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GENY LIGHTS AND SIGNAGES" sheetId="1" r:id="rId4"/>
    <sheet state="visible" name="OTHERS" sheetId="2" r:id="rId5"/>
    <sheet state="visible" name="FACEMASK" sheetId="3" r:id="rId6"/>
    <sheet state="visible" name="CUSTOMIZED ITEMS" sheetId="4" r:id="rId7"/>
    <sheet state="visible" name="ALCOHOL" sheetId="5" r:id="rId8"/>
    <sheet state="visible" name="PURIFIERS" sheetId="6" r:id="rId9"/>
    <sheet state="visible" name="THERMOSTAT" sheetId="7" r:id="rId10"/>
  </sheets>
  <definedNames/>
  <calcPr/>
  <extLst>
    <ext uri="GoogleSheetsCustomDataVersion1">
      <go:sheetsCustomData xmlns:go="http://customooxmlschemas.google.com/" r:id="rId11" roundtripDataSignature="AMtx7mjBBn40B9KuCu38buFAoVEfFXfMWg=="/>
    </ext>
  </extLst>
</workbook>
</file>

<file path=xl/sharedStrings.xml><?xml version="1.0" encoding="utf-8"?>
<sst xmlns="http://schemas.openxmlformats.org/spreadsheetml/2006/main" count="799" uniqueCount="411">
  <si>
    <t>BRAND</t>
  </si>
  <si>
    <t>CATEGORY</t>
  </si>
  <si>
    <t>TYPE</t>
  </si>
  <si>
    <t>PHOTO</t>
  </si>
  <si>
    <t>MODEL</t>
  </si>
  <si>
    <t xml:space="preserve">ITEM DESCRIPTION </t>
  </si>
  <si>
    <t xml:space="preserve">OTHER ITEM DESCRIPTION </t>
  </si>
  <si>
    <t>PURCHASE AMOUNT</t>
  </si>
  <si>
    <t>Last Price Update Date</t>
  </si>
  <si>
    <t>SRP (End-User)</t>
  </si>
  <si>
    <t>DEALER's PRICE</t>
  </si>
  <si>
    <t>CONTRACTOR's PRICE</t>
  </si>
  <si>
    <t>REMARKS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</si>
  <si>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</si>
  <si>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</si>
  <si>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</si>
  <si>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</si>
  <si>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</si>
  <si>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</si>
  <si>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EMERGENCY HEADLIGHTS</t>
  </si>
  <si>
    <t>QHL-2021 LED SERIES</t>
  </si>
  <si>
    <t>NI-CD 6V 1.8AH</t>
  </si>
  <si>
    <t>16LED - SMD; 2x2W 200Lumens; Metallic w/ glass; 6-7 hrs duration</t>
  </si>
  <si>
    <t>June 17, 2022</t>
  </si>
  <si>
    <t>NI-CD 6V 2.5AH</t>
  </si>
  <si>
    <t>16LED - SMD
2x2W  200Lumens
Metallic w/ glass
8-9 hrs duration</t>
  </si>
  <si>
    <t>24LED - SMD
2x3W  200Lumens
Metallic w/ glass
4-5 hrs duration</t>
  </si>
  <si>
    <t>NI-CD 12V 2.8AH</t>
  </si>
  <si>
    <t>24LED - SMD
2x3W  200Lumens
Metallic w/ glass
7-8 hrs duration</t>
  </si>
  <si>
    <t>SLA 12V 7AH</t>
  </si>
  <si>
    <t>24LED - SMD
2x3W  200Lumens
Metallic w/ glass
30 hrs duration</t>
  </si>
  <si>
    <t>QHL-2021 HALOGEN SERIES</t>
  </si>
  <si>
    <t>Tungsten Halogen
2x10W
Metallic w/ glass
4 hrs duration</t>
  </si>
  <si>
    <t>Tungsten Halogen
2x20W
Metallic w/ glass
2hrs duration</t>
  </si>
  <si>
    <t>QHL-6001 LED SERIES</t>
  </si>
  <si>
    <t>24LED - SMD
2x3W  200Lumens
Metallic w/ glass
4 hrs duration</t>
  </si>
  <si>
    <t>SLA 6V 4.5AH</t>
  </si>
  <si>
    <t>24LED - SMD
2x3W  200Lumens
Metallic w/ glass
8 hrs duration</t>
  </si>
  <si>
    <t>WEXL-1 000 IP65 WEATHER SERIES</t>
  </si>
  <si>
    <t>NI-CD 6V 2.8AH</t>
  </si>
  <si>
    <t>COB LED
2x6W  200Lumens
Plastic w/ glass
4-5 hrs duration</t>
  </si>
  <si>
    <t>LM-ZFZD Series Explosion Proof IP65</t>
  </si>
  <si>
    <t>NI-CD 3.6V 2.0AH</t>
  </si>
  <si>
    <t>COB LED
2x2W  200Lumens
Explosion Proof
2 hrs duration</t>
  </si>
  <si>
    <t>QHL-1008 LED SERIES</t>
  </si>
  <si>
    <t>COB LED
2x3W  300Lumens
Plastic w/ glass</t>
  </si>
  <si>
    <t>COB LED
2x3W  300Lumens
Plastic w/ glass
7-8 hrs duration</t>
  </si>
  <si>
    <t>QHL-6003 NC</t>
  </si>
  <si>
    <t>COB LED
2x6W  400Lumens
Plastic w/ glass
4-5 hrs duration</t>
  </si>
  <si>
    <t>COB LED  G4
2x5W  500Lumens
Plastic w/ glass
8 hrs duration</t>
  </si>
  <si>
    <t>QHL-1200 NC-LED</t>
  </si>
  <si>
    <t>NI-CD 12V 4.5AH</t>
  </si>
  <si>
    <t>Twin Floodlight 2x20W
2x20W  200Lumens
Metalic w/ glass
60 mins. Duration</t>
  </si>
  <si>
    <t>EXL-960 LED SERIES</t>
  </si>
  <si>
    <t>NI-CD 6V 1.2AH</t>
  </si>
  <si>
    <t>24LED - SMD
2x2W  200Lumens
Plastic w/ glass
2-3 hrs duration</t>
  </si>
  <si>
    <t>24LED - SMD
2x2W 200Lumens
Plastic w/ glass
8 hrs duration</t>
  </si>
  <si>
    <t>AE603B UFO Series</t>
  </si>
  <si>
    <t>NI-CD 6V 800mAH</t>
  </si>
  <si>
    <t>COB 3W, 3000K
Daylight: Non-maintained
Warm White: M
2 hrs duration</t>
  </si>
  <si>
    <t>COB 3W, 3000K
Daylight: Non-maintained
Warm White: NM
2 hrs duration</t>
  </si>
  <si>
    <t>NI-CD 6V 1.0AH</t>
  </si>
  <si>
    <t>Maintained COB 5W 6500K Daylight
3 hrs duration</t>
  </si>
  <si>
    <t>QHL-900 LED SERIES</t>
  </si>
  <si>
    <t>Suface
COB LED 2x2W 200Lumens Metallic w/ glass
6-8 hrs duration</t>
  </si>
  <si>
    <t>Recessed Mount
COB LED 2x2W 200Lumens Metallic w/ glass
6-8 hrs duration</t>
  </si>
  <si>
    <t>EXL-950 NC</t>
  </si>
  <si>
    <t>NI-CD 6V 2.0AH</t>
  </si>
  <si>
    <t>24LED - SMD
2x3W  200Lumens
Plastic w/ glass
5 hrs duration</t>
  </si>
  <si>
    <t>YD-650M/NM HO IP65</t>
  </si>
  <si>
    <t xml:space="preserve">NI-CD 6V 2.0AH </t>
  </si>
  <si>
    <t>24LED-SMD Warm White 6W  200Lumens
Plastic w/ glass
5 hrs duration</t>
  </si>
  <si>
    <t>50LED-DIP, Daylight
6W  100Lumens
Plastic w/ glass
3 hrs duration</t>
  </si>
  <si>
    <t>QHL-900 NC-RX  (Recessed Mount)</t>
  </si>
  <si>
    <t>24LED - SMD
2x3W  200Lumens
Metallic w/ glass
6 hrs duration</t>
  </si>
  <si>
    <t>EXL-980 NC</t>
  </si>
  <si>
    <t>24LED - SMD
2x2W  200Lumens
Plastic w/ glass
4-5 hrs duration</t>
  </si>
  <si>
    <t>Inventory Sale with 2 years Warranty</t>
  </si>
  <si>
    <t>AE208A Ni-Cd</t>
  </si>
  <si>
    <t>6V 1.8Ah 24LED-SMD
2x3W Platic w/ glass
4 hrs duration</t>
  </si>
  <si>
    <t>SEL-1010 Ni-Cd</t>
  </si>
  <si>
    <t>6V 2.8Ah 24LED-SMD
2x3W  Metalic w/ glass
6-8 hrs duration</t>
  </si>
  <si>
    <t>QHL-600E SLA</t>
  </si>
  <si>
    <t>6V 4.5Ah
24LED-DIP
2x2W 
Metalic w/ Glass
8 hrs duration</t>
  </si>
  <si>
    <t>QHL-6005 Ni-Cd</t>
  </si>
  <si>
    <t>3.6V 2.0Ah COB-LED
2x2W Plastic w/ glass
2-3 hrs duration</t>
  </si>
  <si>
    <t>Additional Charges</t>
  </si>
  <si>
    <t>AC Cord</t>
  </si>
  <si>
    <t>Transformer 277VAC</t>
  </si>
  <si>
    <t>EMERGENCY EXIT SIGNS</t>
  </si>
  <si>
    <t>SE-2 Green Exit Light with Emergency Light</t>
  </si>
  <si>
    <t>Ni-Cd 9.6V Ni-Cd 9.6V 1000mah</t>
  </si>
  <si>
    <t>1.2Wx2 LED
3 Hrs. Duration</t>
  </si>
  <si>
    <t>EEL-24LED BT</t>
  </si>
  <si>
    <t>Box Type                                                                                                                    NI-CD 3.6V 700mAH</t>
  </si>
  <si>
    <t>24LED - SMD
2-3 hrs duration
Single Face</t>
  </si>
  <si>
    <t>24LED - SMD
2-3 hrs duration
Double Face</t>
  </si>
  <si>
    <t>EEL-LED165 BT</t>
  </si>
  <si>
    <t>Boc Type                                                                                                                     NI-CD 3.6V 700mAH</t>
  </si>
  <si>
    <t>YD-650M IP20 V-Shape Surface</t>
  </si>
  <si>
    <t>50LED-DIP
Single Face
2-3 hrs duration</t>
  </si>
  <si>
    <t>ELS-800S/D</t>
  </si>
  <si>
    <t>Slim Type
NI-CD 3.6V 700mah</t>
  </si>
  <si>
    <t xml:space="preserve">  2-3 hrs duration
Single/Double Face
Transparent</t>
  </si>
  <si>
    <t xml:space="preserve">  2-3 hrs duration
Single/Double Face
Mirrorized</t>
  </si>
  <si>
    <t>EX-800 GX/RX</t>
  </si>
  <si>
    <t>Slim Type
3.6V 700mah - Green
 	2.4V 300mAH - Red</t>
  </si>
  <si>
    <t>2-3 hrs duration
Single/Double Face</t>
  </si>
  <si>
    <t>EXL-800 GX/RX</t>
  </si>
  <si>
    <t xml:space="preserve">Slim Type
4.8V 650mah </t>
  </si>
  <si>
    <t xml:space="preserve"> 	3 hrs duration
Single/Double Face</t>
  </si>
  <si>
    <t>YD-650 LED IP65 (Warm White)</t>
  </si>
  <si>
    <t>3M HEAT RESISTANT
NI-CD 3.6V 2.0AH
50LED - DIP</t>
  </si>
  <si>
    <t xml:space="preserve">  Single Face
3 hrs duration</t>
  </si>
  <si>
    <t>AE102B-SG</t>
  </si>
  <si>
    <t>Slim Type Laser-cut
NI-CD 3.6V 800mah</t>
  </si>
  <si>
    <t xml:space="preserve">  12LED - SMD
2-3 hrs duration
Transparent</t>
  </si>
  <si>
    <t xml:space="preserve">  12LED - SMD
2-3 hrs duration
Double Face</t>
  </si>
  <si>
    <t>YD-968</t>
  </si>
  <si>
    <t>Slim Type Laser-cut
NI-CD 1.2V 700mah</t>
  </si>
  <si>
    <t xml:space="preserve">  24LED - SMD
2-3 hrs duration
Transparent</t>
  </si>
  <si>
    <t>ESL-LED Recessed Mount</t>
  </si>
  <si>
    <t>24LED - SMD
 2-3 hrs duration
Single Face</t>
  </si>
  <si>
    <t>24LED - SMD
 2-3 hrs duration
Double Face</t>
  </si>
  <si>
    <r>
      <rPr>
        <rFont val="Cambria"/>
        <color theme="1"/>
        <sz val="10.0"/>
      </rPr>
      <t xml:space="preserve">EL-800D </t>
    </r>
    <r>
      <rPr>
        <rFont val="Cambria"/>
        <color theme="1"/>
        <sz val="9.0"/>
      </rPr>
      <t>(Runningman &amp; Stairs)</t>
    </r>
  </si>
  <si>
    <t>Slim Type
NI-CD 3.6V 600mAH</t>
  </si>
  <si>
    <t>2-3 hrs duration
 	UL-90V-0 flame rating
Single Face</t>
  </si>
  <si>
    <t>2-3 hrs duration
 	UL-90V-0 flame rating
Double Face</t>
  </si>
  <si>
    <t>SL-EX24</t>
  </si>
  <si>
    <t>Slim Type
NI-CD 3.6V 800mAH</t>
  </si>
  <si>
    <t xml:space="preserve">  24LED - SMD
2-3 hrs duration
Single Face</t>
  </si>
  <si>
    <t xml:space="preserve">  24LED - SMD
2-3 hrs duration
Double Face</t>
  </si>
  <si>
    <t>AE102B-DW</t>
  </si>
  <si>
    <t>Slim Type
NI-CD 6V 800mah</t>
  </si>
  <si>
    <t xml:space="preserve"> 	24LED - SMD
2-3 hrs duration
Double Face</t>
  </si>
  <si>
    <t>ESA-10 IP20</t>
  </si>
  <si>
    <t xml:space="preserve">  2-3 hrs duration
 	UL-90V-0 Flame rating
 	Single Face</t>
  </si>
  <si>
    <t xml:space="preserve">  2-3 hrs duration
 	UL-90V-0 Flame rating
 	Double Face</t>
  </si>
  <si>
    <t>LM-BLZD Explosion Proof</t>
  </si>
  <si>
    <t>Box Type
3.6V 700mAH</t>
  </si>
  <si>
    <t xml:space="preserve"> 	Explosion Proof 
Single Face
2-3 hrs duration</t>
  </si>
  <si>
    <r>
      <rPr>
        <rFont val="Cambria"/>
        <color theme="1"/>
        <sz val="10.0"/>
      </rPr>
      <t xml:space="preserve">ELS-24LED </t>
    </r>
    <r>
      <rPr>
        <rFont val="Cambria"/>
        <color theme="1"/>
        <sz val="9.0"/>
      </rPr>
      <t>(Surface Mount / Recessed Mount)</t>
    </r>
  </si>
  <si>
    <t xml:space="preserve">Slim Type
NI-CD 3.6V </t>
  </si>
  <si>
    <t>700mAH
Casing: White/Black 2-3 hrs duration
Single Face</t>
  </si>
  <si>
    <t>700mAH
Casing: White/Black 2-3 hrs duration
Double Face</t>
  </si>
  <si>
    <t>Additional Charge  In Every Special Designs</t>
  </si>
  <si>
    <t>EEL-24LED Box Type</t>
  </si>
  <si>
    <t>Single Face</t>
  </si>
  <si>
    <t>Double Face</t>
  </si>
  <si>
    <t>ELS-24LED / SL-EX24 / ESL-LED Slim Type</t>
  </si>
  <si>
    <t>ESA-10 Slim type</t>
  </si>
  <si>
    <t>BATTERY BACK-UP (Emergency Lighting Modules)</t>
  </si>
  <si>
    <t>AE607LED NC-XL-IS</t>
  </si>
  <si>
    <t>Panel Lights LED 7W
  LED Bulb 7W
9-55V 100mA
&lt; 2 hrs duration</t>
  </si>
  <si>
    <t>AE612LED</t>
  </si>
  <si>
    <t xml:space="preserve">NI-CD 9.6V 1.5AH </t>
  </si>
  <si>
    <t>Panel Lights 6W-12
 Downlight 9-55V
with Driver
9V-55V</t>
  </si>
  <si>
    <t>AE615 DL-IS</t>
  </si>
  <si>
    <t>NI-CD 7.2V 2.5AH</t>
  </si>
  <si>
    <t>LED Bulb
Downlight 8W-15W
  with or w/o Driver
10V-240V</t>
  </si>
  <si>
    <t>AE624 LED</t>
  </si>
  <si>
    <t>NI-CD 9.6V 1.8AH</t>
  </si>
  <si>
    <t>E27 ESL 18W
Panel Lights 18W
 	15-91V CD 25W Max</t>
  </si>
  <si>
    <t>ELM 9E-I IS</t>
  </si>
  <si>
    <t xml:space="preserve">NI-CD 12V 2.0AH </t>
  </si>
  <si>
    <t>9W LED Lamp
ESL, FL, 24W LED Tube
  100-230V DC 24W Max</t>
  </si>
  <si>
    <t>ELM 8E</t>
  </si>
  <si>
    <t>Life Po4 Battery
3-10W LV LED Lamp
 Max 12V 20W Halogen
± 2 hrs duration</t>
  </si>
  <si>
    <t>AE625LED V1A.2.2</t>
  </si>
  <si>
    <t xml:space="preserve">NI-CD 12V 2.8AH </t>
  </si>
  <si>
    <t xml:space="preserve">  Panel Light
Downlight 25W
 	with Driver
DC 20-80V</t>
  </si>
  <si>
    <t>AE640DL-YL</t>
  </si>
  <si>
    <t xml:space="preserve">  High Power Floodlight
High Bay LEDs 100W
 	95-125V DC 40W Max</t>
  </si>
  <si>
    <t xml:space="preserve">AE645LED-X </t>
  </si>
  <si>
    <t xml:space="preserve">NI-CD 12V 4.5AH </t>
  </si>
  <si>
    <t xml:space="preserve">  Panel Light
Downlight 40W/60W
 	with or w/o Driver</t>
  </si>
  <si>
    <t xml:space="preserve">ELM4E-I </t>
  </si>
  <si>
    <t xml:space="preserve">NI-CD 6V 2.5Ah </t>
  </si>
  <si>
    <t xml:space="preserve"> 	FL Tube 8-40W
PLC 26W
Sugarcane/Sideways
	 	4-Pin</t>
  </si>
  <si>
    <t xml:space="preserve"> 	FL Tube 8-40W
PLC 26W
Sugarcane/Sideways
	 	8-Pin</t>
  </si>
  <si>
    <t xml:space="preserve">ELM-8E </t>
  </si>
  <si>
    <t xml:space="preserve">NI-CD 7.2V 4.5AH </t>
  </si>
  <si>
    <t xml:space="preserve">  Life Po4 Battery
MR16 3W-25W
	 	12VDC Ribbon LEDs
± 2 hrs duration</t>
  </si>
  <si>
    <t>ELM-9E 6VNC</t>
  </si>
  <si>
    <t xml:space="preserve"> 	LED DownLight
Maintained / 
	 	Non-Maintained
160-240V 3-7W</t>
  </si>
  <si>
    <t xml:space="preserve">ELM9E-I V2 </t>
  </si>
  <si>
    <t xml:space="preserve">  LED SpotLight 25W
ESL, FL, 24W LED Tube
 	90-230V DC 30W Max</t>
  </si>
  <si>
    <t xml:space="preserve">ELM9E-II </t>
  </si>
  <si>
    <t xml:space="preserve">NI-CD 12V 2.8Ah </t>
  </si>
  <si>
    <t xml:space="preserve"> 	IP20 230/277VAC
10W-40W
 	Philips PLC 30W</t>
  </si>
  <si>
    <t xml:space="preserve">ELM9E-II V1.2-K </t>
  </si>
  <si>
    <t xml:space="preserve">NI-CD 12V 3.5AH </t>
  </si>
  <si>
    <t xml:space="preserve">  LED SpotLight 35W
ESL, FL, 28W LED Tube
 	110-160V DC 45W Max</t>
  </si>
  <si>
    <t>ELM9E-III OAC</t>
  </si>
  <si>
    <t xml:space="preserve">  LED SpotLight 50W
ESL, FL, 50W LED Tube
 	160-200V DC 50W Max</t>
  </si>
  <si>
    <t>ELM-12E HP-150</t>
  </si>
  <si>
    <t>NI-CD 24V 7000mAH</t>
  </si>
  <si>
    <t>Spiral Bulb 65W
Incandescent 100W
Linear Halogen 100W</t>
  </si>
  <si>
    <t xml:space="preserve">AE680DL-IS </t>
  </si>
  <si>
    <t>Ni-Cd 36V 4.5ah</t>
  </si>
  <si>
    <t>Load: 50-150W</t>
  </si>
  <si>
    <t>Addditional Charges for the following</t>
  </si>
  <si>
    <t>With Gearbox</t>
  </si>
  <si>
    <t>With Assembly</t>
  </si>
  <si>
    <t>Male &amp; Female Connector</t>
  </si>
  <si>
    <t>ELECTRONIC BALLAST</t>
  </si>
  <si>
    <t>General Applications Standard Series</t>
  </si>
  <si>
    <t>QEC 401 HPF IC</t>
  </si>
  <si>
    <t>T8/T12  36-40W x1
180-265VAC</t>
  </si>
  <si>
    <t>QEC 321 HPF IC</t>
  </si>
  <si>
    <t>T8  32W  x1
180-265VAC</t>
  </si>
  <si>
    <t>QEC 201 HPF IC</t>
  </si>
  <si>
    <t>T8/T12  18-20W x1
180-265VAC</t>
  </si>
  <si>
    <t>QEC 202 HPF IC</t>
  </si>
  <si>
    <t>T8/T12 18-20W x2
180-265VAC</t>
  </si>
  <si>
    <t>General Applications PL, PLC, Circular Flourescent Lamps Slim Aluminum Casing Refrigirant Ballast</t>
  </si>
  <si>
    <t xml:space="preserve">QEC 201 LC </t>
  </si>
  <si>
    <t>T8/T12  18-20W x1
230VAC 60Hz</t>
  </si>
  <si>
    <t xml:space="preserve">QEC 281 LC </t>
  </si>
  <si>
    <t>T8/T12  28W  x1
230VAC 60Hz</t>
  </si>
  <si>
    <t xml:space="preserve">QEC 282 LC </t>
  </si>
  <si>
    <t>T5/T8  28W x2
230VAC 60Hz</t>
  </si>
  <si>
    <t>QEC 401 HP</t>
  </si>
  <si>
    <t>T8/T12  36-40 x1 165-260VAC</t>
  </si>
  <si>
    <t xml:space="preserve">QEC 322 LC </t>
  </si>
  <si>
    <t>T5/T8 32W x2
230VAC 60Hz</t>
  </si>
  <si>
    <t xml:space="preserve">QEC 402 LC </t>
  </si>
  <si>
    <t>T8/T12  36-40W x2
230VAC 60Hz</t>
  </si>
  <si>
    <t>1HI UNV 232 T8</t>
  </si>
  <si>
    <t>T8 25W, 32W, 40W
110-277VAC
UP to -40°C</t>
  </si>
  <si>
    <t>Sealed Lead Acid Battery</t>
  </si>
  <si>
    <t>Heavy Duty Series</t>
  </si>
  <si>
    <t>6V 4.5AH- Quantum</t>
  </si>
  <si>
    <t>12V 7AH- Motolite</t>
  </si>
  <si>
    <t>Nickle Cadmium Battery</t>
  </si>
  <si>
    <t>6V 2.8AH</t>
  </si>
  <si>
    <t xml:space="preserve">UL Listed                            Replacement Ni-Cd </t>
  </si>
  <si>
    <t>3.6V 2AH</t>
  </si>
  <si>
    <t>UL Listed                         Replacement NC</t>
  </si>
  <si>
    <t>AC Cord - White</t>
  </si>
  <si>
    <t>1.2Meters</t>
  </si>
  <si>
    <t>Pure Copper
#18 AWG
0.50 sq.mm.</t>
  </si>
  <si>
    <t xml:space="preserve">Cable Gland </t>
  </si>
  <si>
    <t>PG-9</t>
  </si>
  <si>
    <t>Dirty White</t>
  </si>
  <si>
    <t>PG-11</t>
  </si>
  <si>
    <t>Cambric Tube</t>
  </si>
  <si>
    <t>6.0mm</t>
  </si>
  <si>
    <t>High Quality CT
Dirty White
100mtr</t>
  </si>
  <si>
    <t>High Quality CT
Dirty White
Roll</t>
  </si>
  <si>
    <t>MISC-LED-001</t>
  </si>
  <si>
    <t>LED Emergency Light
Twin Head Color White</t>
  </si>
  <si>
    <t>Technical Description:
Wattage 2 x 3 Watts
Light Heads Two fully adjustable glare-free 
round shape light heads
Burning Time Up to &gt; 90 Minutes
Material Injection - molded thermoplastic ABS housing.
Input Voltage: AC 220V – 265V 50/60 Hz
Battery Type ni-cd battery
Battery Protection Over-Charge and Over discharge Protection
Light Source High Brightness LED SMD
Housing Color White
IP Rating IP 40</t>
  </si>
  <si>
    <t>MISC-LED-002</t>
  </si>
  <si>
    <t>LED Emergency Light Twin Head Color Black</t>
  </si>
  <si>
    <t xml:space="preserve">Technical Description:
Wattage 2 x 3 Watts
Light Heads Two fully adjustable glare-free round shape light heads
Burning Time Up to &gt;90 Minutes
Material Injection-molded thermoplastic ABS housing
Input Voltage: AC 220V – 265V 50/60 Hz
Battery Type ni-cd battery
Battery Protection Over-Charge and Over discharge Protection
Light Source High Brightness LED SMD
Housing Color Matte Black
IP Rating IP 40
</t>
  </si>
  <si>
    <t>MISC-LED-003</t>
  </si>
  <si>
    <t>LED Emergency Light Twin Head – Mickey Type</t>
  </si>
  <si>
    <t xml:space="preserve">Technical Description:
Wattage 2 x 5 Watts
Light Heads Two fully adjustable glare-free 
round shape light heads
Burning Time Up to &gt;90 Minutes
Material Electro galvanized steel with epoxy powder coating
Input Voltage: AC 220V – 265V 50/60 Hz
Battery Type Ni-Cad
Battery Protection Low Voltage cut-off
Light Source High Brightness LED COB
Housing Color White
IP Rating IP 40
</t>
  </si>
  <si>
    <t>MISC-LED-004</t>
  </si>
  <si>
    <t>LED UFO Emergency Light Ceiling Mounted</t>
  </si>
  <si>
    <t xml:space="preserve">Technical Description:
Wattage3 Watts
Luminous flux200lm
Light Source1pc High Brightness LED COB
Burning Time Up to &gt; 90 Minutes
Material Aluminum + PC Lens
Input Voltage: AC 220V – 240V 50/60 Hz
Battery Type Ni-Cd SC
Battery Protection Over-Charge and Over discharge Protection
Body Color White IP Rating IP 40
</t>
  </si>
  <si>
    <t>MISC-LED-005</t>
  </si>
  <si>
    <t>LED Exit Sign Glass Exit Word Double 
Face</t>
  </si>
  <si>
    <t xml:space="preserve">Technical Description:
Design Label Exit Sign
Label Double Face
Wattage 4 Watts
Burning Time Upto &gt;90 Minutes
Material Aluminum Housing+ Glass Panel
Input Voltage AC 220V – 265V 50/60 Hz
Battery Type ni-cd battery
Battery Protection Over-Charge and Over discharge Protection
Light Source High Brightness LED SMD IP Rating IP 40
</t>
  </si>
  <si>
    <t>MISC-LED-006</t>
  </si>
  <si>
    <t>LED Exit Sign Acrylic Single Face</t>
  </si>
  <si>
    <t xml:space="preserve">Technical Description:
Design Label Exit Sign
Label Single Face
Wattage 4 Watts
Burning Time Up to &gt;90 Minutes
Material Aluminum Housing + Acrylic Panel
Input Voltage AC 220V – 265V 50/60 Hz
Battery Type ni-cd battery
Battery Protection Over-Charge and Over discharge Protection
Light Source High Brightness LED SMD IP Rating IP 40
</t>
  </si>
  <si>
    <t>MISC-LED-007</t>
  </si>
  <si>
    <t xml:space="preserve">LED Exit Sign Acrylic Double Face 
Left/Right
</t>
  </si>
  <si>
    <t xml:space="preserve">Technical Description:
Design Label Arrow Left, Exit, Arrow Right
Label Double Face
Wattage 4 Watts
Burning Time Up to &gt;90 Minutes
Material Aluminum Housing+ Acrylic Panel
Input Voltage AC 220V – 265V 50/60 Hz Battery Type ni-cd battery
Battery Protection Over-Charge and Over discharge Protection
Light Source High Brightness LED SMD IP Rating IP 40
</t>
  </si>
  <si>
    <t>MISC-LED-008</t>
  </si>
  <si>
    <t>LED Exit Sign Acrylic Left Arrow Double Face</t>
  </si>
  <si>
    <t xml:space="preserve">Technical Description:
Design Label Arrow Left, Running Man, Exit
Label Double Face
Wattage 4 Watts
Burning Time Up to &gt;90 Minutes
Material Aluminum Housing+ Acrylic Panel
Input Voltage AC 220V – 265V 50/60 Hz
Battery Type ni-cd battery
Battery Protection Over-Charge and Over discharge Protection
Light Source High Brightness LED SMD IP Rating IP 40
</t>
  </si>
  <si>
    <t>MISC-LED-009</t>
  </si>
  <si>
    <t>LED Exit Sign Acrylic Right Arrow Double Face</t>
  </si>
  <si>
    <t xml:space="preserve">Technical Description:
Design Label Exit, Running Man, Arrow Right
Label Double Face
Wattage 4 Watts
Burning Time Up to &gt;90 Minutes
Material Aluminum Housing+ Acrylic Panel
Input Voltage AC 220V – 265V 50/60 Hz
Battery Type ni-cd battery
Battery Protection Over-Charge and Over discharge Protection
Light Source High Brightness LED SMD IP Rating IP 40
</t>
  </si>
  <si>
    <t>OTHER DESCRIPTION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</si>
  <si>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</si>
  <si>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</si>
  <si>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</si>
  <si>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</si>
  <si>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</si>
  <si>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</si>
  <si>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SUPPLIER CODE</t>
  </si>
  <si>
    <t>Mechanical Certification</t>
  </si>
  <si>
    <t>MECHANICALCERT</t>
  </si>
  <si>
    <t>MECHANICAL CERTIFICATE EQUIPMENT</t>
  </si>
  <si>
    <t>PURCHASE AMOUNT IS BASED ON THE QUANTITY OF EQUIPMENTS NEEDED TO BE CERTIFIED</t>
  </si>
  <si>
    <t>encoded</t>
  </si>
  <si>
    <t>MISC-BARRIER</t>
  </si>
  <si>
    <t>ACRYLIC BARRIER</t>
  </si>
  <si>
    <t>MISC-THERMOMETER</t>
  </si>
  <si>
    <t>THERMOMETER INFRARED FOREHEAD TYPE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</si>
  <si>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</si>
  <si>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</si>
  <si>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</si>
  <si>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</si>
  <si>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</si>
  <si>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</si>
  <si>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MISC-MASK-001</t>
  </si>
  <si>
    <t>SURGICAL FACE MASK (50pcs/pack)</t>
  </si>
  <si>
    <t>MISC-MASK-002</t>
  </si>
  <si>
    <t>MEDICLEAN BRAND SURGICAL FACE MASK 3-PLY MASK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</si>
  <si>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</si>
  <si>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</si>
  <si>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</si>
  <si>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</si>
  <si>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</si>
  <si>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</si>
  <si>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MISC-CUSTOM-001</t>
  </si>
  <si>
    <t>CUSTOMIZED FACE MASK</t>
  </si>
  <si>
    <t>2-PLY NEOPRENE + PROTEK WASHABLE FACE MASK
FILTER POCKET: 2ND PLY PROTEK+ FABRIC MATERIAL
SIZE: 5.5INCHES H X 7.5INCHES L
PROCESS: FULL COLOR SUBLIMATION</t>
  </si>
  <si>
    <t>MISC-CUSTOM-002</t>
  </si>
  <si>
    <t>CUSTOMIZED FACE MASK HOLDER</t>
  </si>
  <si>
    <t>DIMENSION: 9 X 11 X 1.2 CM
MATERIAL: HARD PLASTIC,
COLOR: WHITE
WITH PRINTED TEXT/LOGO
(MULTICOLORED 3.5X2")</t>
  </si>
  <si>
    <t>MISC-CUSTOM-003</t>
  </si>
  <si>
    <t>CUSTOMIZED ID LANYARD WITH ALCOHOL HOLDER</t>
  </si>
  <si>
    <t>INCLUSIONS:
- ALCOHOL HOLDER (FAUX/VEGAN LEATHER)
- SPRAY BOTTLE
- POUCH
- CUSTOMIZABLE DESIGN
- FREEE: 4 LETTERS STAMPING (AHRC)</t>
  </si>
  <si>
    <t>MISC-CUSTOM-004</t>
  </si>
  <si>
    <t>CUSTOMIZED TOTE (KATSA) BAG WITH PRINT</t>
  </si>
  <si>
    <t>SIZE: 14 X 16 INCHES
WITH SUBLIMATION PRINT
(SIZE: 10.5 X 7 INCHES)
INCLUSIONS:
INDIVIDUAL PLASTIC PACKAGING</t>
  </si>
  <si>
    <t>MISC-CUSTOM-005</t>
  </si>
  <si>
    <t>WATERPROOF VINYL STICKER LABERL FOR NOTEBOOKS (3.5x2 inches)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</si>
  <si>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</si>
  <si>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</si>
  <si>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</si>
  <si>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</si>
  <si>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</si>
  <si>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</si>
  <si>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ALCOHOL</t>
  </si>
  <si>
    <t>ALCO CLEAN</t>
  </si>
  <si>
    <t>MISC-ALCOHOL-001</t>
  </si>
  <si>
    <t>ALCO CLEAN ETHYL ALCOHOL - Charm / Cucumber Melon Scent</t>
  </si>
  <si>
    <t>MISC-ALCOHOL-002</t>
  </si>
  <si>
    <t>ALCO CLEAN ETHYL ALCOHOL - Angel's Breath Scent</t>
  </si>
  <si>
    <t>MISC-ALCOHOL-003</t>
  </si>
  <si>
    <t>ALCO CLEAN ETHYL ALCOHOL - Green Tea Scent</t>
  </si>
  <si>
    <t>MISC-ALCOHOL-004</t>
  </si>
  <si>
    <t>ALCO CLEAN ETHYL ALCOHOL - CK Scent</t>
  </si>
  <si>
    <t>MISC-ALCOHOL-005</t>
  </si>
  <si>
    <t>ALCO CLEAN ETHYL ALCOHOL - Nectarine Scent</t>
  </si>
  <si>
    <t>MISC-ALCOHOL-006</t>
  </si>
  <si>
    <t>ALCO CLEAN ETHYL ALCOHOL - Magic Spell Scent</t>
  </si>
  <si>
    <t>MISC-ALCOHOL-007</t>
  </si>
  <si>
    <t>ALCO CLEAN ETHYL ALCOHOL - Ocean Fresh Scent</t>
  </si>
  <si>
    <t>MISC-ALCOHOL-008</t>
  </si>
  <si>
    <t>ALCO CLEAN ISOPROPHYL ALCOHOL - Safeguard Scent</t>
  </si>
  <si>
    <t>MISC-ALCOHOL-009</t>
  </si>
  <si>
    <t>ALCO CLEAN ISOPROPHYL ALCOHOL - Blooming Petals Scent</t>
  </si>
  <si>
    <t>MISC-ALCOHOL-010</t>
  </si>
  <si>
    <t>ALCO CLEAN ISOPROPHYL ALCOHOL - Polo Sports Scent</t>
  </si>
  <si>
    <t>MISC-ALCOHOL-011</t>
  </si>
  <si>
    <t>ALCO CLEAN ISOPROPHYL ALCOHOL - Angel's Love Scent</t>
  </si>
  <si>
    <t>MISC-ALCOHOL-012</t>
  </si>
  <si>
    <t>ALCO CLEAN ISOPROPHYL ALCOHOL - Nenuco Scent</t>
  </si>
  <si>
    <t>MISC-ALCOHOL-013</t>
  </si>
  <si>
    <t>ALCO CLEAN ISOPROPHYL ALCOHOL - Champagne Scent</t>
  </si>
  <si>
    <t>MISC-ALCOHOL-014</t>
  </si>
  <si>
    <t>ALCO CLEAN ISOPROPHYL ALCOHOL - Vanilla Scent</t>
  </si>
  <si>
    <t>MISC-ALCOHOL-015</t>
  </si>
  <si>
    <t>ALCO CLEAN ISOPROPHYL ALCOHOL - Angel's Breath Scent</t>
  </si>
  <si>
    <t>FEDERAL</t>
  </si>
  <si>
    <t>MISC-ALCOHOL-016</t>
  </si>
  <si>
    <t>FEDERAL ISOPROPHYL ALCOHOL - Baby Powder Scent</t>
  </si>
  <si>
    <t>MISC-ALCOHOL-017</t>
  </si>
  <si>
    <t>FEDERAL ISOPROPHYL ALCOHOL - Unscented Scent</t>
  </si>
  <si>
    <t>MISC-ALCOHOL-018</t>
  </si>
  <si>
    <t>FEDERAL ETHYL ALCOHOL - Dove Scent</t>
  </si>
  <si>
    <t>MISC-ALCOHOL-019</t>
  </si>
  <si>
    <t>FEDERAL ETHYL ALCOHOL - Cucumber Melon Scent</t>
  </si>
  <si>
    <t>ALCOHOL DISPENSER</t>
  </si>
  <si>
    <t>N/A</t>
  </si>
  <si>
    <t>MISC-ALCOHOL-020</t>
  </si>
  <si>
    <t>ALCOHOL DISPENSER WITH STAND</t>
  </si>
  <si>
    <t>MISC-ALCOHOL-021</t>
  </si>
  <si>
    <t>ALCOHOL DISPENSER
Inclusions: 
4 Type C Batteries
1 Charger
1 Bracket
1 Adhesive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</si>
  <si>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</si>
  <si>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</si>
  <si>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</si>
  <si>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</si>
  <si>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</si>
  <si>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</si>
  <si>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AIZEN</t>
  </si>
  <si>
    <t>AP-H27UV</t>
  </si>
  <si>
    <t>Aizen Air Home 27 UV</t>
  </si>
  <si>
    <t>UV Air Purifier, 7-stage Purification, 27sqm</t>
  </si>
  <si>
    <t>IONTECH</t>
  </si>
  <si>
    <t>AP-E50UVSH</t>
  </si>
  <si>
    <t>Aizen SmartAir Elite 50 UVSH</t>
  </si>
  <si>
    <t>Smart UV Air Purifier with Humidifier, 8-stage Purification, 50sqm</t>
  </si>
  <si>
    <t>AP-P120UVS</t>
  </si>
  <si>
    <t>Aizen SmartAir Pro 120 UVS</t>
  </si>
  <si>
    <t>Smart UV Air Purifier, Dual Filter with 6-stage Purification, 120sqm</t>
  </si>
  <si>
    <t>APF-H27</t>
  </si>
  <si>
    <t>Aizen Filter H27</t>
  </si>
  <si>
    <t>Replacement Filter for Air Home 27 UV</t>
  </si>
  <si>
    <t>APF-E50</t>
  </si>
  <si>
    <t>Aizen Filter E50</t>
  </si>
  <si>
    <t>Replacement Filter for SmartAir Elite 50 UVSH</t>
  </si>
  <si>
    <t>APF-P120</t>
  </si>
  <si>
    <t>Aizen Filter P120</t>
  </si>
  <si>
    <t>Replacement Filter for SmartAir Pro 120 UVS (1-side)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</si>
  <si>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</si>
  <si>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</si>
  <si>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</si>
  <si>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</si>
  <si>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</si>
  <si>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</si>
  <si>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T6861H2WG</t>
  </si>
  <si>
    <t>HONEYWELL THERMOSTAT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</si>
</sst>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[$-3409]mmmm\ dd\,\ yyyy"/>
    <numFmt numFmtId="166" formatCode="mm/dd/yy"/>
  </numFmts>
  <fonts count="42">
    <font>
      <sz val="11.0"/>
      <color theme="1"/>
      <name val="Calibri"/>
      <scheme val="minor"/>
    </font>
    <font>
      <b/>
      <sz val="9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/>
    <font>
      <b/>
      <sz val="11.0"/>
      <color theme="1"/>
      <name val="Bahnschrift semilight"/>
    </font>
    <font>
      <b/>
      <sz val="11.0"/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sz val="9.0"/>
      <color theme="1"/>
      <name val="Arial"/>
    </font>
    <font>
      <sz val="10.0"/>
      <color theme="1"/>
      <name val="Calibri"/>
    </font>
    <font>
      <sz val="9.0"/>
      <color theme="1"/>
      <name val="Calibri"/>
    </font>
    <font>
      <sz val="11.0"/>
      <color theme="1"/>
      <name val="Bahnschrift semilight"/>
    </font>
    <font>
      <sz val="11.0"/>
      <color theme="1"/>
      <name val="Calibri"/>
    </font>
    <font>
      <sz val="10.0"/>
      <color theme="1"/>
      <name val="Cambria"/>
    </font>
    <font>
      <sz val="8.0"/>
      <color theme="1"/>
      <name val="Cambria"/>
    </font>
    <font>
      <sz val="7.0"/>
      <color theme="1"/>
      <name val="Arial"/>
    </font>
    <font>
      <sz val="9.0"/>
      <color theme="1"/>
      <name val="Cambria"/>
    </font>
    <font>
      <sz val="6.0"/>
      <color theme="1"/>
      <name val="Arial"/>
    </font>
    <font>
      <sz val="11.0"/>
      <color theme="1"/>
      <name val="Arial"/>
    </font>
    <font>
      <sz val="9.0"/>
      <color rgb="FF000000"/>
      <name val="Arial Narrow"/>
    </font>
    <font>
      <sz val="9.0"/>
      <color rgb="FF222222"/>
      <name val="Arial"/>
    </font>
    <font>
      <b/>
      <i/>
      <sz val="10.0"/>
      <color theme="1"/>
      <name val="Calibri"/>
    </font>
    <font>
      <b/>
      <sz val="10.0"/>
      <color rgb="FF757070"/>
      <name val="Calibri"/>
    </font>
    <font>
      <sz val="8.0"/>
      <color rgb="FF757070"/>
      <name val="Calibri"/>
    </font>
    <font>
      <color theme="1"/>
      <name val="Calibri"/>
      <scheme val="minor"/>
    </font>
    <font>
      <b/>
      <sz val="9.0"/>
      <color rgb="FF757070"/>
      <name val="Calibri"/>
    </font>
    <font>
      <sz val="9.0"/>
      <color rgb="FF000000"/>
      <name val="Calibri"/>
    </font>
    <font>
      <sz val="9.0"/>
      <color rgb="FF000000"/>
      <name val="Arial"/>
    </font>
    <font>
      <sz val="9.0"/>
      <color rgb="FFFF0000"/>
      <name val="Arial Narrow"/>
    </font>
    <font>
      <sz val="7.0"/>
      <color rgb="FF000000"/>
      <name val="Arial Narrow"/>
    </font>
    <font>
      <sz val="10.0"/>
      <color rgb="FF000000"/>
      <name val="Calibri"/>
    </font>
    <font>
      <sz val="7.0"/>
      <color rgb="FFFF0000"/>
      <name val="Arial Narrow"/>
    </font>
    <font>
      <sz val="8.0"/>
      <color rgb="FF000000"/>
      <name val="Calibri"/>
    </font>
    <font>
      <sz val="10.0"/>
      <color rgb="FFFF0000"/>
      <name val="Calibri"/>
    </font>
    <font>
      <b/>
      <sz val="11.0"/>
      <color rgb="FF000000"/>
      <name val="Calibri"/>
    </font>
    <font>
      <sz val="8.0"/>
      <color rgb="FFFF0000"/>
      <name val="Calibri"/>
    </font>
    <font>
      <b/>
      <sz val="11.0"/>
      <color rgb="FF0C0C0C"/>
      <name val="Calibri"/>
    </font>
    <font>
      <b/>
      <i/>
      <sz val="10.0"/>
      <color rgb="FF757070"/>
      <name val="Calibri"/>
    </font>
    <font>
      <sz val="8.0"/>
      <color rgb="FF505050"/>
      <name val="Calibri"/>
    </font>
    <font>
      <sz val="10.0"/>
      <color rgb="FF505050"/>
      <name val="Calibri"/>
    </font>
    <font>
      <sz val="10.0"/>
      <color rgb="FF222222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2" fillId="3" fontId="3" numFmtId="164" xfId="0" applyAlignment="1" applyBorder="1" applyFill="1" applyFont="1" applyNumberFormat="1">
      <alignment horizontal="center" shrinkToFit="0" vertical="center" wrapText="1"/>
    </xf>
    <xf borderId="3" fillId="0" fontId="4" numFmtId="0" xfId="0" applyBorder="1" applyFont="1"/>
    <xf borderId="2" fillId="4" fontId="3" numFmtId="164" xfId="0" applyAlignment="1" applyBorder="1" applyFill="1" applyFont="1" applyNumberFormat="1">
      <alignment horizontal="center" shrinkToFit="0" vertical="center" wrapText="1"/>
    </xf>
    <xf borderId="2" fillId="5" fontId="3" numFmtId="164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0" fontId="4" numFmtId="0" xfId="0" applyBorder="1" applyFont="1"/>
    <xf borderId="5" fillId="3" fontId="7" numFmtId="164" xfId="0" applyAlignment="1" applyBorder="1" applyFont="1" applyNumberFormat="1">
      <alignment horizontal="center" shrinkToFit="0" vertical="center" wrapText="1"/>
    </xf>
    <xf borderId="5" fillId="4" fontId="8" numFmtId="164" xfId="0" applyAlignment="1" applyBorder="1" applyFont="1" applyNumberFormat="1">
      <alignment horizontal="center" shrinkToFit="0" vertical="center" wrapText="1"/>
    </xf>
    <xf borderId="5" fillId="5" fontId="8" numFmtId="16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9" numFmtId="164" xfId="0" applyAlignment="1" applyBorder="1" applyFont="1" applyNumberFormat="1">
      <alignment horizontal="center" shrinkToFit="0" vertical="center" wrapText="1"/>
    </xf>
    <xf borderId="5" fillId="0" fontId="11" numFmtId="165" xfId="0" applyAlignment="1" applyBorder="1" applyFont="1" applyNumberFormat="1">
      <alignment horizontal="center" vertical="center"/>
    </xf>
    <xf borderId="5" fillId="3" fontId="7" numFmtId="164" xfId="0" applyAlignment="1" applyBorder="1" applyFont="1" applyNumberForma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0" fillId="0" fontId="12" numFmtId="0" xfId="0" applyFont="1"/>
    <xf borderId="0" fillId="0" fontId="13" numFmtId="0" xfId="0" applyFont="1"/>
    <xf borderId="5" fillId="0" fontId="13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vertical="center"/>
    </xf>
    <xf borderId="5" fillId="0" fontId="11" numFmtId="16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11" numFmtId="164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shrinkToFit="0" vertical="center" wrapText="1"/>
    </xf>
    <xf borderId="5" fillId="0" fontId="13" numFmtId="164" xfId="0" applyAlignment="1" applyBorder="1" applyFont="1" applyNumberFormat="1">
      <alignment vertical="center"/>
    </xf>
    <xf borderId="5" fillId="0" fontId="18" numFmtId="0" xfId="0" applyAlignment="1" applyBorder="1" applyFont="1">
      <alignment horizontal="center" shrinkToFit="0" vertical="center" wrapText="1"/>
    </xf>
    <xf borderId="5" fillId="0" fontId="10" numFmtId="164" xfId="0" applyAlignment="1" applyBorder="1" applyFont="1" applyNumberFormat="1">
      <alignment horizontal="center" shrinkToFit="0" vertical="center" wrapText="1"/>
    </xf>
    <xf borderId="5" fillId="0" fontId="9" numFmtId="164" xfId="0" applyAlignment="1" applyBorder="1" applyFont="1" applyNumberFormat="1">
      <alignment horizontal="center" vertical="center"/>
    </xf>
    <xf borderId="0" fillId="0" fontId="19" numFmtId="0" xfId="0" applyAlignment="1" applyFont="1">
      <alignment vertical="center"/>
    </xf>
    <xf borderId="5" fillId="0" fontId="11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5" fillId="0" fontId="9" numFmtId="164" xfId="0" applyAlignment="1" applyBorder="1" applyFont="1" applyNumberFormat="1">
      <alignment horizontal="right" shrinkToFit="0" vertical="center" wrapText="1"/>
    </xf>
    <xf borderId="5" fillId="0" fontId="11" numFmtId="14" xfId="0" applyAlignment="1" applyBorder="1" applyFont="1" applyNumberFormat="1">
      <alignment vertical="center"/>
    </xf>
    <xf borderId="5" fillId="6" fontId="11" numFmtId="0" xfId="0" applyAlignment="1" applyBorder="1" applyFill="1" applyFont="1">
      <alignment shrinkToFit="0" vertical="center" wrapText="1"/>
    </xf>
    <xf borderId="5" fillId="6" fontId="9" numFmtId="0" xfId="0" applyAlignment="1" applyBorder="1" applyFont="1">
      <alignment shrinkToFit="0" vertical="center" wrapText="1"/>
    </xf>
    <xf borderId="5" fillId="6" fontId="11" numFmtId="0" xfId="0" applyAlignment="1" applyBorder="1" applyFont="1">
      <alignment horizontal="left" shrinkToFit="0" vertical="center" wrapText="1"/>
    </xf>
    <xf borderId="5" fillId="6" fontId="9" numFmtId="164" xfId="0" applyAlignment="1" applyBorder="1" applyFont="1" applyNumberFormat="1">
      <alignment horizontal="right" shrinkToFit="0" vertical="center" wrapText="1"/>
    </xf>
    <xf borderId="5" fillId="6" fontId="11" numFmtId="14" xfId="0" applyAlignment="1" applyBorder="1" applyFont="1" applyNumberFormat="1">
      <alignment vertical="center"/>
    </xf>
    <xf borderId="5" fillId="0" fontId="20" numFmtId="164" xfId="0" applyAlignment="1" applyBorder="1" applyFont="1" applyNumberFormat="1">
      <alignment horizontal="left" shrinkToFit="0" vertical="center" wrapText="1"/>
    </xf>
    <xf borderId="5" fillId="0" fontId="21" numFmtId="0" xfId="0" applyAlignment="1" applyBorder="1" applyFont="1">
      <alignment shrinkToFit="0" vertical="center" wrapText="1"/>
    </xf>
    <xf borderId="0" fillId="0" fontId="12" numFmtId="0" xfId="0" applyAlignment="1" applyFont="1">
      <alignment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center" vertical="center"/>
    </xf>
    <xf borderId="5" fillId="0" fontId="2" numFmtId="164" xfId="0" applyAlignment="1" applyBorder="1" applyFont="1" applyNumberFormat="1">
      <alignment horizontal="center" shrinkToFit="0" vertical="center" wrapText="1"/>
    </xf>
    <xf borderId="0" fillId="0" fontId="19" numFmtId="0" xfId="0" applyFont="1"/>
    <xf borderId="5" fillId="0" fontId="8" numFmtId="49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horizontal="center" shrinkToFit="0" vertical="center" wrapText="1"/>
    </xf>
    <xf borderId="5" fillId="0" fontId="22" numFmtId="164" xfId="0" applyAlignment="1" applyBorder="1" applyFont="1" applyNumberFormat="1">
      <alignment horizontal="center" shrinkToFit="0" vertical="center" wrapText="1"/>
    </xf>
    <xf borderId="5" fillId="0" fontId="10" numFmtId="49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1" vertical="center" wrapText="0"/>
    </xf>
    <xf borderId="5" fillId="0" fontId="10" numFmtId="0" xfId="0" applyAlignment="1" applyBorder="1" applyFont="1">
      <alignment horizontal="center" shrinkToFit="1" vertical="center" wrapText="0"/>
    </xf>
    <xf borderId="5" fillId="6" fontId="3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5" fillId="6" fontId="2" numFmtId="164" xfId="0" applyAlignment="1" applyBorder="1" applyFont="1" applyNumberFormat="1">
      <alignment horizontal="center" shrinkToFit="0" vertical="center" wrapText="1"/>
    </xf>
    <xf borderId="6" fillId="0" fontId="8" numFmtId="0" xfId="0" applyAlignment="1" applyBorder="1" applyFont="1">
      <alignment horizontal="left" vertical="center"/>
    </xf>
    <xf borderId="7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0" numFmtId="0" xfId="0" applyAlignment="1" applyBorder="1" applyFont="1">
      <alignment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23" numFmtId="164" xfId="0" applyAlignment="1" applyBorder="1" applyFont="1" applyNumberFormat="1">
      <alignment vertical="center"/>
    </xf>
    <xf borderId="8" fillId="0" fontId="24" numFmtId="14" xfId="0" applyAlignment="1" applyBorder="1" applyFont="1" applyNumberFormat="1">
      <alignment horizontal="center" vertical="center"/>
    </xf>
    <xf borderId="9" fillId="3" fontId="7" numFmtId="164" xfId="0" applyAlignment="1" applyBorder="1" applyFont="1" applyNumberFormat="1">
      <alignment horizontal="center" vertical="center"/>
    </xf>
    <xf borderId="10" fillId="3" fontId="7" numFmtId="164" xfId="0" applyAlignment="1" applyBorder="1" applyFont="1" applyNumberFormat="1">
      <alignment horizontal="center" vertical="center"/>
    </xf>
    <xf borderId="11" fillId="0" fontId="8" numFmtId="164" xfId="0" applyAlignment="1" applyBorder="1" applyFont="1" applyNumberFormat="1">
      <alignment horizontal="center" vertical="center"/>
    </xf>
    <xf borderId="8" fillId="0" fontId="8" numFmtId="164" xfId="0" applyAlignment="1" applyBorder="1" applyFont="1" applyNumberFormat="1">
      <alignment horizontal="center" vertical="center"/>
    </xf>
    <xf borderId="6" fillId="0" fontId="10" numFmtId="0" xfId="0" applyAlignment="1" applyBorder="1" applyFont="1">
      <alignment vertical="center"/>
    </xf>
    <xf borderId="3" fillId="0" fontId="8" numFmtId="0" xfId="0" applyAlignment="1" applyBorder="1" applyFont="1">
      <alignment horizontal="left" vertical="center"/>
    </xf>
    <xf borderId="12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vertical="center"/>
    </xf>
    <xf borderId="5" fillId="0" fontId="3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5" fillId="0" fontId="23" numFmtId="164" xfId="0" applyAlignment="1" applyBorder="1" applyFont="1" applyNumberFormat="1">
      <alignment vertical="center"/>
    </xf>
    <xf borderId="13" fillId="0" fontId="24" numFmtId="14" xfId="0" applyAlignment="1" applyBorder="1" applyFont="1" applyNumberFormat="1">
      <alignment horizontal="center" vertical="center"/>
    </xf>
    <xf borderId="14" fillId="3" fontId="7" numFmtId="164" xfId="0" applyAlignment="1" applyBorder="1" applyFont="1" applyNumberFormat="1">
      <alignment horizontal="center" vertical="center"/>
    </xf>
    <xf borderId="13" fillId="3" fontId="7" numFmtId="164" xfId="0" applyAlignment="1" applyBorder="1" applyFont="1" applyNumberFormat="1">
      <alignment horizontal="center" vertical="center"/>
    </xf>
    <xf borderId="15" fillId="0" fontId="8" numFmtId="164" xfId="0" applyAlignment="1" applyBorder="1" applyFont="1" applyNumberFormat="1">
      <alignment horizontal="center" vertical="center"/>
    </xf>
    <xf borderId="13" fillId="0" fontId="8" numFmtId="164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vertical="center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5" fillId="0" fontId="13" numFmtId="0" xfId="0" applyAlignment="1" applyBorder="1" applyFont="1">
      <alignment vertical="center"/>
    </xf>
    <xf borderId="0" fillId="0" fontId="13" numFmtId="0" xfId="0" applyAlignment="1" applyFont="1">
      <alignment horizontal="left" shrinkToFit="0" vertical="center" wrapText="1"/>
    </xf>
    <xf borderId="0" fillId="0" fontId="13" numFmtId="164" xfId="0" applyAlignment="1" applyFont="1" applyNumberFormat="1">
      <alignment vertical="center"/>
    </xf>
    <xf borderId="0" fillId="0" fontId="13" numFmtId="14" xfId="0" applyFont="1" applyNumberFormat="1"/>
    <xf borderId="16" fillId="2" fontId="2" numFmtId="0" xfId="0" applyAlignment="1" applyBorder="1" applyFont="1">
      <alignment horizontal="center" shrinkToFit="0" vertical="center" wrapText="1"/>
    </xf>
    <xf borderId="17" fillId="3" fontId="3" numFmtId="164" xfId="0" applyAlignment="1" applyBorder="1" applyFont="1" applyNumberFormat="1">
      <alignment horizontal="center" shrinkToFit="0" vertical="center" wrapText="1"/>
    </xf>
    <xf borderId="18" fillId="0" fontId="4" numFmtId="0" xfId="0" applyBorder="1" applyFont="1"/>
    <xf borderId="19" fillId="4" fontId="3" numFmtId="164" xfId="0" applyAlignment="1" applyBorder="1" applyFont="1" applyNumberFormat="1">
      <alignment horizontal="center" shrinkToFit="0" vertical="center" wrapText="1"/>
    </xf>
    <xf borderId="19" fillId="5" fontId="3" numFmtId="164" xfId="0" applyAlignment="1" applyBorder="1" applyFont="1" applyNumberForma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1" fillId="0" fontId="4" numFmtId="0" xfId="0" applyBorder="1" applyFont="1"/>
    <xf borderId="22" fillId="3" fontId="7" numFmtId="164" xfId="0" applyAlignment="1" applyBorder="1" applyFont="1" applyNumberFormat="1">
      <alignment horizontal="center" shrinkToFit="0" vertical="center" wrapText="1"/>
    </xf>
    <xf borderId="23" fillId="3" fontId="7" numFmtId="164" xfId="0" applyAlignment="1" applyBorder="1" applyFont="1" applyNumberFormat="1">
      <alignment horizontal="center" shrinkToFit="0" vertical="center" wrapText="1"/>
    </xf>
    <xf borderId="24" fillId="4" fontId="8" numFmtId="164" xfId="0" applyAlignment="1" applyBorder="1" applyFont="1" applyNumberFormat="1">
      <alignment horizontal="center" shrinkToFit="0" vertical="center" wrapText="1"/>
    </xf>
    <xf borderId="23" fillId="4" fontId="8" numFmtId="164" xfId="0" applyAlignment="1" applyBorder="1" applyFont="1" applyNumberFormat="1">
      <alignment horizontal="center" shrinkToFit="0" vertical="center" wrapText="1"/>
    </xf>
    <xf borderId="24" fillId="5" fontId="8" numFmtId="164" xfId="0" applyAlignment="1" applyBorder="1" applyFont="1" applyNumberFormat="1">
      <alignment horizontal="center" shrinkToFit="0" vertical="center" wrapText="1"/>
    </xf>
    <xf borderId="23" fillId="5" fontId="8" numFmtId="164" xfId="0" applyAlignment="1" applyBorder="1" applyFont="1" applyNumberFormat="1">
      <alignment horizontal="center" shrinkToFit="0" vertical="center" wrapText="1"/>
    </xf>
    <xf borderId="6" fillId="0" fontId="4" numFmtId="0" xfId="0" applyBorder="1" applyFont="1"/>
    <xf borderId="7" fillId="0" fontId="10" numFmtId="0" xfId="0" applyAlignment="1" applyBorder="1" applyFont="1">
      <alignment vertical="center"/>
    </xf>
    <xf borderId="5" fillId="0" fontId="9" numFmtId="0" xfId="0" applyAlignment="1" applyBorder="1" applyFont="1">
      <alignment horizontal="left" vertical="center"/>
    </xf>
    <xf borderId="3" fillId="0" fontId="10" numFmtId="0" xfId="0" applyAlignment="1" applyBorder="1" applyFont="1">
      <alignment shrinkToFit="0" vertical="center" wrapText="1"/>
    </xf>
    <xf borderId="0" fillId="0" fontId="25" numFmtId="0" xfId="0" applyAlignment="1" applyFont="1">
      <alignment readingOrder="0"/>
    </xf>
    <xf borderId="5" fillId="0" fontId="9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horizontal="left" vertical="center"/>
    </xf>
    <xf borderId="5" fillId="0" fontId="11" numFmtId="0" xfId="0" applyAlignment="1" applyBorder="1" applyFont="1">
      <alignment vertical="center"/>
    </xf>
    <xf borderId="5" fillId="0" fontId="26" numFmtId="164" xfId="0" applyAlignment="1" applyBorder="1" applyFont="1" applyNumberFormat="1">
      <alignment vertical="center"/>
    </xf>
    <xf borderId="5" fillId="0" fontId="11" numFmtId="166" xfId="0" applyAlignment="1" applyBorder="1" applyFont="1" applyNumberFormat="1">
      <alignment vertical="center"/>
    </xf>
    <xf borderId="5" fillId="0" fontId="20" numFmtId="164" xfId="0" applyAlignment="1" applyBorder="1" applyFont="1" applyNumberFormat="1">
      <alignment horizontal="center" shrinkToFit="0" vertical="center" wrapText="1"/>
    </xf>
    <xf borderId="5" fillId="0" fontId="11" numFmtId="164" xfId="0" applyAlignment="1" applyBorder="1" applyFont="1" applyNumberFormat="1">
      <alignment vertical="center"/>
    </xf>
    <xf borderId="5" fillId="0" fontId="27" numFmtId="164" xfId="0" applyAlignment="1" applyBorder="1" applyFont="1" applyNumberFormat="1">
      <alignment horizontal="center" shrinkToFit="0" vertical="center" wrapText="1"/>
    </xf>
    <xf borderId="5" fillId="0" fontId="11" numFmtId="0" xfId="0" applyAlignment="1" applyBorder="1" applyFont="1">
      <alignment shrinkToFit="0" wrapText="1"/>
    </xf>
    <xf borderId="5" fillId="0" fontId="9" numFmtId="164" xfId="0" applyAlignment="1" applyBorder="1" applyFont="1" applyNumberFormat="1">
      <alignment shrinkToFit="0" vertical="center" wrapText="1"/>
    </xf>
    <xf borderId="5" fillId="0" fontId="9" numFmtId="164" xfId="0" applyAlignment="1" applyBorder="1" applyFont="1" applyNumberFormat="1">
      <alignment horizontal="right" shrinkToFit="0" wrapText="1"/>
    </xf>
    <xf borderId="5" fillId="0" fontId="11" numFmtId="164" xfId="0" applyAlignment="1" applyBorder="1" applyFont="1" applyNumberFormat="1">
      <alignment shrinkToFit="0" wrapText="1"/>
    </xf>
    <xf borderId="5" fillId="0" fontId="9" numFmtId="0" xfId="0" applyAlignment="1" applyBorder="1" applyFont="1">
      <alignment shrinkToFit="0" wrapText="1"/>
    </xf>
    <xf borderId="5" fillId="0" fontId="3" numFmtId="0" xfId="0" applyAlignment="1" applyBorder="1" applyFont="1">
      <alignment horizontal="left" vertical="center"/>
    </xf>
    <xf borderId="5" fillId="0" fontId="27" numFmtId="0" xfId="0" applyAlignment="1" applyBorder="1" applyFont="1">
      <alignment shrinkToFit="0" vertical="center" wrapText="1"/>
    </xf>
    <xf borderId="5" fillId="0" fontId="28" numFmtId="0" xfId="0" applyAlignment="1" applyBorder="1" applyFont="1">
      <alignment horizontal="left" vertical="top"/>
    </xf>
    <xf borderId="5" fillId="0" fontId="29" numFmtId="164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horizontal="left" shrinkToFit="0" vertical="center" wrapText="1"/>
    </xf>
    <xf borderId="4" fillId="0" fontId="30" numFmtId="164" xfId="0" applyAlignment="1" applyBorder="1" applyFont="1" applyNumberFormat="1">
      <alignment horizontal="center" shrinkToFit="0" vertical="center" wrapText="1"/>
    </xf>
    <xf borderId="4" fillId="0" fontId="31" numFmtId="164" xfId="0" applyAlignment="1" applyBorder="1" applyFont="1" applyNumberFormat="1">
      <alignment horizontal="center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0" fontId="30" numFmtId="164" xfId="0" applyAlignment="1" applyBorder="1" applyFont="1" applyNumberFormat="1">
      <alignment horizontal="center" shrinkToFit="0" vertical="center" wrapText="1"/>
    </xf>
    <xf borderId="5" fillId="0" fontId="31" numFmtId="164" xfId="0" applyAlignment="1" applyBorder="1" applyFont="1" applyNumberFormat="1">
      <alignment horizontal="center" shrinkToFit="0" vertical="center" wrapText="1"/>
    </xf>
    <xf borderId="5" fillId="0" fontId="32" numFmtId="164" xfId="0" applyAlignment="1" applyBorder="1" applyFont="1" applyNumberFormat="1">
      <alignment horizontal="center" shrinkToFit="0" vertical="center" wrapText="1"/>
    </xf>
    <xf borderId="5" fillId="0" fontId="28" numFmtId="0" xfId="0" applyBorder="1" applyFont="1"/>
    <xf borderId="5" fillId="0" fontId="28" numFmtId="164" xfId="0" applyAlignment="1" applyBorder="1" applyFont="1" applyNumberFormat="1">
      <alignment horizontal="right"/>
    </xf>
    <xf borderId="5" fillId="0" fontId="13" numFmtId="166" xfId="0" applyAlignment="1" applyBorder="1" applyFont="1" applyNumberFormat="1">
      <alignment vertical="center"/>
    </xf>
    <xf borderId="5" fillId="0" fontId="28" numFmtId="0" xfId="0" applyAlignment="1" applyBorder="1" applyFont="1">
      <alignment shrinkToFit="0" wrapText="1"/>
    </xf>
    <xf borderId="5" fillId="0" fontId="28" numFmtId="164" xfId="0" applyAlignment="1" applyBorder="1" applyFont="1" applyNumberFormat="1">
      <alignment horizontal="center"/>
    </xf>
    <xf borderId="5" fillId="0" fontId="19" numFmtId="0" xfId="0" applyAlignment="1" applyBorder="1" applyFont="1">
      <alignment vertical="center"/>
    </xf>
    <xf borderId="5" fillId="0" fontId="33" numFmtId="0" xfId="0" applyAlignment="1" applyBorder="1" applyFont="1">
      <alignment shrinkToFit="0" vertical="center" wrapText="1"/>
    </xf>
    <xf borderId="0" fillId="0" fontId="11" numFmtId="0" xfId="0" applyFont="1"/>
    <xf borderId="5" fillId="0" fontId="8" numFmtId="0" xfId="0" applyAlignment="1" applyBorder="1" applyFont="1">
      <alignment horizontal="left" shrinkToFit="0" vertical="center" wrapText="1"/>
    </xf>
    <xf borderId="5" fillId="0" fontId="23" numFmtId="164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6" fontId="10" numFmtId="0" xfId="0" applyAlignment="1" applyBorder="1" applyFont="1">
      <alignment horizontal="left" vertical="center"/>
    </xf>
    <xf borderId="5" fillId="6" fontId="10" numFmtId="0" xfId="0" applyAlignment="1" applyBorder="1" applyFont="1">
      <alignment horizontal="left" shrinkToFit="0" vertical="center" wrapText="1"/>
    </xf>
    <xf borderId="5" fillId="0" fontId="23" numFmtId="164" xfId="0" applyAlignment="1" applyBorder="1" applyFont="1" applyNumberFormat="1">
      <alignment horizontal="right" shrinkToFit="0" vertical="center" wrapText="1"/>
    </xf>
    <xf borderId="5" fillId="0" fontId="34" numFmtId="0" xfId="0" applyAlignment="1" applyBorder="1" applyFont="1">
      <alignment horizontal="left" shrinkToFit="0" vertical="center" wrapText="1"/>
    </xf>
    <xf borderId="5" fillId="0" fontId="8" numFmtId="49" xfId="0" applyAlignment="1" applyBorder="1" applyFont="1" applyNumberFormat="1">
      <alignment horizontal="left" vertical="center"/>
    </xf>
    <xf borderId="5" fillId="0" fontId="3" numFmtId="49" xfId="0" applyAlignment="1" applyBorder="1" applyFont="1" applyNumberFormat="1">
      <alignment horizontal="left" vertical="center"/>
    </xf>
    <xf borderId="5" fillId="0" fontId="35" numFmtId="49" xfId="0" applyAlignment="1" applyBorder="1" applyFont="1" applyNumberFormat="1">
      <alignment horizontal="left" vertical="center"/>
    </xf>
    <xf borderId="5" fillId="0" fontId="36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0" fontId="37" numFmtId="49" xfId="0" applyAlignment="1" applyBorder="1" applyFont="1" applyNumberFormat="1">
      <alignment horizontal="left" vertical="center"/>
    </xf>
    <xf borderId="5" fillId="0" fontId="33" numFmtId="49" xfId="0" applyAlignment="1" applyBorder="1" applyFont="1" applyNumberFormat="1">
      <alignment horizontal="left" shrinkToFit="0" vertical="center" wrapText="1"/>
    </xf>
    <xf borderId="5" fillId="0" fontId="23" numFmtId="164" xfId="0" applyAlignment="1" applyBorder="1" applyFont="1" applyNumberFormat="1">
      <alignment horizontal="center" vertical="center"/>
    </xf>
    <xf borderId="5" fillId="0" fontId="37" numFmtId="49" xfId="0" applyAlignment="1" applyBorder="1" applyFont="1" applyNumberFormat="1">
      <alignment horizontal="left" shrinkToFit="0" vertical="center" wrapText="1"/>
    </xf>
    <xf borderId="5" fillId="0" fontId="23" numFmtId="164" xfId="0" applyAlignment="1" applyBorder="1" applyFont="1" applyNumberFormat="1">
      <alignment horizontal="center" shrinkToFit="0" vertical="center" wrapText="1"/>
    </xf>
    <xf borderId="5" fillId="0" fontId="31" numFmtId="49" xfId="0" applyAlignment="1" applyBorder="1" applyFont="1" applyNumberFormat="1">
      <alignment horizontal="left" shrinkToFit="0" vertical="center" wrapText="1"/>
    </xf>
    <xf borderId="5" fillId="0" fontId="8" numFmtId="49" xfId="0" applyAlignment="1" applyBorder="1" applyFont="1" applyNumberFormat="1">
      <alignment horizontal="left" shrinkToFit="0" vertical="center" wrapText="1"/>
    </xf>
    <xf borderId="5" fillId="0" fontId="10" numFmtId="49" xfId="0" applyAlignment="1" applyBorder="1" applyFont="1" applyNumberFormat="1">
      <alignment horizontal="left" shrinkToFit="0" vertical="center" wrapText="1"/>
    </xf>
    <xf borderId="5" fillId="0" fontId="3" numFmtId="49" xfId="0" applyAlignment="1" applyBorder="1" applyFont="1" applyNumberFormat="1">
      <alignment horizontal="left" shrinkToFit="0" vertical="center" wrapText="1"/>
    </xf>
    <xf borderId="5" fillId="0" fontId="38" numFmtId="164" xfId="0" applyAlignment="1" applyBorder="1" applyFont="1" applyNumberFormat="1">
      <alignment horizontal="right" shrinkToFit="0" vertical="center" wrapText="1"/>
    </xf>
    <xf borderId="5" fillId="0" fontId="39" numFmtId="0" xfId="0" applyAlignment="1" applyBorder="1" applyFont="1">
      <alignment horizontal="left" shrinkToFit="0" vertical="center" wrapText="1"/>
    </xf>
    <xf borderId="5" fillId="0" fontId="35" numFmtId="49" xfId="0" applyAlignment="1" applyBorder="1" applyFont="1" applyNumberFormat="1">
      <alignment horizontal="left" shrinkToFit="0" vertical="center" wrapText="1"/>
    </xf>
    <xf borderId="5" fillId="0" fontId="35" numFmtId="0" xfId="0" applyAlignment="1" applyBorder="1" applyFont="1">
      <alignment horizontal="left" shrinkToFit="1" vertical="center" wrapText="0"/>
    </xf>
    <xf borderId="5" fillId="0" fontId="31" numFmtId="0" xfId="0" applyAlignment="1" applyBorder="1" applyFont="1">
      <alignment horizontal="left" shrinkToFit="1" vertical="center" wrapText="0"/>
    </xf>
    <xf borderId="5" fillId="0" fontId="10" numFmtId="0" xfId="0" applyAlignment="1" applyBorder="1" applyFont="1">
      <alignment horizontal="left" vertical="center"/>
    </xf>
    <xf borderId="5" fillId="0" fontId="40" numFmtId="0" xfId="0" applyAlignment="1" applyBorder="1" applyFont="1">
      <alignment horizontal="left" shrinkToFit="0" vertical="center" wrapText="1"/>
    </xf>
    <xf borderId="5" fillId="0" fontId="41" numFmtId="0" xfId="0" applyAlignment="1" applyBorder="1" applyFont="1">
      <alignment horizontal="left" shrinkToFit="0" vertical="center" wrapText="1"/>
    </xf>
    <xf borderId="5" fillId="6" fontId="3" numFmtId="0" xfId="0" applyAlignment="1" applyBorder="1" applyFont="1">
      <alignment horizontal="left" shrinkToFit="0" vertical="center" wrapText="1"/>
    </xf>
    <xf borderId="5" fillId="6" fontId="23" numFmtId="164" xfId="0" applyAlignment="1" applyBorder="1" applyFont="1" applyNumberFormat="1">
      <alignment horizontal="center" shrinkToFit="0" vertical="center" wrapText="1"/>
    </xf>
    <xf borderId="5" fillId="0" fontId="23" numFmtId="164" xfId="0" applyAlignment="1" applyBorder="1" applyFont="1" applyNumberFormat="1">
      <alignment shrinkToFit="0" vertical="center" wrapText="1"/>
    </xf>
    <xf borderId="15" fillId="0" fontId="10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23" numFmtId="164" xfId="0" applyAlignment="1" applyFont="1" applyNumberFormat="1">
      <alignment vertical="center"/>
    </xf>
    <xf borderId="0" fillId="0" fontId="24" numFmtId="14" xfId="0" applyAlignment="1" applyFont="1" applyNumberFormat="1">
      <alignment horizontal="center" vertical="center"/>
    </xf>
    <xf borderId="25" fillId="3" fontId="7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3" fillId="0" fontId="10" numFmtId="0" xfId="0" applyAlignment="1" applyBorder="1" applyFont="1">
      <alignment readingOrder="0" vertical="center"/>
    </xf>
    <xf borderId="5" fillId="0" fontId="13" numFmtId="0" xfId="0" applyBorder="1" applyFont="1"/>
    <xf borderId="5" fillId="0" fontId="11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5" fillId="0" fontId="9" numFmtId="164" xfId="0" applyAlignment="1" applyBorder="1" applyFont="1" applyNumberFormat="1">
      <alignment horizontal="right" readingOrder="0" shrinkToFit="0" vertical="center" wrapText="1"/>
    </xf>
    <xf borderId="5" fillId="0" fontId="11" numFmtId="14" xfId="0" applyAlignment="1" applyBorder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jpg"/><Relationship Id="rId42" Type="http://schemas.openxmlformats.org/officeDocument/2006/relationships/image" Target="../media/image39.jpg"/><Relationship Id="rId41" Type="http://schemas.openxmlformats.org/officeDocument/2006/relationships/image" Target="../media/image31.jpg"/><Relationship Id="rId44" Type="http://schemas.openxmlformats.org/officeDocument/2006/relationships/image" Target="../media/image37.jpg"/><Relationship Id="rId43" Type="http://schemas.openxmlformats.org/officeDocument/2006/relationships/image" Target="../media/image34.jpg"/><Relationship Id="rId46" Type="http://schemas.openxmlformats.org/officeDocument/2006/relationships/image" Target="../media/image49.jpg"/><Relationship Id="rId45" Type="http://schemas.openxmlformats.org/officeDocument/2006/relationships/image" Target="../media/image50.jpg"/><Relationship Id="rId80" Type="http://schemas.openxmlformats.org/officeDocument/2006/relationships/image" Target="../media/image75.png"/><Relationship Id="rId1" Type="http://schemas.openxmlformats.org/officeDocument/2006/relationships/image" Target="../media/image77.png"/><Relationship Id="rId2" Type="http://schemas.openxmlformats.org/officeDocument/2006/relationships/image" Target="../media/image80.png"/><Relationship Id="rId3" Type="http://schemas.openxmlformats.org/officeDocument/2006/relationships/image" Target="../media/image78.png"/><Relationship Id="rId4" Type="http://schemas.openxmlformats.org/officeDocument/2006/relationships/image" Target="../media/image79.png"/><Relationship Id="rId9" Type="http://schemas.openxmlformats.org/officeDocument/2006/relationships/image" Target="../media/image5.png"/><Relationship Id="rId48" Type="http://schemas.openxmlformats.org/officeDocument/2006/relationships/image" Target="../media/image42.jpg"/><Relationship Id="rId47" Type="http://schemas.openxmlformats.org/officeDocument/2006/relationships/image" Target="../media/image47.png"/><Relationship Id="rId49" Type="http://schemas.openxmlformats.org/officeDocument/2006/relationships/image" Target="../media/image41.png"/><Relationship Id="rId5" Type="http://schemas.openxmlformats.org/officeDocument/2006/relationships/image" Target="../media/image3.png"/><Relationship Id="rId6" Type="http://schemas.openxmlformats.org/officeDocument/2006/relationships/image" Target="../media/image6.png"/><Relationship Id="rId7" Type="http://schemas.openxmlformats.org/officeDocument/2006/relationships/image" Target="../media/image16.png"/><Relationship Id="rId8" Type="http://schemas.openxmlformats.org/officeDocument/2006/relationships/image" Target="../media/image13.png"/><Relationship Id="rId73" Type="http://schemas.openxmlformats.org/officeDocument/2006/relationships/image" Target="../media/image70.png"/><Relationship Id="rId72" Type="http://schemas.openxmlformats.org/officeDocument/2006/relationships/image" Target="../media/image60.png"/><Relationship Id="rId31" Type="http://schemas.openxmlformats.org/officeDocument/2006/relationships/image" Target="../media/image30.jpg"/><Relationship Id="rId75" Type="http://schemas.openxmlformats.org/officeDocument/2006/relationships/image" Target="../media/image65.png"/><Relationship Id="rId30" Type="http://schemas.openxmlformats.org/officeDocument/2006/relationships/image" Target="../media/image23.png"/><Relationship Id="rId74" Type="http://schemas.openxmlformats.org/officeDocument/2006/relationships/image" Target="../media/image73.png"/><Relationship Id="rId33" Type="http://schemas.openxmlformats.org/officeDocument/2006/relationships/image" Target="../media/image28.png"/><Relationship Id="rId77" Type="http://schemas.openxmlformats.org/officeDocument/2006/relationships/image" Target="../media/image69.png"/><Relationship Id="rId32" Type="http://schemas.openxmlformats.org/officeDocument/2006/relationships/image" Target="../media/image27.png"/><Relationship Id="rId76" Type="http://schemas.openxmlformats.org/officeDocument/2006/relationships/image" Target="../media/image71.png"/><Relationship Id="rId35" Type="http://schemas.openxmlformats.org/officeDocument/2006/relationships/image" Target="../media/image44.jpg"/><Relationship Id="rId79" Type="http://schemas.openxmlformats.org/officeDocument/2006/relationships/image" Target="../media/image76.png"/><Relationship Id="rId34" Type="http://schemas.openxmlformats.org/officeDocument/2006/relationships/image" Target="../media/image29.jpg"/><Relationship Id="rId78" Type="http://schemas.openxmlformats.org/officeDocument/2006/relationships/image" Target="../media/image68.png"/><Relationship Id="rId71" Type="http://schemas.openxmlformats.org/officeDocument/2006/relationships/image" Target="../media/image67.png"/><Relationship Id="rId70" Type="http://schemas.openxmlformats.org/officeDocument/2006/relationships/image" Target="../media/image63.png"/><Relationship Id="rId37" Type="http://schemas.openxmlformats.org/officeDocument/2006/relationships/image" Target="../media/image38.jpg"/><Relationship Id="rId36" Type="http://schemas.openxmlformats.org/officeDocument/2006/relationships/image" Target="../media/image26.jpg"/><Relationship Id="rId39" Type="http://schemas.openxmlformats.org/officeDocument/2006/relationships/image" Target="../media/image32.jpg"/><Relationship Id="rId38" Type="http://schemas.openxmlformats.org/officeDocument/2006/relationships/image" Target="../media/image33.jpg"/><Relationship Id="rId62" Type="http://schemas.openxmlformats.org/officeDocument/2006/relationships/image" Target="../media/image52.jpg"/><Relationship Id="rId61" Type="http://schemas.openxmlformats.org/officeDocument/2006/relationships/image" Target="../media/image43.jpg"/><Relationship Id="rId20" Type="http://schemas.openxmlformats.org/officeDocument/2006/relationships/image" Target="../media/image2.png"/><Relationship Id="rId64" Type="http://schemas.openxmlformats.org/officeDocument/2006/relationships/image" Target="../media/image57.png"/><Relationship Id="rId63" Type="http://schemas.openxmlformats.org/officeDocument/2006/relationships/image" Target="../media/image46.jpg"/><Relationship Id="rId22" Type="http://schemas.openxmlformats.org/officeDocument/2006/relationships/image" Target="../media/image19.png"/><Relationship Id="rId66" Type="http://schemas.openxmlformats.org/officeDocument/2006/relationships/image" Target="../media/image64.png"/><Relationship Id="rId21" Type="http://schemas.openxmlformats.org/officeDocument/2006/relationships/image" Target="../media/image4.png"/><Relationship Id="rId65" Type="http://schemas.openxmlformats.org/officeDocument/2006/relationships/image" Target="../media/image61.png"/><Relationship Id="rId24" Type="http://schemas.openxmlformats.org/officeDocument/2006/relationships/image" Target="../media/image15.png"/><Relationship Id="rId68" Type="http://schemas.openxmlformats.org/officeDocument/2006/relationships/image" Target="../media/image62.png"/><Relationship Id="rId23" Type="http://schemas.openxmlformats.org/officeDocument/2006/relationships/image" Target="../media/image21.png"/><Relationship Id="rId67" Type="http://schemas.openxmlformats.org/officeDocument/2006/relationships/image" Target="../media/image72.jpg"/><Relationship Id="rId60" Type="http://schemas.openxmlformats.org/officeDocument/2006/relationships/image" Target="../media/image74.jpg"/><Relationship Id="rId26" Type="http://schemas.openxmlformats.org/officeDocument/2006/relationships/image" Target="../media/image22.png"/><Relationship Id="rId25" Type="http://schemas.openxmlformats.org/officeDocument/2006/relationships/image" Target="../media/image20.png"/><Relationship Id="rId69" Type="http://schemas.openxmlformats.org/officeDocument/2006/relationships/image" Target="../media/image66.png"/><Relationship Id="rId28" Type="http://schemas.openxmlformats.org/officeDocument/2006/relationships/image" Target="../media/image35.png"/><Relationship Id="rId27" Type="http://schemas.openxmlformats.org/officeDocument/2006/relationships/image" Target="../media/image9.png"/><Relationship Id="rId29" Type="http://schemas.openxmlformats.org/officeDocument/2006/relationships/image" Target="../media/image25.png"/><Relationship Id="rId51" Type="http://schemas.openxmlformats.org/officeDocument/2006/relationships/image" Target="../media/image54.png"/><Relationship Id="rId50" Type="http://schemas.openxmlformats.org/officeDocument/2006/relationships/image" Target="../media/image40.png"/><Relationship Id="rId53" Type="http://schemas.openxmlformats.org/officeDocument/2006/relationships/image" Target="../media/image55.png"/><Relationship Id="rId52" Type="http://schemas.openxmlformats.org/officeDocument/2006/relationships/image" Target="../media/image48.png"/><Relationship Id="rId11" Type="http://schemas.openxmlformats.org/officeDocument/2006/relationships/image" Target="../media/image8.png"/><Relationship Id="rId55" Type="http://schemas.openxmlformats.org/officeDocument/2006/relationships/image" Target="../media/image51.png"/><Relationship Id="rId10" Type="http://schemas.openxmlformats.org/officeDocument/2006/relationships/image" Target="../media/image18.jpg"/><Relationship Id="rId54" Type="http://schemas.openxmlformats.org/officeDocument/2006/relationships/image" Target="../media/image45.png"/><Relationship Id="rId13" Type="http://schemas.openxmlformats.org/officeDocument/2006/relationships/image" Target="../media/image7.png"/><Relationship Id="rId57" Type="http://schemas.openxmlformats.org/officeDocument/2006/relationships/image" Target="../media/image58.png"/><Relationship Id="rId12" Type="http://schemas.openxmlformats.org/officeDocument/2006/relationships/image" Target="../media/image17.png"/><Relationship Id="rId56" Type="http://schemas.openxmlformats.org/officeDocument/2006/relationships/image" Target="../media/image53.png"/><Relationship Id="rId15" Type="http://schemas.openxmlformats.org/officeDocument/2006/relationships/image" Target="../media/image24.png"/><Relationship Id="rId59" Type="http://schemas.openxmlformats.org/officeDocument/2006/relationships/image" Target="../media/image59.png"/><Relationship Id="rId14" Type="http://schemas.openxmlformats.org/officeDocument/2006/relationships/image" Target="../media/image12.png"/><Relationship Id="rId58" Type="http://schemas.openxmlformats.org/officeDocument/2006/relationships/image" Target="../media/image56.png"/><Relationship Id="rId17" Type="http://schemas.openxmlformats.org/officeDocument/2006/relationships/image" Target="../media/image11.png"/><Relationship Id="rId16" Type="http://schemas.openxmlformats.org/officeDocument/2006/relationships/image" Target="../media/image14.png"/><Relationship Id="rId19" Type="http://schemas.openxmlformats.org/officeDocument/2006/relationships/image" Target="../media/image1.png"/><Relationship Id="rId18" Type="http://schemas.openxmlformats.org/officeDocument/2006/relationships/image" Target="../media/image10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647700</xdr:colOff>
      <xdr:row>31</xdr:row>
      <xdr:rowOff>457200</xdr:rowOff>
    </xdr:from>
    <xdr:ext cx="885825" cy="142875"/>
    <xdr:sp>
      <xdr:nvSpPr>
        <xdr:cNvPr id="3" name="Shape 3"/>
        <xdr:cNvSpPr/>
      </xdr:nvSpPr>
      <xdr:spPr>
        <a:xfrm>
          <a:off x="4907850" y="3713325"/>
          <a:ext cx="876300" cy="1333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314325</xdr:colOff>
      <xdr:row>27</xdr:row>
      <xdr:rowOff>228600</xdr:rowOff>
    </xdr:from>
    <xdr:ext cx="933450" cy="609600"/>
    <xdr:grpSp>
      <xdr:nvGrpSpPr>
        <xdr:cNvPr id="2" name="Shape 2"/>
        <xdr:cNvGrpSpPr/>
      </xdr:nvGrpSpPr>
      <xdr:grpSpPr>
        <a:xfrm>
          <a:off x="4854840" y="3412656"/>
          <a:ext cx="982319" cy="672145"/>
          <a:chOff x="4854840" y="3412656"/>
          <a:chExt cx="982319" cy="672145"/>
        </a:xfrm>
      </xdr:grpSpPr>
      <xdr:grpSp>
        <xdr:nvGrpSpPr>
          <xdr:cNvPr id="4" name="Shape 4"/>
          <xdr:cNvGrpSpPr/>
        </xdr:nvGrpSpPr>
        <xdr:grpSpPr>
          <a:xfrm>
            <a:off x="4854840" y="3412656"/>
            <a:ext cx="982319" cy="672145"/>
            <a:chOff x="0" y="0"/>
            <a:chExt cx="991515" cy="672732"/>
          </a:xfrm>
        </xdr:grpSpPr>
        <xdr:sp>
          <xdr:nvSpPr>
            <xdr:cNvPr id="5" name="Shape 5"/>
            <xdr:cNvSpPr/>
          </xdr:nvSpPr>
          <xdr:spPr>
            <a:xfrm>
              <a:off x="24663" y="62599"/>
              <a:ext cx="942175" cy="610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" name="Shape 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flipH="1" rot="472937">
              <a:off x="24663" y="62599"/>
              <a:ext cx="942188" cy="4245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5301" y="489674"/>
              <a:ext cx="523761" cy="18305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3</xdr:col>
      <xdr:colOff>209550</xdr:colOff>
      <xdr:row>28</xdr:row>
      <xdr:rowOff>276225</xdr:rowOff>
    </xdr:from>
    <xdr:ext cx="971550" cy="676275"/>
    <xdr:grpSp>
      <xdr:nvGrpSpPr>
        <xdr:cNvPr id="2" name="Shape 2"/>
        <xdr:cNvGrpSpPr/>
      </xdr:nvGrpSpPr>
      <xdr:grpSpPr>
        <a:xfrm>
          <a:off x="4860225" y="3441863"/>
          <a:ext cx="971550" cy="676275"/>
          <a:chOff x="4860225" y="3441863"/>
          <a:chExt cx="971550" cy="676275"/>
        </a:xfrm>
      </xdr:grpSpPr>
      <xdr:grpSp>
        <xdr:nvGrpSpPr>
          <xdr:cNvPr id="8" name="Shape 8"/>
          <xdr:cNvGrpSpPr/>
        </xdr:nvGrpSpPr>
        <xdr:grpSpPr>
          <a:xfrm>
            <a:off x="4860225" y="3441863"/>
            <a:ext cx="971550" cy="676275"/>
            <a:chOff x="0" y="0"/>
            <a:chExt cx="974065" cy="676821"/>
          </a:xfrm>
        </xdr:grpSpPr>
        <xdr:sp>
          <xdr:nvSpPr>
            <xdr:cNvPr id="5" name="Shape 5"/>
            <xdr:cNvSpPr/>
          </xdr:nvSpPr>
          <xdr:spPr>
            <a:xfrm>
              <a:off x="0" y="0"/>
              <a:ext cx="974050" cy="676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0" y="0"/>
              <a:ext cx="974065" cy="56125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10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37846" y="510400"/>
              <a:ext cx="536842" cy="16642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1743075</xdr:colOff>
      <xdr:row>90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1743075</xdr:colOff>
      <xdr:row>47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1743075</xdr:colOff>
      <xdr:row>47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31</xdr:row>
      <xdr:rowOff>285750</xdr:rowOff>
    </xdr:from>
    <xdr:ext cx="895350" cy="57150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32</xdr:row>
      <xdr:rowOff>381000</xdr:rowOff>
    </xdr:from>
    <xdr:ext cx="914400" cy="36195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33</xdr:row>
      <xdr:rowOff>257175</xdr:rowOff>
    </xdr:from>
    <xdr:ext cx="533400" cy="47625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34</xdr:row>
      <xdr:rowOff>409575</xdr:rowOff>
    </xdr:from>
    <xdr:ext cx="914400" cy="3714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37</xdr:row>
      <xdr:rowOff>333375</xdr:rowOff>
    </xdr:from>
    <xdr:ext cx="1000125" cy="457200"/>
    <xdr:pic>
      <xdr:nvPicPr>
        <xdr:cNvPr id="0" name="image1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38</xdr:row>
      <xdr:rowOff>180975</xdr:rowOff>
    </xdr:from>
    <xdr:ext cx="1047750" cy="6572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40</xdr:row>
      <xdr:rowOff>361950</xdr:rowOff>
    </xdr:from>
    <xdr:ext cx="981075" cy="504825"/>
    <xdr:pic>
      <xdr:nvPicPr>
        <xdr:cNvPr id="0" name="image1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42</xdr:row>
      <xdr:rowOff>171450</xdr:rowOff>
    </xdr:from>
    <xdr:ext cx="1038225" cy="63817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43</xdr:row>
      <xdr:rowOff>114300</xdr:rowOff>
    </xdr:from>
    <xdr:ext cx="981075" cy="695325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45</xdr:row>
      <xdr:rowOff>257175</xdr:rowOff>
    </xdr:from>
    <xdr:ext cx="952500" cy="571500"/>
    <xdr:pic>
      <xdr:nvPicPr>
        <xdr:cNvPr id="0" name="image2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46</xdr:row>
      <xdr:rowOff>228600</xdr:rowOff>
    </xdr:from>
    <xdr:ext cx="942975" cy="647700"/>
    <xdr:pic>
      <xdr:nvPicPr>
        <xdr:cNvPr id="0" name="image1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47</xdr:row>
      <xdr:rowOff>247650</xdr:rowOff>
    </xdr:from>
    <xdr:ext cx="1247775" cy="723900"/>
    <xdr:pic>
      <xdr:nvPicPr>
        <xdr:cNvPr id="0" name="image1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48</xdr:row>
      <xdr:rowOff>304800</xdr:rowOff>
    </xdr:from>
    <xdr:ext cx="1057275" cy="600075"/>
    <xdr:pic>
      <xdr:nvPicPr>
        <xdr:cNvPr id="0" name="image1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50</xdr:row>
      <xdr:rowOff>200025</xdr:rowOff>
    </xdr:from>
    <xdr:ext cx="1000125" cy="571500"/>
    <xdr:pic>
      <xdr:nvPicPr>
        <xdr:cNvPr id="0" name="image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51</xdr:row>
      <xdr:rowOff>238125</xdr:rowOff>
    </xdr:from>
    <xdr:ext cx="1057275" cy="581025"/>
    <xdr:pic>
      <xdr:nvPicPr>
        <xdr:cNvPr id="0" name="image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53</xdr:row>
      <xdr:rowOff>200025</xdr:rowOff>
    </xdr:from>
    <xdr:ext cx="971550" cy="561975"/>
    <xdr:pic>
      <xdr:nvPicPr>
        <xdr:cNvPr id="0" name="image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55</xdr:row>
      <xdr:rowOff>190500</xdr:rowOff>
    </xdr:from>
    <xdr:ext cx="990600" cy="638175"/>
    <xdr:pic>
      <xdr:nvPicPr>
        <xdr:cNvPr id="0" name="image1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57</xdr:row>
      <xdr:rowOff>171450</xdr:rowOff>
    </xdr:from>
    <xdr:ext cx="866775" cy="723900"/>
    <xdr:pic>
      <xdr:nvPicPr>
        <xdr:cNvPr id="0" name="image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58</xdr:row>
      <xdr:rowOff>333375</xdr:rowOff>
    </xdr:from>
    <xdr:ext cx="752475" cy="495300"/>
    <xdr:pic>
      <xdr:nvPicPr>
        <xdr:cNvPr id="0" name="image1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60</xdr:row>
      <xdr:rowOff>304800</xdr:rowOff>
    </xdr:from>
    <xdr:ext cx="971550" cy="447675"/>
    <xdr:pic>
      <xdr:nvPicPr>
        <xdr:cNvPr id="0" name="image2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61</xdr:row>
      <xdr:rowOff>247650</xdr:rowOff>
    </xdr:from>
    <xdr:ext cx="609600" cy="571500"/>
    <xdr:pic>
      <xdr:nvPicPr>
        <xdr:cNvPr id="0" name="image2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61</xdr:row>
      <xdr:rowOff>219075</xdr:rowOff>
    </xdr:from>
    <xdr:ext cx="609600" cy="571500"/>
    <xdr:pic>
      <xdr:nvPicPr>
        <xdr:cNvPr id="0" name="image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70</xdr:row>
      <xdr:rowOff>323850</xdr:rowOff>
    </xdr:from>
    <xdr:ext cx="1057275" cy="609600"/>
    <xdr:pic>
      <xdr:nvPicPr>
        <xdr:cNvPr id="0" name="image3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71</xdr:row>
      <xdr:rowOff>285750</xdr:rowOff>
    </xdr:from>
    <xdr:ext cx="1152525" cy="609600"/>
    <xdr:pic>
      <xdr:nvPicPr>
        <xdr:cNvPr id="0" name="image2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72</xdr:row>
      <xdr:rowOff>266700</xdr:rowOff>
    </xdr:from>
    <xdr:ext cx="990600" cy="571500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73</xdr:row>
      <xdr:rowOff>285750</xdr:rowOff>
    </xdr:from>
    <xdr:ext cx="942975" cy="609600"/>
    <xdr:pic>
      <xdr:nvPicPr>
        <xdr:cNvPr id="0" name="image3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74</xdr:row>
      <xdr:rowOff>323850</xdr:rowOff>
    </xdr:from>
    <xdr:ext cx="1028700" cy="495300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75</xdr:row>
      <xdr:rowOff>285750</xdr:rowOff>
    </xdr:from>
    <xdr:ext cx="1133475" cy="676275"/>
    <xdr:pic>
      <xdr:nvPicPr>
        <xdr:cNvPr id="0" name="image2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76</xdr:row>
      <xdr:rowOff>676275</xdr:rowOff>
    </xdr:from>
    <xdr:ext cx="828675" cy="22860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76</xdr:row>
      <xdr:rowOff>209550</xdr:rowOff>
    </xdr:from>
    <xdr:ext cx="981075" cy="247650"/>
    <xdr:pic>
      <xdr:nvPicPr>
        <xdr:cNvPr id="0" name="image4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77</xdr:row>
      <xdr:rowOff>123825</xdr:rowOff>
    </xdr:from>
    <xdr:ext cx="981075" cy="238125"/>
    <xdr:pic>
      <xdr:nvPicPr>
        <xdr:cNvPr id="0" name="image2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77</xdr:row>
      <xdr:rowOff>685800</xdr:rowOff>
    </xdr:from>
    <xdr:ext cx="828675" cy="22860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78</xdr:row>
      <xdr:rowOff>704850</xdr:rowOff>
    </xdr:from>
    <xdr:ext cx="828675" cy="22860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78</xdr:row>
      <xdr:rowOff>190500</xdr:rowOff>
    </xdr:from>
    <xdr:ext cx="981075" cy="247650"/>
    <xdr:pic>
      <xdr:nvPicPr>
        <xdr:cNvPr id="0" name="image4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80</xdr:row>
      <xdr:rowOff>428625</xdr:rowOff>
    </xdr:from>
    <xdr:ext cx="981075" cy="247650"/>
    <xdr:pic>
      <xdr:nvPicPr>
        <xdr:cNvPr id="0" name="image3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466725</xdr:colOff>
      <xdr:row>79</xdr:row>
      <xdr:rowOff>523875</xdr:rowOff>
    </xdr:from>
    <xdr:ext cx="542925" cy="247650"/>
    <xdr:pic>
      <xdr:nvPicPr>
        <xdr:cNvPr id="0" name="image3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81</xdr:row>
      <xdr:rowOff>266700</xdr:rowOff>
    </xdr:from>
    <xdr:ext cx="981075" cy="219075"/>
    <xdr:pic>
      <xdr:nvPicPr>
        <xdr:cNvPr id="0" name="image3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81</xdr:row>
      <xdr:rowOff>685800</xdr:rowOff>
    </xdr:from>
    <xdr:ext cx="657225" cy="247650"/>
    <xdr:pic>
      <xdr:nvPicPr>
        <xdr:cNvPr id="0" name="image36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82</xdr:row>
      <xdr:rowOff>104775</xdr:rowOff>
    </xdr:from>
    <xdr:ext cx="828675" cy="276225"/>
    <xdr:pic>
      <xdr:nvPicPr>
        <xdr:cNvPr id="0" name="image3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82</xdr:row>
      <xdr:rowOff>676275</xdr:rowOff>
    </xdr:from>
    <xdr:ext cx="542925" cy="257175"/>
    <xdr:pic>
      <xdr:nvPicPr>
        <xdr:cNvPr id="0" name="image3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83</xdr:row>
      <xdr:rowOff>190500</xdr:rowOff>
    </xdr:from>
    <xdr:ext cx="981075" cy="228600"/>
    <xdr:pic>
      <xdr:nvPicPr>
        <xdr:cNvPr id="0" name="image34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83</xdr:row>
      <xdr:rowOff>676275</xdr:rowOff>
    </xdr:from>
    <xdr:ext cx="828675" cy="22860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84</xdr:row>
      <xdr:rowOff>209550</xdr:rowOff>
    </xdr:from>
    <xdr:ext cx="914400" cy="238125"/>
    <xdr:pic>
      <xdr:nvPicPr>
        <xdr:cNvPr id="0" name="image37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84</xdr:row>
      <xdr:rowOff>657225</xdr:rowOff>
    </xdr:from>
    <xdr:ext cx="828675" cy="22860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85</xdr:row>
      <xdr:rowOff>142875</xdr:rowOff>
    </xdr:from>
    <xdr:ext cx="981075" cy="238125"/>
    <xdr:pic>
      <xdr:nvPicPr>
        <xdr:cNvPr id="0" name="image5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85</xdr:row>
      <xdr:rowOff>628650</xdr:rowOff>
    </xdr:from>
    <xdr:ext cx="828675" cy="22860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86</xdr:row>
      <xdr:rowOff>190500</xdr:rowOff>
    </xdr:from>
    <xdr:ext cx="981075" cy="228600"/>
    <xdr:pic>
      <xdr:nvPicPr>
        <xdr:cNvPr id="0" name="image49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86</xdr:row>
      <xdr:rowOff>704850</xdr:rowOff>
    </xdr:from>
    <xdr:ext cx="828675" cy="228600"/>
    <xdr:pic>
      <xdr:nvPicPr>
        <xdr:cNvPr id="0" name="image29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87</xdr:row>
      <xdr:rowOff>257175</xdr:rowOff>
    </xdr:from>
    <xdr:ext cx="1200150" cy="685800"/>
    <xdr:pic>
      <xdr:nvPicPr>
        <xdr:cNvPr id="0" name="image4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88</xdr:row>
      <xdr:rowOff>190500</xdr:rowOff>
    </xdr:from>
    <xdr:ext cx="1314450" cy="704850"/>
    <xdr:pic>
      <xdr:nvPicPr>
        <xdr:cNvPr id="0" name="image42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92</xdr:row>
      <xdr:rowOff>200025</xdr:rowOff>
    </xdr:from>
    <xdr:ext cx="1019175" cy="800100"/>
    <xdr:pic>
      <xdr:nvPicPr>
        <xdr:cNvPr id="0" name="image4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93</xdr:row>
      <xdr:rowOff>190500</xdr:rowOff>
    </xdr:from>
    <xdr:ext cx="1133475" cy="790575"/>
    <xdr:pic>
      <xdr:nvPicPr>
        <xdr:cNvPr id="0" name="image4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94</xdr:row>
      <xdr:rowOff>285750</xdr:rowOff>
    </xdr:from>
    <xdr:ext cx="1009650" cy="600075"/>
    <xdr:pic>
      <xdr:nvPicPr>
        <xdr:cNvPr id="0" name="image54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95</xdr:row>
      <xdr:rowOff>333375</xdr:rowOff>
    </xdr:from>
    <xdr:ext cx="847725" cy="619125"/>
    <xdr:pic>
      <xdr:nvPicPr>
        <xdr:cNvPr id="0" name="image4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96</xdr:row>
      <xdr:rowOff>19050</xdr:rowOff>
    </xdr:from>
    <xdr:ext cx="990600" cy="895350"/>
    <xdr:pic>
      <xdr:nvPicPr>
        <xdr:cNvPr id="0" name="image5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97</xdr:row>
      <xdr:rowOff>209550</xdr:rowOff>
    </xdr:from>
    <xdr:ext cx="904875" cy="781050"/>
    <xdr:pic>
      <xdr:nvPicPr>
        <xdr:cNvPr id="0" name="image45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98</xdr:row>
      <xdr:rowOff>161925</xdr:rowOff>
    </xdr:from>
    <xdr:ext cx="981075" cy="800100"/>
    <xdr:pic>
      <xdr:nvPicPr>
        <xdr:cNvPr id="0" name="image51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99</xdr:row>
      <xdr:rowOff>114300</xdr:rowOff>
    </xdr:from>
    <xdr:ext cx="1085850" cy="838200"/>
    <xdr:pic>
      <xdr:nvPicPr>
        <xdr:cNvPr id="0" name="image5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100</xdr:row>
      <xdr:rowOff>152400</xdr:rowOff>
    </xdr:from>
    <xdr:ext cx="962025" cy="819150"/>
    <xdr:pic>
      <xdr:nvPicPr>
        <xdr:cNvPr id="0" name="image58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101</xdr:row>
      <xdr:rowOff>114300</xdr:rowOff>
    </xdr:from>
    <xdr:ext cx="981075" cy="838200"/>
    <xdr:pic>
      <xdr:nvPicPr>
        <xdr:cNvPr id="0" name="image5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102</xdr:row>
      <xdr:rowOff>123825</xdr:rowOff>
    </xdr:from>
    <xdr:ext cx="1028700" cy="847725"/>
    <xdr:pic>
      <xdr:nvPicPr>
        <xdr:cNvPr id="0" name="image59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107</xdr:row>
      <xdr:rowOff>333375</xdr:rowOff>
    </xdr:from>
    <xdr:ext cx="933450" cy="476250"/>
    <xdr:pic>
      <xdr:nvPicPr>
        <xdr:cNvPr id="0" name="image74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109</xdr:row>
      <xdr:rowOff>428625</xdr:rowOff>
    </xdr:from>
    <xdr:ext cx="409575" cy="419100"/>
    <xdr:pic>
      <xdr:nvPicPr>
        <xdr:cNvPr id="0" name="image43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108</xdr:row>
      <xdr:rowOff>285750</xdr:rowOff>
    </xdr:from>
    <xdr:ext cx="409575" cy="438150"/>
    <xdr:pic>
      <xdr:nvPicPr>
        <xdr:cNvPr id="0" name="image52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110</xdr:row>
      <xdr:rowOff>238125</xdr:rowOff>
    </xdr:from>
    <xdr:ext cx="838200" cy="657225"/>
    <xdr:pic>
      <xdr:nvPicPr>
        <xdr:cNvPr id="0" name="image4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111</xdr:row>
      <xdr:rowOff>171450</xdr:rowOff>
    </xdr:from>
    <xdr:ext cx="838200" cy="657225"/>
    <xdr:pic>
      <xdr:nvPicPr>
        <xdr:cNvPr id="0" name="image4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103</xdr:row>
      <xdr:rowOff>257175</xdr:rowOff>
    </xdr:from>
    <xdr:ext cx="733425" cy="714375"/>
    <xdr:pic>
      <xdr:nvPicPr>
        <xdr:cNvPr id="0" name="image5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314325</xdr:colOff>
      <xdr:row>104</xdr:row>
      <xdr:rowOff>257175</xdr:rowOff>
    </xdr:from>
    <xdr:ext cx="828675" cy="714375"/>
    <xdr:pic>
      <xdr:nvPicPr>
        <xdr:cNvPr id="0" name="image6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105</xdr:row>
      <xdr:rowOff>333375</xdr:rowOff>
    </xdr:from>
    <xdr:ext cx="1238250" cy="485775"/>
    <xdr:pic>
      <xdr:nvPicPr>
        <xdr:cNvPr id="0" name="image64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106</xdr:row>
      <xdr:rowOff>304800</xdr:rowOff>
    </xdr:from>
    <xdr:ext cx="962025" cy="476250"/>
    <xdr:pic>
      <xdr:nvPicPr>
        <xdr:cNvPr id="0" name="image7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9</xdr:row>
      <xdr:rowOff>114300</xdr:rowOff>
    </xdr:from>
    <xdr:ext cx="723900" cy="809625"/>
    <xdr:pic>
      <xdr:nvPicPr>
        <xdr:cNvPr id="0" name="image6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</xdr:row>
      <xdr:rowOff>142875</xdr:rowOff>
    </xdr:from>
    <xdr:ext cx="942975" cy="847725"/>
    <xdr:pic>
      <xdr:nvPicPr>
        <xdr:cNvPr id="0" name="image66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13</xdr:row>
      <xdr:rowOff>161925</xdr:rowOff>
    </xdr:from>
    <xdr:ext cx="923925" cy="771525"/>
    <xdr:pic>
      <xdr:nvPicPr>
        <xdr:cNvPr id="0" name="image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14</xdr:row>
      <xdr:rowOff>381000</xdr:rowOff>
    </xdr:from>
    <xdr:ext cx="914400" cy="400050"/>
    <xdr:pic>
      <xdr:nvPicPr>
        <xdr:cNvPr id="0" name="image67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16</xdr:row>
      <xdr:rowOff>104775</xdr:rowOff>
    </xdr:from>
    <xdr:ext cx="790575" cy="828675"/>
    <xdr:pic>
      <xdr:nvPicPr>
        <xdr:cNvPr id="0" name="image6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18</xdr:row>
      <xdr:rowOff>171450</xdr:rowOff>
    </xdr:from>
    <xdr:ext cx="771525" cy="685800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19</xdr:row>
      <xdr:rowOff>304800</xdr:rowOff>
    </xdr:from>
    <xdr:ext cx="981075" cy="504825"/>
    <xdr:pic>
      <xdr:nvPicPr>
        <xdr:cNvPr id="0" name="image7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21</xdr:row>
      <xdr:rowOff>295275</xdr:rowOff>
    </xdr:from>
    <xdr:ext cx="981075" cy="581025"/>
    <xdr:pic>
      <xdr:nvPicPr>
        <xdr:cNvPr id="0" name="image6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22</xdr:row>
      <xdr:rowOff>257175</xdr:rowOff>
    </xdr:from>
    <xdr:ext cx="981075" cy="581025"/>
    <xdr:pic>
      <xdr:nvPicPr>
        <xdr:cNvPr id="0" name="image6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24</xdr:row>
      <xdr:rowOff>371475</xdr:rowOff>
    </xdr:from>
    <xdr:ext cx="771525" cy="447675"/>
    <xdr:pic>
      <xdr:nvPicPr>
        <xdr:cNvPr id="0" name="image7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25</xdr:row>
      <xdr:rowOff>485775</xdr:rowOff>
    </xdr:from>
    <xdr:ext cx="742950" cy="276225"/>
    <xdr:pic>
      <xdr:nvPicPr>
        <xdr:cNvPr id="0" name="image6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26</xdr:row>
      <xdr:rowOff>276225</xdr:rowOff>
    </xdr:from>
    <xdr:ext cx="962025" cy="495300"/>
    <xdr:pic>
      <xdr:nvPicPr>
        <xdr:cNvPr id="0" name="image73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29</xdr:row>
      <xdr:rowOff>333375</xdr:rowOff>
    </xdr:from>
    <xdr:ext cx="981075" cy="466725"/>
    <xdr:pic>
      <xdr:nvPicPr>
        <xdr:cNvPr id="0" name="image6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30</xdr:row>
      <xdr:rowOff>333375</xdr:rowOff>
    </xdr:from>
    <xdr:ext cx="1028700" cy="419100"/>
    <xdr:pic>
      <xdr:nvPicPr>
        <xdr:cNvPr id="0" name="image7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038225" cy="1085850"/>
    <xdr:pic>
      <xdr:nvPicPr>
        <xdr:cNvPr id="0" name="image7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86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86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84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42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42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86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86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86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44</xdr:row>
      <xdr:rowOff>0</xdr:rowOff>
    </xdr:from>
    <xdr:ext cx="447675" cy="0"/>
    <xdr:pic>
      <xdr:nvPicPr>
        <xdr:cNvPr descr="SKINS-Sale-Button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14"/>
    <col customWidth="1" min="2" max="2" width="35.29"/>
    <col customWidth="1" min="3" max="3" width="36.71"/>
    <col customWidth="1" min="4" max="4" width="22.29"/>
    <col customWidth="1" min="5" max="5" width="36.29"/>
    <col customWidth="1" min="6" max="6" width="27.0"/>
    <col customWidth="1" min="7" max="8" width="16.71"/>
    <col customWidth="1" min="9" max="9" width="11.14"/>
    <col customWidth="1" min="10" max="15" width="13.0"/>
    <col customWidth="1" min="16" max="16" width="29.14"/>
    <col customWidth="1" min="17" max="17" width="13.57"/>
    <col customWidth="1" min="18" max="18" width="15.14"/>
    <col customWidth="1" min="19" max="19" width="43.0"/>
    <col customWidth="1" min="20" max="28" width="9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/>
      <c r="L1" s="8" t="s">
        <v>10</v>
      </c>
      <c r="M1" s="7"/>
      <c r="N1" s="9" t="s">
        <v>11</v>
      </c>
      <c r="O1" s="7"/>
      <c r="P1" s="10" t="s">
        <v>12</v>
      </c>
      <c r="Q1" s="11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57.75" customHeight="1">
      <c r="A2" s="13"/>
      <c r="B2" s="13"/>
      <c r="C2" s="13"/>
      <c r="D2" s="13"/>
      <c r="E2" s="13"/>
      <c r="F2" s="13"/>
      <c r="G2" s="13"/>
      <c r="H2" s="13"/>
      <c r="I2" s="13"/>
      <c r="J2" s="14" t="s">
        <v>13</v>
      </c>
      <c r="K2" s="14" t="s">
        <v>14</v>
      </c>
      <c r="L2" s="15" t="s">
        <v>15</v>
      </c>
      <c r="M2" s="15" t="s">
        <v>16</v>
      </c>
      <c r="N2" s="16" t="s">
        <v>17</v>
      </c>
      <c r="O2" s="16" t="s">
        <v>18</v>
      </c>
      <c r="P2" s="13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85.5" customHeight="1">
      <c r="A3" s="17"/>
      <c r="B3" s="18" t="s">
        <v>19</v>
      </c>
      <c r="C3" s="18" t="s">
        <v>20</v>
      </c>
      <c r="D3" s="18"/>
      <c r="E3" s="19" t="s">
        <v>21</v>
      </c>
      <c r="F3" s="20" t="s">
        <v>22</v>
      </c>
      <c r="G3" s="21"/>
      <c r="H3" s="21">
        <v>2400.0</v>
      </c>
      <c r="I3" s="22" t="s">
        <v>23</v>
      </c>
      <c r="J3" s="23">
        <f t="shared" ref="J3:J178" si="1">H3*0.5+H3</f>
        <v>3600</v>
      </c>
      <c r="K3" s="23">
        <f t="shared" ref="K3:K178" si="2">H3*0.3+H3</f>
        <v>3120</v>
      </c>
      <c r="L3" s="24">
        <f t="shared" ref="L3:L178" si="3">H3*0.3+H3</f>
        <v>3120</v>
      </c>
      <c r="M3" s="24">
        <f t="shared" ref="M3:M178" si="4">H3*0.2+H3</f>
        <v>2880</v>
      </c>
      <c r="N3" s="24">
        <f t="shared" ref="N3:N178" si="5">H3*0.15+H3</f>
        <v>2760</v>
      </c>
      <c r="O3" s="24">
        <f t="shared" ref="O3:O178" si="6">H3*0.1+H3</f>
        <v>2640</v>
      </c>
      <c r="P3" s="18"/>
      <c r="Q3" s="25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ht="85.5" customHeight="1">
      <c r="A4" s="17"/>
      <c r="B4" s="18" t="s">
        <v>19</v>
      </c>
      <c r="C4" s="18"/>
      <c r="D4" s="18"/>
      <c r="E4" s="27" t="s">
        <v>24</v>
      </c>
      <c r="F4" s="27" t="s">
        <v>25</v>
      </c>
      <c r="G4" s="21"/>
      <c r="H4" s="21">
        <v>2550.0</v>
      </c>
      <c r="I4" s="22" t="s">
        <v>23</v>
      </c>
      <c r="J4" s="23">
        <f t="shared" si="1"/>
        <v>3825</v>
      </c>
      <c r="K4" s="23">
        <f t="shared" si="2"/>
        <v>3315</v>
      </c>
      <c r="L4" s="24">
        <f t="shared" si="3"/>
        <v>3315</v>
      </c>
      <c r="M4" s="24">
        <f t="shared" si="4"/>
        <v>3060</v>
      </c>
      <c r="N4" s="24">
        <f t="shared" si="5"/>
        <v>2932.5</v>
      </c>
      <c r="O4" s="24">
        <f t="shared" si="6"/>
        <v>2805</v>
      </c>
      <c r="P4" s="18"/>
      <c r="Q4" s="25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ht="85.5" customHeight="1">
      <c r="A5" s="17"/>
      <c r="B5" s="18" t="s">
        <v>19</v>
      </c>
      <c r="C5" s="18"/>
      <c r="D5" s="18"/>
      <c r="E5" s="27" t="s">
        <v>24</v>
      </c>
      <c r="F5" s="20" t="s">
        <v>26</v>
      </c>
      <c r="G5" s="21"/>
      <c r="H5" s="21">
        <v>2850.0</v>
      </c>
      <c r="I5" s="22" t="s">
        <v>23</v>
      </c>
      <c r="J5" s="23">
        <f t="shared" si="1"/>
        <v>4275</v>
      </c>
      <c r="K5" s="23">
        <f t="shared" si="2"/>
        <v>3705</v>
      </c>
      <c r="L5" s="24">
        <f t="shared" si="3"/>
        <v>3705</v>
      </c>
      <c r="M5" s="24">
        <f t="shared" si="4"/>
        <v>3420</v>
      </c>
      <c r="N5" s="24">
        <f t="shared" si="5"/>
        <v>3277.5</v>
      </c>
      <c r="O5" s="24">
        <f t="shared" si="6"/>
        <v>3135</v>
      </c>
      <c r="P5" s="18"/>
      <c r="Q5" s="25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ht="85.5" customHeight="1">
      <c r="A6" s="17"/>
      <c r="B6" s="18" t="s">
        <v>19</v>
      </c>
      <c r="C6" s="18"/>
      <c r="D6" s="18"/>
      <c r="E6" s="27" t="s">
        <v>27</v>
      </c>
      <c r="F6" s="20" t="s">
        <v>28</v>
      </c>
      <c r="G6" s="21"/>
      <c r="H6" s="21">
        <v>3500.0</v>
      </c>
      <c r="I6" s="22" t="s">
        <v>23</v>
      </c>
      <c r="J6" s="23">
        <f t="shared" si="1"/>
        <v>5250</v>
      </c>
      <c r="K6" s="23">
        <f t="shared" si="2"/>
        <v>4550</v>
      </c>
      <c r="L6" s="24">
        <f t="shared" si="3"/>
        <v>4550</v>
      </c>
      <c r="M6" s="24">
        <f t="shared" si="4"/>
        <v>4200</v>
      </c>
      <c r="N6" s="24">
        <f t="shared" si="5"/>
        <v>4025</v>
      </c>
      <c r="O6" s="24">
        <f t="shared" si="6"/>
        <v>3850</v>
      </c>
      <c r="P6" s="18"/>
      <c r="Q6" s="25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ht="85.5" customHeight="1">
      <c r="A7" s="17"/>
      <c r="B7" s="18" t="s">
        <v>19</v>
      </c>
      <c r="C7" s="18"/>
      <c r="D7" s="18"/>
      <c r="E7" s="27" t="s">
        <v>29</v>
      </c>
      <c r="F7" s="20" t="s">
        <v>30</v>
      </c>
      <c r="G7" s="21"/>
      <c r="H7" s="21">
        <v>3350.0</v>
      </c>
      <c r="I7" s="22" t="s">
        <v>23</v>
      </c>
      <c r="J7" s="23">
        <f t="shared" si="1"/>
        <v>5025</v>
      </c>
      <c r="K7" s="23">
        <f t="shared" si="2"/>
        <v>4355</v>
      </c>
      <c r="L7" s="24">
        <f t="shared" si="3"/>
        <v>4355</v>
      </c>
      <c r="M7" s="24">
        <f t="shared" si="4"/>
        <v>4020</v>
      </c>
      <c r="N7" s="24">
        <f t="shared" si="5"/>
        <v>3852.5</v>
      </c>
      <c r="O7" s="24">
        <f t="shared" si="6"/>
        <v>3685</v>
      </c>
      <c r="P7" s="18"/>
      <c r="Q7" s="25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ht="85.5" customHeight="1">
      <c r="A8" s="17"/>
      <c r="B8" s="18" t="s">
        <v>19</v>
      </c>
      <c r="C8" s="28" t="s">
        <v>31</v>
      </c>
      <c r="D8" s="18"/>
      <c r="E8" s="19" t="s">
        <v>29</v>
      </c>
      <c r="F8" s="20" t="s">
        <v>32</v>
      </c>
      <c r="G8" s="21"/>
      <c r="H8" s="21">
        <v>3250.0</v>
      </c>
      <c r="I8" s="22" t="s">
        <v>23</v>
      </c>
      <c r="J8" s="23">
        <f t="shared" si="1"/>
        <v>4875</v>
      </c>
      <c r="K8" s="23">
        <f t="shared" si="2"/>
        <v>4225</v>
      </c>
      <c r="L8" s="24">
        <f t="shared" si="3"/>
        <v>4225</v>
      </c>
      <c r="M8" s="24">
        <f t="shared" si="4"/>
        <v>3900</v>
      </c>
      <c r="N8" s="24">
        <f t="shared" si="5"/>
        <v>3737.5</v>
      </c>
      <c r="O8" s="24">
        <f t="shared" si="6"/>
        <v>3575</v>
      </c>
      <c r="P8" s="18"/>
      <c r="Q8" s="25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ht="85.5" customHeight="1">
      <c r="A9" s="17"/>
      <c r="B9" s="18" t="s">
        <v>19</v>
      </c>
      <c r="C9" s="18"/>
      <c r="D9" s="18"/>
      <c r="E9" s="19" t="s">
        <v>29</v>
      </c>
      <c r="F9" s="20" t="s">
        <v>33</v>
      </c>
      <c r="G9" s="21"/>
      <c r="H9" s="21">
        <v>3250.0</v>
      </c>
      <c r="I9" s="22" t="s">
        <v>23</v>
      </c>
      <c r="J9" s="23">
        <f t="shared" si="1"/>
        <v>4875</v>
      </c>
      <c r="K9" s="23">
        <f t="shared" si="2"/>
        <v>4225</v>
      </c>
      <c r="L9" s="24">
        <f t="shared" si="3"/>
        <v>4225</v>
      </c>
      <c r="M9" s="24">
        <f t="shared" si="4"/>
        <v>3900</v>
      </c>
      <c r="N9" s="24">
        <f t="shared" si="5"/>
        <v>3737.5</v>
      </c>
      <c r="O9" s="24">
        <f t="shared" si="6"/>
        <v>3575</v>
      </c>
      <c r="P9" s="18"/>
      <c r="Q9" s="25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85.5" customHeight="1">
      <c r="A10" s="17"/>
      <c r="B10" s="18" t="s">
        <v>19</v>
      </c>
      <c r="C10" s="28" t="s">
        <v>34</v>
      </c>
      <c r="D10" s="18"/>
      <c r="E10" s="19" t="s">
        <v>24</v>
      </c>
      <c r="F10" s="20" t="s">
        <v>35</v>
      </c>
      <c r="G10" s="21"/>
      <c r="H10" s="21">
        <v>2500.0</v>
      </c>
      <c r="I10" s="22" t="s">
        <v>23</v>
      </c>
      <c r="J10" s="23">
        <f t="shared" si="1"/>
        <v>3750</v>
      </c>
      <c r="K10" s="23">
        <f t="shared" si="2"/>
        <v>3250</v>
      </c>
      <c r="L10" s="24">
        <f t="shared" si="3"/>
        <v>3250</v>
      </c>
      <c r="M10" s="24">
        <f t="shared" si="4"/>
        <v>3000</v>
      </c>
      <c r="N10" s="24">
        <f t="shared" si="5"/>
        <v>2875</v>
      </c>
      <c r="O10" s="24">
        <f t="shared" si="6"/>
        <v>2750</v>
      </c>
      <c r="P10" s="18"/>
      <c r="Q10" s="25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ht="85.5" customHeight="1">
      <c r="A11" s="17"/>
      <c r="B11" s="18" t="s">
        <v>19</v>
      </c>
      <c r="C11" s="18"/>
      <c r="D11" s="18"/>
      <c r="E11" s="19" t="s">
        <v>36</v>
      </c>
      <c r="F11" s="20" t="s">
        <v>37</v>
      </c>
      <c r="G11" s="21"/>
      <c r="H11" s="21">
        <v>2000.0</v>
      </c>
      <c r="I11" s="22" t="s">
        <v>23</v>
      </c>
      <c r="J11" s="23">
        <f t="shared" si="1"/>
        <v>3000</v>
      </c>
      <c r="K11" s="23">
        <f t="shared" si="2"/>
        <v>2600</v>
      </c>
      <c r="L11" s="24">
        <f t="shared" si="3"/>
        <v>2600</v>
      </c>
      <c r="M11" s="24">
        <f t="shared" si="4"/>
        <v>2400</v>
      </c>
      <c r="N11" s="24">
        <f t="shared" si="5"/>
        <v>2300</v>
      </c>
      <c r="O11" s="24">
        <f t="shared" si="6"/>
        <v>2200</v>
      </c>
      <c r="P11" s="18"/>
      <c r="Q11" s="25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ht="85.5" customHeight="1">
      <c r="A12" s="17"/>
      <c r="B12" s="18" t="s">
        <v>19</v>
      </c>
      <c r="C12" s="18" t="s">
        <v>38</v>
      </c>
      <c r="D12" s="18"/>
      <c r="E12" s="19" t="s">
        <v>39</v>
      </c>
      <c r="F12" s="20" t="s">
        <v>40</v>
      </c>
      <c r="G12" s="21"/>
      <c r="H12" s="21">
        <v>10800.0</v>
      </c>
      <c r="I12" s="22" t="s">
        <v>23</v>
      </c>
      <c r="J12" s="23">
        <f t="shared" si="1"/>
        <v>16200</v>
      </c>
      <c r="K12" s="23">
        <f t="shared" si="2"/>
        <v>14040</v>
      </c>
      <c r="L12" s="24">
        <f t="shared" si="3"/>
        <v>14040</v>
      </c>
      <c r="M12" s="24">
        <f t="shared" si="4"/>
        <v>12960</v>
      </c>
      <c r="N12" s="24">
        <f t="shared" si="5"/>
        <v>12420</v>
      </c>
      <c r="O12" s="24">
        <f t="shared" si="6"/>
        <v>11880</v>
      </c>
      <c r="P12" s="18"/>
      <c r="Q12" s="25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ht="85.5" customHeight="1">
      <c r="A13" s="17"/>
      <c r="B13" s="18" t="s">
        <v>19</v>
      </c>
      <c r="C13" s="18"/>
      <c r="D13" s="18"/>
      <c r="E13" s="19" t="s">
        <v>36</v>
      </c>
      <c r="F13" s="19" t="s">
        <v>40</v>
      </c>
      <c r="G13" s="29"/>
      <c r="H13" s="29">
        <v>11000.0</v>
      </c>
      <c r="I13" s="22" t="s">
        <v>23</v>
      </c>
      <c r="J13" s="23">
        <f t="shared" si="1"/>
        <v>16500</v>
      </c>
      <c r="K13" s="23">
        <f t="shared" si="2"/>
        <v>14300</v>
      </c>
      <c r="L13" s="24">
        <f t="shared" si="3"/>
        <v>14300</v>
      </c>
      <c r="M13" s="24">
        <f t="shared" si="4"/>
        <v>13200</v>
      </c>
      <c r="N13" s="24">
        <f t="shared" si="5"/>
        <v>12650</v>
      </c>
      <c r="O13" s="24">
        <f t="shared" si="6"/>
        <v>12100</v>
      </c>
      <c r="P13" s="18"/>
      <c r="Q13" s="25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ht="85.5" customHeight="1">
      <c r="A14" s="17"/>
      <c r="B14" s="18" t="s">
        <v>19</v>
      </c>
      <c r="C14" s="18" t="s">
        <v>41</v>
      </c>
      <c r="D14" s="18"/>
      <c r="E14" s="19" t="s">
        <v>42</v>
      </c>
      <c r="F14" s="19" t="s">
        <v>43</v>
      </c>
      <c r="G14" s="29"/>
      <c r="H14" s="29">
        <v>22500.0</v>
      </c>
      <c r="I14" s="22" t="s">
        <v>23</v>
      </c>
      <c r="J14" s="23">
        <f t="shared" si="1"/>
        <v>33750</v>
      </c>
      <c r="K14" s="23">
        <f t="shared" si="2"/>
        <v>29250</v>
      </c>
      <c r="L14" s="24">
        <f t="shared" si="3"/>
        <v>29250</v>
      </c>
      <c r="M14" s="24">
        <f t="shared" si="4"/>
        <v>27000</v>
      </c>
      <c r="N14" s="24">
        <f t="shared" si="5"/>
        <v>25875</v>
      </c>
      <c r="O14" s="24">
        <f t="shared" si="6"/>
        <v>24750</v>
      </c>
      <c r="P14" s="18"/>
      <c r="Q14" s="25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ht="85.5" customHeight="1">
      <c r="A15" s="17"/>
      <c r="B15" s="18" t="s">
        <v>19</v>
      </c>
      <c r="C15" s="28" t="s">
        <v>44</v>
      </c>
      <c r="D15" s="18"/>
      <c r="E15" s="19" t="s">
        <v>36</v>
      </c>
      <c r="F15" s="19" t="s">
        <v>45</v>
      </c>
      <c r="G15" s="29"/>
      <c r="H15" s="29">
        <v>2650.0</v>
      </c>
      <c r="I15" s="22" t="s">
        <v>23</v>
      </c>
      <c r="J15" s="23">
        <f t="shared" si="1"/>
        <v>3975</v>
      </c>
      <c r="K15" s="23">
        <f t="shared" si="2"/>
        <v>3445</v>
      </c>
      <c r="L15" s="24">
        <f t="shared" si="3"/>
        <v>3445</v>
      </c>
      <c r="M15" s="24">
        <f t="shared" si="4"/>
        <v>3180</v>
      </c>
      <c r="N15" s="24">
        <f t="shared" si="5"/>
        <v>3047.5</v>
      </c>
      <c r="O15" s="24">
        <f t="shared" si="6"/>
        <v>2915</v>
      </c>
      <c r="P15" s="18"/>
      <c r="Q15" s="25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ht="85.5" customHeight="1">
      <c r="A16" s="17"/>
      <c r="B16" s="18" t="s">
        <v>19</v>
      </c>
      <c r="C16" s="18"/>
      <c r="D16" s="18"/>
      <c r="E16" s="19" t="s">
        <v>39</v>
      </c>
      <c r="F16" s="19" t="s">
        <v>46</v>
      </c>
      <c r="G16" s="21"/>
      <c r="H16" s="21">
        <v>2850.0</v>
      </c>
      <c r="I16" s="22" t="s">
        <v>23</v>
      </c>
      <c r="J16" s="23">
        <f t="shared" si="1"/>
        <v>4275</v>
      </c>
      <c r="K16" s="23">
        <f t="shared" si="2"/>
        <v>3705</v>
      </c>
      <c r="L16" s="24">
        <f t="shared" si="3"/>
        <v>3705</v>
      </c>
      <c r="M16" s="24">
        <f t="shared" si="4"/>
        <v>3420</v>
      </c>
      <c r="N16" s="24">
        <f t="shared" si="5"/>
        <v>3277.5</v>
      </c>
      <c r="O16" s="24">
        <f t="shared" si="6"/>
        <v>3135</v>
      </c>
      <c r="P16" s="18"/>
      <c r="Q16" s="25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ht="85.5" customHeight="1">
      <c r="A17" s="17"/>
      <c r="B17" s="18" t="s">
        <v>19</v>
      </c>
      <c r="C17" s="28" t="s">
        <v>47</v>
      </c>
      <c r="D17" s="18"/>
      <c r="E17" s="19" t="s">
        <v>39</v>
      </c>
      <c r="F17" s="19" t="s">
        <v>48</v>
      </c>
      <c r="G17" s="21"/>
      <c r="H17" s="21">
        <v>3250.0</v>
      </c>
      <c r="I17" s="22" t="s">
        <v>23</v>
      </c>
      <c r="J17" s="23">
        <f t="shared" si="1"/>
        <v>4875</v>
      </c>
      <c r="K17" s="23">
        <f t="shared" si="2"/>
        <v>4225</v>
      </c>
      <c r="L17" s="24">
        <f t="shared" si="3"/>
        <v>4225</v>
      </c>
      <c r="M17" s="24">
        <f t="shared" si="4"/>
        <v>3900</v>
      </c>
      <c r="N17" s="24">
        <f t="shared" si="5"/>
        <v>3737.5</v>
      </c>
      <c r="O17" s="24">
        <f t="shared" si="6"/>
        <v>3575</v>
      </c>
      <c r="P17" s="18"/>
      <c r="Q17" s="25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ht="85.5" customHeight="1">
      <c r="A18" s="17"/>
      <c r="B18" s="18" t="s">
        <v>19</v>
      </c>
      <c r="C18" s="18"/>
      <c r="D18" s="18"/>
      <c r="E18" s="19" t="s">
        <v>27</v>
      </c>
      <c r="F18" s="19" t="s">
        <v>49</v>
      </c>
      <c r="G18" s="21"/>
      <c r="H18" s="21">
        <v>4300.0</v>
      </c>
      <c r="I18" s="22" t="s">
        <v>23</v>
      </c>
      <c r="J18" s="23">
        <f t="shared" si="1"/>
        <v>6450</v>
      </c>
      <c r="K18" s="23">
        <f t="shared" si="2"/>
        <v>5590</v>
      </c>
      <c r="L18" s="24">
        <f t="shared" si="3"/>
        <v>5590</v>
      </c>
      <c r="M18" s="24">
        <f t="shared" si="4"/>
        <v>5160</v>
      </c>
      <c r="N18" s="24">
        <f t="shared" si="5"/>
        <v>4945</v>
      </c>
      <c r="O18" s="24">
        <f t="shared" si="6"/>
        <v>4730</v>
      </c>
      <c r="P18" s="18"/>
      <c r="Q18" s="25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ht="85.5" customHeight="1">
      <c r="A19" s="17"/>
      <c r="B19" s="18" t="s">
        <v>19</v>
      </c>
      <c r="C19" s="18" t="s">
        <v>50</v>
      </c>
      <c r="D19" s="18"/>
      <c r="E19" s="19" t="s">
        <v>51</v>
      </c>
      <c r="F19" s="19" t="s">
        <v>52</v>
      </c>
      <c r="G19" s="21"/>
      <c r="H19" s="21">
        <v>10500.0</v>
      </c>
      <c r="I19" s="22" t="s">
        <v>23</v>
      </c>
      <c r="J19" s="23">
        <f t="shared" si="1"/>
        <v>15750</v>
      </c>
      <c r="K19" s="23">
        <f t="shared" si="2"/>
        <v>13650</v>
      </c>
      <c r="L19" s="24">
        <f t="shared" si="3"/>
        <v>13650</v>
      </c>
      <c r="M19" s="24">
        <f t="shared" si="4"/>
        <v>12600</v>
      </c>
      <c r="N19" s="24">
        <f t="shared" si="5"/>
        <v>12075</v>
      </c>
      <c r="O19" s="24">
        <f t="shared" si="6"/>
        <v>11550</v>
      </c>
      <c r="P19" s="18"/>
      <c r="Q19" s="25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ht="85.5" customHeight="1">
      <c r="A20" s="17"/>
      <c r="B20" s="18" t="s">
        <v>19</v>
      </c>
      <c r="C20" s="28" t="s">
        <v>53</v>
      </c>
      <c r="D20" s="18"/>
      <c r="E20" s="19" t="s">
        <v>54</v>
      </c>
      <c r="F20" s="19" t="s">
        <v>55</v>
      </c>
      <c r="G20" s="21"/>
      <c r="H20" s="21">
        <v>2200.0</v>
      </c>
      <c r="I20" s="22" t="s">
        <v>23</v>
      </c>
      <c r="J20" s="23">
        <f t="shared" si="1"/>
        <v>3300</v>
      </c>
      <c r="K20" s="23">
        <f t="shared" si="2"/>
        <v>2860</v>
      </c>
      <c r="L20" s="24">
        <f t="shared" si="3"/>
        <v>2860</v>
      </c>
      <c r="M20" s="24">
        <f t="shared" si="4"/>
        <v>2640</v>
      </c>
      <c r="N20" s="24">
        <f t="shared" si="5"/>
        <v>2530</v>
      </c>
      <c r="O20" s="24">
        <f t="shared" si="6"/>
        <v>2420</v>
      </c>
      <c r="P20" s="18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ht="85.5" customHeight="1">
      <c r="A21" s="17"/>
      <c r="B21" s="18" t="s">
        <v>19</v>
      </c>
      <c r="C21" s="18"/>
      <c r="D21" s="18"/>
      <c r="E21" s="19" t="s">
        <v>39</v>
      </c>
      <c r="F21" s="19" t="s">
        <v>56</v>
      </c>
      <c r="G21" s="21"/>
      <c r="H21" s="21">
        <v>2350.0</v>
      </c>
      <c r="I21" s="22" t="s">
        <v>23</v>
      </c>
      <c r="J21" s="23">
        <f t="shared" si="1"/>
        <v>3525</v>
      </c>
      <c r="K21" s="23">
        <f t="shared" si="2"/>
        <v>3055</v>
      </c>
      <c r="L21" s="24">
        <f t="shared" si="3"/>
        <v>3055</v>
      </c>
      <c r="M21" s="24">
        <f t="shared" si="4"/>
        <v>2820</v>
      </c>
      <c r="N21" s="24">
        <f t="shared" si="5"/>
        <v>2702.5</v>
      </c>
      <c r="O21" s="24">
        <f t="shared" si="6"/>
        <v>2585</v>
      </c>
      <c r="P21" s="18"/>
      <c r="Q21" s="25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ht="85.5" customHeight="1">
      <c r="A22" s="17"/>
      <c r="B22" s="18" t="s">
        <v>19</v>
      </c>
      <c r="C22" s="28" t="s">
        <v>57</v>
      </c>
      <c r="D22" s="18"/>
      <c r="E22" s="19" t="s">
        <v>58</v>
      </c>
      <c r="F22" s="19" t="s">
        <v>59</v>
      </c>
      <c r="G22" s="21"/>
      <c r="H22" s="21">
        <v>2500.0</v>
      </c>
      <c r="I22" s="22" t="s">
        <v>23</v>
      </c>
      <c r="J22" s="23">
        <f t="shared" si="1"/>
        <v>3750</v>
      </c>
      <c r="K22" s="23">
        <f t="shared" si="2"/>
        <v>3250</v>
      </c>
      <c r="L22" s="24">
        <f t="shared" si="3"/>
        <v>3250</v>
      </c>
      <c r="M22" s="24">
        <f t="shared" si="4"/>
        <v>3000</v>
      </c>
      <c r="N22" s="24">
        <f t="shared" si="5"/>
        <v>2875</v>
      </c>
      <c r="O22" s="24">
        <f t="shared" si="6"/>
        <v>2750</v>
      </c>
      <c r="P22" s="18"/>
      <c r="Q22" s="25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ht="85.5" customHeight="1">
      <c r="A23" s="17"/>
      <c r="B23" s="18" t="s">
        <v>19</v>
      </c>
      <c r="C23" s="30"/>
      <c r="D23" s="18"/>
      <c r="E23" s="19" t="s">
        <v>58</v>
      </c>
      <c r="F23" s="19" t="s">
        <v>60</v>
      </c>
      <c r="G23" s="21"/>
      <c r="H23" s="21">
        <v>2400.0</v>
      </c>
      <c r="I23" s="22" t="s">
        <v>23</v>
      </c>
      <c r="J23" s="23">
        <f t="shared" si="1"/>
        <v>3600</v>
      </c>
      <c r="K23" s="23">
        <f t="shared" si="2"/>
        <v>3120</v>
      </c>
      <c r="L23" s="24">
        <f t="shared" si="3"/>
        <v>3120</v>
      </c>
      <c r="M23" s="24">
        <f t="shared" si="4"/>
        <v>2880</v>
      </c>
      <c r="N23" s="24">
        <f t="shared" si="5"/>
        <v>2760</v>
      </c>
      <c r="O23" s="24">
        <f t="shared" si="6"/>
        <v>2640</v>
      </c>
      <c r="P23" s="18"/>
      <c r="Q23" s="25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ht="85.5" customHeight="1">
      <c r="A24" s="17"/>
      <c r="B24" s="18" t="s">
        <v>19</v>
      </c>
      <c r="C24" s="18"/>
      <c r="D24" s="18"/>
      <c r="E24" s="19" t="s">
        <v>61</v>
      </c>
      <c r="F24" s="20" t="s">
        <v>62</v>
      </c>
      <c r="G24" s="21"/>
      <c r="H24" s="21">
        <v>2850.0</v>
      </c>
      <c r="I24" s="22" t="s">
        <v>23</v>
      </c>
      <c r="J24" s="23">
        <f t="shared" si="1"/>
        <v>4275</v>
      </c>
      <c r="K24" s="23">
        <f t="shared" si="2"/>
        <v>3705</v>
      </c>
      <c r="L24" s="24">
        <f t="shared" si="3"/>
        <v>3705</v>
      </c>
      <c r="M24" s="24">
        <f t="shared" si="4"/>
        <v>3420</v>
      </c>
      <c r="N24" s="24">
        <f t="shared" si="5"/>
        <v>3277.5</v>
      </c>
      <c r="O24" s="24">
        <f t="shared" si="6"/>
        <v>3135</v>
      </c>
      <c r="P24" s="18"/>
      <c r="Q24" s="25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ht="85.5" customHeight="1">
      <c r="A25" s="17"/>
      <c r="B25" s="18" t="s">
        <v>19</v>
      </c>
      <c r="C25" s="18" t="s">
        <v>63</v>
      </c>
      <c r="D25" s="18"/>
      <c r="E25" s="19" t="s">
        <v>39</v>
      </c>
      <c r="F25" s="20" t="s">
        <v>64</v>
      </c>
      <c r="G25" s="21"/>
      <c r="H25" s="21">
        <v>2800.0</v>
      </c>
      <c r="I25" s="22" t="s">
        <v>23</v>
      </c>
      <c r="J25" s="23">
        <f t="shared" si="1"/>
        <v>4200</v>
      </c>
      <c r="K25" s="23">
        <f t="shared" si="2"/>
        <v>3640</v>
      </c>
      <c r="L25" s="24">
        <f t="shared" si="3"/>
        <v>3640</v>
      </c>
      <c r="M25" s="24">
        <f t="shared" si="4"/>
        <v>3360</v>
      </c>
      <c r="N25" s="24">
        <f t="shared" si="5"/>
        <v>3220</v>
      </c>
      <c r="O25" s="24">
        <f t="shared" si="6"/>
        <v>3080</v>
      </c>
      <c r="P25" s="18"/>
      <c r="Q25" s="25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ht="85.5" customHeight="1">
      <c r="A26" s="17"/>
      <c r="B26" s="18" t="s">
        <v>19</v>
      </c>
      <c r="C26" s="18"/>
      <c r="D26" s="18"/>
      <c r="E26" s="19" t="s">
        <v>39</v>
      </c>
      <c r="F26" s="20" t="s">
        <v>65</v>
      </c>
      <c r="G26" s="21"/>
      <c r="H26" s="21">
        <v>2850.0</v>
      </c>
      <c r="I26" s="22" t="s">
        <v>23</v>
      </c>
      <c r="J26" s="23">
        <f t="shared" si="1"/>
        <v>4275</v>
      </c>
      <c r="K26" s="23">
        <f t="shared" si="2"/>
        <v>3705</v>
      </c>
      <c r="L26" s="24">
        <f t="shared" si="3"/>
        <v>3705</v>
      </c>
      <c r="M26" s="24">
        <f t="shared" si="4"/>
        <v>3420</v>
      </c>
      <c r="N26" s="24">
        <f t="shared" si="5"/>
        <v>3277.5</v>
      </c>
      <c r="O26" s="24">
        <f t="shared" si="6"/>
        <v>3135</v>
      </c>
      <c r="P26" s="18"/>
      <c r="Q26" s="25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ht="85.5" customHeight="1">
      <c r="A27" s="17"/>
      <c r="B27" s="18" t="s">
        <v>19</v>
      </c>
      <c r="C27" s="28" t="s">
        <v>66</v>
      </c>
      <c r="D27" s="18"/>
      <c r="E27" s="19" t="s">
        <v>67</v>
      </c>
      <c r="F27" s="19" t="s">
        <v>68</v>
      </c>
      <c r="G27" s="21"/>
      <c r="H27" s="21">
        <v>2400.0</v>
      </c>
      <c r="I27" s="22" t="s">
        <v>23</v>
      </c>
      <c r="J27" s="23">
        <f t="shared" si="1"/>
        <v>3600</v>
      </c>
      <c r="K27" s="23">
        <f t="shared" si="2"/>
        <v>3120</v>
      </c>
      <c r="L27" s="24">
        <f t="shared" si="3"/>
        <v>3120</v>
      </c>
      <c r="M27" s="24">
        <f t="shared" si="4"/>
        <v>2880</v>
      </c>
      <c r="N27" s="24">
        <f t="shared" si="5"/>
        <v>2760</v>
      </c>
      <c r="O27" s="24">
        <f t="shared" si="6"/>
        <v>2640</v>
      </c>
      <c r="P27" s="18"/>
      <c r="Q27" s="25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ht="85.5" customHeight="1">
      <c r="A28" s="17"/>
      <c r="B28" s="18" t="s">
        <v>19</v>
      </c>
      <c r="C28" s="18" t="s">
        <v>69</v>
      </c>
      <c r="D28" s="18"/>
      <c r="E28" s="19" t="s">
        <v>70</v>
      </c>
      <c r="F28" s="19" t="s">
        <v>71</v>
      </c>
      <c r="G28" s="21"/>
      <c r="H28" s="21">
        <v>3150.0</v>
      </c>
      <c r="I28" s="22" t="s">
        <v>23</v>
      </c>
      <c r="J28" s="23">
        <f t="shared" si="1"/>
        <v>4725</v>
      </c>
      <c r="K28" s="23">
        <f t="shared" si="2"/>
        <v>4095</v>
      </c>
      <c r="L28" s="24">
        <f t="shared" si="3"/>
        <v>4095</v>
      </c>
      <c r="M28" s="24">
        <f t="shared" si="4"/>
        <v>3780</v>
      </c>
      <c r="N28" s="24">
        <f t="shared" si="5"/>
        <v>3622.5</v>
      </c>
      <c r="O28" s="24">
        <f t="shared" si="6"/>
        <v>3465</v>
      </c>
      <c r="P28" s="18"/>
      <c r="Q28" s="25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ht="85.5" customHeight="1">
      <c r="A29" s="17"/>
      <c r="B29" s="18" t="s">
        <v>19</v>
      </c>
      <c r="C29" s="18"/>
      <c r="D29" s="18"/>
      <c r="E29" s="19" t="s">
        <v>42</v>
      </c>
      <c r="F29" s="19" t="s">
        <v>72</v>
      </c>
      <c r="G29" s="21"/>
      <c r="H29" s="21">
        <v>2250.0</v>
      </c>
      <c r="I29" s="22" t="s">
        <v>23</v>
      </c>
      <c r="J29" s="23">
        <f t="shared" si="1"/>
        <v>3375</v>
      </c>
      <c r="K29" s="23">
        <f t="shared" si="2"/>
        <v>2925</v>
      </c>
      <c r="L29" s="24">
        <f t="shared" si="3"/>
        <v>2925</v>
      </c>
      <c r="M29" s="24">
        <f t="shared" si="4"/>
        <v>2700</v>
      </c>
      <c r="N29" s="24">
        <f t="shared" si="5"/>
        <v>2587.5</v>
      </c>
      <c r="O29" s="24">
        <f t="shared" si="6"/>
        <v>2475</v>
      </c>
      <c r="P29" s="18"/>
      <c r="Q29" s="25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ht="85.5" customHeight="1">
      <c r="A30" s="17"/>
      <c r="B30" s="18" t="s">
        <v>19</v>
      </c>
      <c r="C30" s="18" t="s">
        <v>73</v>
      </c>
      <c r="D30" s="18"/>
      <c r="E30" s="19" t="s">
        <v>39</v>
      </c>
      <c r="F30" s="20" t="s">
        <v>74</v>
      </c>
      <c r="G30" s="21"/>
      <c r="H30" s="21">
        <v>3100.0</v>
      </c>
      <c r="I30" s="22" t="s">
        <v>23</v>
      </c>
      <c r="J30" s="23">
        <f t="shared" si="1"/>
        <v>4650</v>
      </c>
      <c r="K30" s="23">
        <f t="shared" si="2"/>
        <v>4030</v>
      </c>
      <c r="L30" s="24">
        <f t="shared" si="3"/>
        <v>4030</v>
      </c>
      <c r="M30" s="24">
        <f t="shared" si="4"/>
        <v>3720</v>
      </c>
      <c r="N30" s="24">
        <f t="shared" si="5"/>
        <v>3565</v>
      </c>
      <c r="O30" s="24">
        <f t="shared" si="6"/>
        <v>3410</v>
      </c>
      <c r="P30" s="18"/>
      <c r="Q30" s="25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ht="85.5" customHeight="1">
      <c r="A31" s="17"/>
      <c r="B31" s="18" t="s">
        <v>19</v>
      </c>
      <c r="C31" s="28" t="s">
        <v>75</v>
      </c>
      <c r="D31" s="18"/>
      <c r="E31" s="19" t="s">
        <v>67</v>
      </c>
      <c r="F31" s="20" t="s">
        <v>76</v>
      </c>
      <c r="G31" s="21"/>
      <c r="H31" s="21">
        <v>2400.0</v>
      </c>
      <c r="I31" s="22" t="s">
        <v>23</v>
      </c>
      <c r="J31" s="23">
        <f t="shared" si="1"/>
        <v>3600</v>
      </c>
      <c r="K31" s="23">
        <f t="shared" si="2"/>
        <v>3120</v>
      </c>
      <c r="L31" s="24">
        <f t="shared" si="3"/>
        <v>3120</v>
      </c>
      <c r="M31" s="24">
        <f t="shared" si="4"/>
        <v>2880</v>
      </c>
      <c r="N31" s="24">
        <f t="shared" si="5"/>
        <v>2760</v>
      </c>
      <c r="O31" s="24">
        <f t="shared" si="6"/>
        <v>2640</v>
      </c>
      <c r="P31" s="18"/>
      <c r="Q31" s="25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ht="85.5" customHeight="1">
      <c r="A32" s="17"/>
      <c r="B32" s="18" t="s">
        <v>19</v>
      </c>
      <c r="C32" s="31" t="s">
        <v>77</v>
      </c>
      <c r="D32" s="31"/>
      <c r="E32" s="32" t="s">
        <v>78</v>
      </c>
      <c r="F32" s="19" t="s">
        <v>79</v>
      </c>
      <c r="G32" s="29"/>
      <c r="H32" s="29">
        <v>1620.0</v>
      </c>
      <c r="I32" s="22" t="s">
        <v>23</v>
      </c>
      <c r="J32" s="23">
        <f t="shared" si="1"/>
        <v>2430</v>
      </c>
      <c r="K32" s="23">
        <f t="shared" si="2"/>
        <v>2106</v>
      </c>
      <c r="L32" s="24">
        <f t="shared" si="3"/>
        <v>2106</v>
      </c>
      <c r="M32" s="24">
        <f t="shared" si="4"/>
        <v>1944</v>
      </c>
      <c r="N32" s="24">
        <f t="shared" si="5"/>
        <v>1863</v>
      </c>
      <c r="O32" s="24">
        <f t="shared" si="6"/>
        <v>1782</v>
      </c>
      <c r="P32" s="18"/>
      <c r="Q32" s="25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ht="85.5" customHeight="1">
      <c r="A33" s="17"/>
      <c r="B33" s="18" t="s">
        <v>19</v>
      </c>
      <c r="C33" s="18"/>
      <c r="D33" s="18"/>
      <c r="E33" s="32" t="s">
        <v>80</v>
      </c>
      <c r="F33" s="20" t="s">
        <v>81</v>
      </c>
      <c r="G33" s="29"/>
      <c r="H33" s="29">
        <v>1620.0</v>
      </c>
      <c r="I33" s="22" t="s">
        <v>23</v>
      </c>
      <c r="J33" s="23">
        <f t="shared" si="1"/>
        <v>2430</v>
      </c>
      <c r="K33" s="23">
        <f t="shared" si="2"/>
        <v>2106</v>
      </c>
      <c r="L33" s="24">
        <f t="shared" si="3"/>
        <v>2106</v>
      </c>
      <c r="M33" s="24">
        <f t="shared" si="4"/>
        <v>1944</v>
      </c>
      <c r="N33" s="24">
        <f t="shared" si="5"/>
        <v>1863</v>
      </c>
      <c r="O33" s="24">
        <f t="shared" si="6"/>
        <v>1782</v>
      </c>
      <c r="P33" s="18"/>
      <c r="Q33" s="25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ht="85.5" customHeight="1">
      <c r="A34" s="17"/>
      <c r="B34" s="18" t="s">
        <v>19</v>
      </c>
      <c r="C34" s="18"/>
      <c r="D34" s="18"/>
      <c r="E34" s="32" t="s">
        <v>82</v>
      </c>
      <c r="F34" s="20" t="s">
        <v>83</v>
      </c>
      <c r="G34" s="21"/>
      <c r="H34" s="21">
        <v>1620.0</v>
      </c>
      <c r="I34" s="22" t="s">
        <v>23</v>
      </c>
      <c r="J34" s="23">
        <f t="shared" si="1"/>
        <v>2430</v>
      </c>
      <c r="K34" s="23">
        <f t="shared" si="2"/>
        <v>2106</v>
      </c>
      <c r="L34" s="24">
        <f t="shared" si="3"/>
        <v>2106</v>
      </c>
      <c r="M34" s="24">
        <f t="shared" si="4"/>
        <v>1944</v>
      </c>
      <c r="N34" s="24">
        <f t="shared" si="5"/>
        <v>1863</v>
      </c>
      <c r="O34" s="24">
        <f t="shared" si="6"/>
        <v>1782</v>
      </c>
      <c r="P34" s="18"/>
      <c r="Q34" s="25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ht="85.5" customHeight="1">
      <c r="A35" s="17"/>
      <c r="B35" s="18" t="s">
        <v>19</v>
      </c>
      <c r="C35" s="18"/>
      <c r="D35" s="18"/>
      <c r="E35" s="32" t="s">
        <v>84</v>
      </c>
      <c r="F35" s="19" t="s">
        <v>85</v>
      </c>
      <c r="G35" s="21"/>
      <c r="H35" s="21">
        <v>1620.0</v>
      </c>
      <c r="I35" s="22" t="s">
        <v>23</v>
      </c>
      <c r="J35" s="23">
        <f t="shared" si="1"/>
        <v>2430</v>
      </c>
      <c r="K35" s="23">
        <f t="shared" si="2"/>
        <v>2106</v>
      </c>
      <c r="L35" s="24">
        <f t="shared" si="3"/>
        <v>2106</v>
      </c>
      <c r="M35" s="24">
        <f t="shared" si="4"/>
        <v>1944</v>
      </c>
      <c r="N35" s="24">
        <f t="shared" si="5"/>
        <v>1863</v>
      </c>
      <c r="O35" s="24">
        <f t="shared" si="6"/>
        <v>1782</v>
      </c>
      <c r="P35" s="18"/>
      <c r="Q35" s="25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ht="85.5" customHeight="1">
      <c r="A36" s="17"/>
      <c r="B36" s="18" t="s">
        <v>19</v>
      </c>
      <c r="C36" s="19" t="s">
        <v>86</v>
      </c>
      <c r="D36" s="18"/>
      <c r="E36" s="20" t="s">
        <v>87</v>
      </c>
      <c r="F36" s="27"/>
      <c r="G36" s="21"/>
      <c r="H36" s="21">
        <v>50.0</v>
      </c>
      <c r="I36" s="22" t="s">
        <v>23</v>
      </c>
      <c r="J36" s="23">
        <f t="shared" si="1"/>
        <v>75</v>
      </c>
      <c r="K36" s="23">
        <f t="shared" si="2"/>
        <v>65</v>
      </c>
      <c r="L36" s="24">
        <f t="shared" si="3"/>
        <v>65</v>
      </c>
      <c r="M36" s="24">
        <f t="shared" si="4"/>
        <v>60</v>
      </c>
      <c r="N36" s="24">
        <f t="shared" si="5"/>
        <v>57.5</v>
      </c>
      <c r="O36" s="24">
        <f t="shared" si="6"/>
        <v>55</v>
      </c>
      <c r="P36" s="18"/>
      <c r="Q36" s="25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ht="85.5" customHeight="1">
      <c r="A37" s="17"/>
      <c r="B37" s="18" t="s">
        <v>19</v>
      </c>
      <c r="C37" s="18"/>
      <c r="D37" s="18"/>
      <c r="E37" s="19" t="s">
        <v>88</v>
      </c>
      <c r="F37" s="27"/>
      <c r="G37" s="29"/>
      <c r="H37" s="29">
        <v>500.0</v>
      </c>
      <c r="I37" s="22" t="s">
        <v>23</v>
      </c>
      <c r="J37" s="23">
        <f t="shared" si="1"/>
        <v>750</v>
      </c>
      <c r="K37" s="23">
        <f t="shared" si="2"/>
        <v>650</v>
      </c>
      <c r="L37" s="24">
        <f t="shared" si="3"/>
        <v>650</v>
      </c>
      <c r="M37" s="24">
        <f t="shared" si="4"/>
        <v>600</v>
      </c>
      <c r="N37" s="24">
        <f t="shared" si="5"/>
        <v>575</v>
      </c>
      <c r="O37" s="24">
        <f t="shared" si="6"/>
        <v>550</v>
      </c>
      <c r="P37" s="18"/>
      <c r="Q37" s="25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ht="85.5" customHeight="1">
      <c r="A38" s="17"/>
      <c r="B38" s="30" t="s">
        <v>89</v>
      </c>
      <c r="C38" s="31" t="s">
        <v>90</v>
      </c>
      <c r="D38" s="18"/>
      <c r="E38" s="33" t="s">
        <v>91</v>
      </c>
      <c r="F38" s="20" t="s">
        <v>92</v>
      </c>
      <c r="G38" s="21"/>
      <c r="H38" s="21">
        <v>3000.0</v>
      </c>
      <c r="I38" s="22" t="s">
        <v>23</v>
      </c>
      <c r="J38" s="23">
        <f t="shared" si="1"/>
        <v>4500</v>
      </c>
      <c r="K38" s="23">
        <f t="shared" si="2"/>
        <v>3900</v>
      </c>
      <c r="L38" s="24">
        <f t="shared" si="3"/>
        <v>3900</v>
      </c>
      <c r="M38" s="24">
        <f t="shared" si="4"/>
        <v>3600</v>
      </c>
      <c r="N38" s="24">
        <f t="shared" si="5"/>
        <v>3450</v>
      </c>
      <c r="O38" s="24">
        <f t="shared" si="6"/>
        <v>3300</v>
      </c>
      <c r="P38" s="18"/>
      <c r="Q38" s="25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ht="85.5" customHeight="1">
      <c r="A39" s="17"/>
      <c r="B39" s="30" t="s">
        <v>89</v>
      </c>
      <c r="C39" s="28" t="s">
        <v>93</v>
      </c>
      <c r="D39" s="18"/>
      <c r="E39" s="19" t="s">
        <v>94</v>
      </c>
      <c r="F39" s="20" t="s">
        <v>95</v>
      </c>
      <c r="G39" s="21"/>
      <c r="H39" s="21">
        <v>3350.0</v>
      </c>
      <c r="I39" s="22" t="s">
        <v>23</v>
      </c>
      <c r="J39" s="23">
        <f t="shared" si="1"/>
        <v>5025</v>
      </c>
      <c r="K39" s="23">
        <f t="shared" si="2"/>
        <v>4355</v>
      </c>
      <c r="L39" s="24">
        <f t="shared" si="3"/>
        <v>4355</v>
      </c>
      <c r="M39" s="24">
        <f t="shared" si="4"/>
        <v>4020</v>
      </c>
      <c r="N39" s="24">
        <f t="shared" si="5"/>
        <v>3852.5</v>
      </c>
      <c r="O39" s="24">
        <f t="shared" si="6"/>
        <v>3685</v>
      </c>
      <c r="P39" s="18"/>
      <c r="Q39" s="25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ht="85.5" customHeight="1">
      <c r="A40" s="17"/>
      <c r="B40" s="30" t="s">
        <v>89</v>
      </c>
      <c r="C40" s="30"/>
      <c r="D40" s="18"/>
      <c r="E40" s="19" t="s">
        <v>94</v>
      </c>
      <c r="F40" s="20" t="s">
        <v>96</v>
      </c>
      <c r="G40" s="21"/>
      <c r="H40" s="21">
        <v>3900.0</v>
      </c>
      <c r="I40" s="22" t="s">
        <v>23</v>
      </c>
      <c r="J40" s="23">
        <f t="shared" si="1"/>
        <v>5850</v>
      </c>
      <c r="K40" s="23">
        <f t="shared" si="2"/>
        <v>5070</v>
      </c>
      <c r="L40" s="24">
        <f t="shared" si="3"/>
        <v>5070</v>
      </c>
      <c r="M40" s="24">
        <f t="shared" si="4"/>
        <v>4680</v>
      </c>
      <c r="N40" s="24">
        <f t="shared" si="5"/>
        <v>4485</v>
      </c>
      <c r="O40" s="24">
        <f t="shared" si="6"/>
        <v>4290</v>
      </c>
      <c r="P40" s="18"/>
      <c r="Q40" s="25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ht="85.5" customHeight="1">
      <c r="A41" s="17"/>
      <c r="B41" s="30" t="s">
        <v>89</v>
      </c>
      <c r="C41" s="28" t="s">
        <v>97</v>
      </c>
      <c r="D41" s="18"/>
      <c r="E41" s="19" t="s">
        <v>98</v>
      </c>
      <c r="F41" s="19" t="s">
        <v>95</v>
      </c>
      <c r="G41" s="29"/>
      <c r="H41" s="29">
        <v>2300.0</v>
      </c>
      <c r="I41" s="22" t="s">
        <v>23</v>
      </c>
      <c r="J41" s="23">
        <f t="shared" si="1"/>
        <v>3450</v>
      </c>
      <c r="K41" s="23">
        <f t="shared" si="2"/>
        <v>2990</v>
      </c>
      <c r="L41" s="24">
        <f t="shared" si="3"/>
        <v>2990</v>
      </c>
      <c r="M41" s="24">
        <f t="shared" si="4"/>
        <v>2760</v>
      </c>
      <c r="N41" s="24">
        <f t="shared" si="5"/>
        <v>2645</v>
      </c>
      <c r="O41" s="24">
        <f t="shared" si="6"/>
        <v>2530</v>
      </c>
      <c r="P41" s="18"/>
      <c r="Q41" s="25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ht="85.5" customHeight="1">
      <c r="A42" s="17"/>
      <c r="B42" s="30" t="s">
        <v>89</v>
      </c>
      <c r="C42" s="18"/>
      <c r="D42" s="18"/>
      <c r="E42" s="19" t="s">
        <v>98</v>
      </c>
      <c r="F42" s="19" t="s">
        <v>96</v>
      </c>
      <c r="G42" s="21"/>
      <c r="H42" s="21">
        <v>2500.0</v>
      </c>
      <c r="I42" s="22" t="s">
        <v>23</v>
      </c>
      <c r="J42" s="23">
        <f t="shared" si="1"/>
        <v>3750</v>
      </c>
      <c r="K42" s="23">
        <f t="shared" si="2"/>
        <v>3250</v>
      </c>
      <c r="L42" s="24">
        <f t="shared" si="3"/>
        <v>3250</v>
      </c>
      <c r="M42" s="24">
        <f t="shared" si="4"/>
        <v>3000</v>
      </c>
      <c r="N42" s="24">
        <f t="shared" si="5"/>
        <v>2875</v>
      </c>
      <c r="O42" s="24">
        <f t="shared" si="6"/>
        <v>2750</v>
      </c>
      <c r="P42" s="18"/>
      <c r="Q42" s="25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ht="85.5" customHeight="1">
      <c r="A43" s="17"/>
      <c r="B43" s="30" t="s">
        <v>89</v>
      </c>
      <c r="C43" s="31" t="s">
        <v>99</v>
      </c>
      <c r="D43" s="18"/>
      <c r="E43" s="19" t="s">
        <v>42</v>
      </c>
      <c r="F43" s="19" t="s">
        <v>100</v>
      </c>
      <c r="G43" s="34"/>
      <c r="H43" s="34">
        <v>2000.0</v>
      </c>
      <c r="I43" s="22" t="s">
        <v>23</v>
      </c>
      <c r="J43" s="23">
        <f t="shared" si="1"/>
        <v>3000</v>
      </c>
      <c r="K43" s="23">
        <f t="shared" si="2"/>
        <v>2600</v>
      </c>
      <c r="L43" s="24">
        <f t="shared" si="3"/>
        <v>2600</v>
      </c>
      <c r="M43" s="24">
        <f t="shared" si="4"/>
        <v>2400</v>
      </c>
      <c r="N43" s="24">
        <f t="shared" si="5"/>
        <v>2300</v>
      </c>
      <c r="O43" s="24">
        <f t="shared" si="6"/>
        <v>2200</v>
      </c>
      <c r="P43" s="18"/>
      <c r="Q43" s="25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ht="85.5" customHeight="1">
      <c r="A44" s="17"/>
      <c r="B44" s="30" t="s">
        <v>89</v>
      </c>
      <c r="C44" s="30" t="s">
        <v>101</v>
      </c>
      <c r="D44" s="18"/>
      <c r="E44" s="19" t="s">
        <v>102</v>
      </c>
      <c r="F44" s="19" t="s">
        <v>103</v>
      </c>
      <c r="G44" s="34"/>
      <c r="H44" s="34">
        <v>3000.0</v>
      </c>
      <c r="I44" s="22" t="s">
        <v>23</v>
      </c>
      <c r="J44" s="23">
        <f t="shared" si="1"/>
        <v>4500</v>
      </c>
      <c r="K44" s="23">
        <f t="shared" si="2"/>
        <v>3900</v>
      </c>
      <c r="L44" s="24">
        <f t="shared" si="3"/>
        <v>3900</v>
      </c>
      <c r="M44" s="24">
        <f t="shared" si="4"/>
        <v>3600</v>
      </c>
      <c r="N44" s="24">
        <f t="shared" si="5"/>
        <v>3450</v>
      </c>
      <c r="O44" s="24">
        <f t="shared" si="6"/>
        <v>3300</v>
      </c>
      <c r="P44" s="18"/>
      <c r="Q44" s="25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ht="85.5" customHeight="1">
      <c r="A45" s="17"/>
      <c r="B45" s="30" t="s">
        <v>89</v>
      </c>
      <c r="C45" s="18"/>
      <c r="D45" s="18"/>
      <c r="E45" s="19" t="s">
        <v>102</v>
      </c>
      <c r="F45" s="19" t="s">
        <v>104</v>
      </c>
      <c r="G45" s="34"/>
      <c r="H45" s="34">
        <v>3250.0</v>
      </c>
      <c r="I45" s="22" t="s">
        <v>23</v>
      </c>
      <c r="J45" s="23">
        <f t="shared" si="1"/>
        <v>4875</v>
      </c>
      <c r="K45" s="23">
        <f t="shared" si="2"/>
        <v>4225</v>
      </c>
      <c r="L45" s="24">
        <f t="shared" si="3"/>
        <v>4225</v>
      </c>
      <c r="M45" s="24">
        <f t="shared" si="4"/>
        <v>3900</v>
      </c>
      <c r="N45" s="24">
        <f t="shared" si="5"/>
        <v>3737.5</v>
      </c>
      <c r="O45" s="24">
        <f t="shared" si="6"/>
        <v>3575</v>
      </c>
      <c r="P45" s="18"/>
      <c r="Q45" s="25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ht="85.5" customHeight="1">
      <c r="A46" s="17"/>
      <c r="B46" s="30" t="s">
        <v>89</v>
      </c>
      <c r="C46" s="30" t="s">
        <v>105</v>
      </c>
      <c r="D46" s="18"/>
      <c r="E46" s="19" t="s">
        <v>106</v>
      </c>
      <c r="F46" s="19" t="s">
        <v>107</v>
      </c>
      <c r="G46" s="34"/>
      <c r="H46" s="34">
        <v>1500.0</v>
      </c>
      <c r="I46" s="22" t="s">
        <v>23</v>
      </c>
      <c r="J46" s="23">
        <f t="shared" si="1"/>
        <v>2250</v>
      </c>
      <c r="K46" s="23">
        <f t="shared" si="2"/>
        <v>1950</v>
      </c>
      <c r="L46" s="24">
        <f t="shared" si="3"/>
        <v>1950</v>
      </c>
      <c r="M46" s="24">
        <f t="shared" si="4"/>
        <v>1800</v>
      </c>
      <c r="N46" s="24">
        <f t="shared" si="5"/>
        <v>1725</v>
      </c>
      <c r="O46" s="24">
        <f t="shared" si="6"/>
        <v>1650</v>
      </c>
      <c r="P46" s="18"/>
      <c r="Q46" s="25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ht="85.5" customHeight="1">
      <c r="A47" s="17"/>
      <c r="B47" s="30" t="s">
        <v>89</v>
      </c>
      <c r="C47" s="30" t="s">
        <v>108</v>
      </c>
      <c r="D47" s="18"/>
      <c r="E47" s="19" t="s">
        <v>109</v>
      </c>
      <c r="F47" s="19" t="s">
        <v>110</v>
      </c>
      <c r="G47" s="34"/>
      <c r="H47" s="34">
        <v>1500.0</v>
      </c>
      <c r="I47" s="22" t="s">
        <v>23</v>
      </c>
      <c r="J47" s="23">
        <f t="shared" si="1"/>
        <v>2250</v>
      </c>
      <c r="K47" s="23">
        <f t="shared" si="2"/>
        <v>1950</v>
      </c>
      <c r="L47" s="24">
        <f t="shared" si="3"/>
        <v>1950</v>
      </c>
      <c r="M47" s="24">
        <f t="shared" si="4"/>
        <v>1800</v>
      </c>
      <c r="N47" s="24">
        <f t="shared" si="5"/>
        <v>1725</v>
      </c>
      <c r="O47" s="24">
        <f t="shared" si="6"/>
        <v>1650</v>
      </c>
      <c r="P47" s="18"/>
      <c r="Q47" s="25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ht="85.5" customHeight="1">
      <c r="A48" s="17"/>
      <c r="B48" s="30" t="s">
        <v>89</v>
      </c>
      <c r="C48" s="30" t="s">
        <v>111</v>
      </c>
      <c r="D48" s="18"/>
      <c r="E48" s="19" t="s">
        <v>112</v>
      </c>
      <c r="F48" s="19" t="s">
        <v>113</v>
      </c>
      <c r="G48" s="34"/>
      <c r="H48" s="34">
        <v>4400.0</v>
      </c>
      <c r="I48" s="22" t="s">
        <v>23</v>
      </c>
      <c r="J48" s="23">
        <f t="shared" si="1"/>
        <v>6600</v>
      </c>
      <c r="K48" s="23">
        <f t="shared" si="2"/>
        <v>5720</v>
      </c>
      <c r="L48" s="24">
        <f t="shared" si="3"/>
        <v>5720</v>
      </c>
      <c r="M48" s="24">
        <f t="shared" si="4"/>
        <v>5280</v>
      </c>
      <c r="N48" s="24">
        <f t="shared" si="5"/>
        <v>5060</v>
      </c>
      <c r="O48" s="24">
        <f t="shared" si="6"/>
        <v>4840</v>
      </c>
      <c r="P48" s="18"/>
      <c r="Q48" s="25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ht="85.5" customHeight="1">
      <c r="A49" s="17"/>
      <c r="B49" s="30" t="s">
        <v>89</v>
      </c>
      <c r="C49" s="28" t="s">
        <v>114</v>
      </c>
      <c r="D49" s="18"/>
      <c r="E49" s="19" t="s">
        <v>115</v>
      </c>
      <c r="F49" s="19" t="s">
        <v>116</v>
      </c>
      <c r="G49" s="34"/>
      <c r="H49" s="34">
        <v>3150.0</v>
      </c>
      <c r="I49" s="22" t="s">
        <v>23</v>
      </c>
      <c r="J49" s="23">
        <f t="shared" si="1"/>
        <v>4725</v>
      </c>
      <c r="K49" s="23">
        <f t="shared" si="2"/>
        <v>4095</v>
      </c>
      <c r="L49" s="24">
        <f t="shared" si="3"/>
        <v>4095</v>
      </c>
      <c r="M49" s="24">
        <f t="shared" si="4"/>
        <v>3780</v>
      </c>
      <c r="N49" s="24">
        <f t="shared" si="5"/>
        <v>3622.5</v>
      </c>
      <c r="O49" s="24">
        <f t="shared" si="6"/>
        <v>3465</v>
      </c>
      <c r="P49" s="18"/>
      <c r="Q49" s="25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ht="85.5" customHeight="1">
      <c r="A50" s="17"/>
      <c r="B50" s="30" t="s">
        <v>89</v>
      </c>
      <c r="C50" s="30"/>
      <c r="D50" s="18"/>
      <c r="E50" s="19" t="s">
        <v>115</v>
      </c>
      <c r="F50" s="19" t="s">
        <v>117</v>
      </c>
      <c r="G50" s="34"/>
      <c r="H50" s="34">
        <v>3350.0</v>
      </c>
      <c r="I50" s="22" t="s">
        <v>23</v>
      </c>
      <c r="J50" s="23">
        <f t="shared" si="1"/>
        <v>5025</v>
      </c>
      <c r="K50" s="23">
        <f t="shared" si="2"/>
        <v>4355</v>
      </c>
      <c r="L50" s="24">
        <f t="shared" si="3"/>
        <v>4355</v>
      </c>
      <c r="M50" s="24">
        <f t="shared" si="4"/>
        <v>4020</v>
      </c>
      <c r="N50" s="24">
        <f t="shared" si="5"/>
        <v>3852.5</v>
      </c>
      <c r="O50" s="24">
        <f t="shared" si="6"/>
        <v>3685</v>
      </c>
      <c r="P50" s="18"/>
      <c r="Q50" s="25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ht="85.5" customHeight="1">
      <c r="A51" s="17"/>
      <c r="B51" s="30" t="s">
        <v>89</v>
      </c>
      <c r="C51" s="28" t="s">
        <v>118</v>
      </c>
      <c r="D51" s="18"/>
      <c r="E51" s="19" t="s">
        <v>119</v>
      </c>
      <c r="F51" s="20" t="s">
        <v>120</v>
      </c>
      <c r="G51" s="21"/>
      <c r="H51" s="21">
        <v>2850.0</v>
      </c>
      <c r="I51" s="22" t="s">
        <v>23</v>
      </c>
      <c r="J51" s="23">
        <f t="shared" si="1"/>
        <v>4275</v>
      </c>
      <c r="K51" s="23">
        <f t="shared" si="2"/>
        <v>3705</v>
      </c>
      <c r="L51" s="24">
        <f t="shared" si="3"/>
        <v>3705</v>
      </c>
      <c r="M51" s="24">
        <f t="shared" si="4"/>
        <v>3420</v>
      </c>
      <c r="N51" s="24">
        <f t="shared" si="5"/>
        <v>3277.5</v>
      </c>
      <c r="O51" s="24">
        <f t="shared" si="6"/>
        <v>3135</v>
      </c>
      <c r="P51" s="18"/>
      <c r="Q51" s="25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ht="85.5" customHeight="1">
      <c r="A52" s="17"/>
      <c r="B52" s="30" t="s">
        <v>89</v>
      </c>
      <c r="C52" s="28" t="s">
        <v>121</v>
      </c>
      <c r="D52" s="18"/>
      <c r="E52" s="19" t="s">
        <v>102</v>
      </c>
      <c r="F52" s="20" t="s">
        <v>122</v>
      </c>
      <c r="G52" s="21"/>
      <c r="H52" s="21">
        <v>4300.0</v>
      </c>
      <c r="I52" s="22" t="s">
        <v>23</v>
      </c>
      <c r="J52" s="23">
        <f t="shared" si="1"/>
        <v>6450</v>
      </c>
      <c r="K52" s="23">
        <f t="shared" si="2"/>
        <v>5590</v>
      </c>
      <c r="L52" s="24">
        <f t="shared" si="3"/>
        <v>5590</v>
      </c>
      <c r="M52" s="24">
        <f t="shared" si="4"/>
        <v>5160</v>
      </c>
      <c r="N52" s="24">
        <f t="shared" si="5"/>
        <v>4945</v>
      </c>
      <c r="O52" s="24">
        <f t="shared" si="6"/>
        <v>4730</v>
      </c>
      <c r="P52" s="18"/>
      <c r="Q52" s="25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ht="85.5" customHeight="1">
      <c r="A53" s="17"/>
      <c r="B53" s="30" t="s">
        <v>89</v>
      </c>
      <c r="C53" s="30"/>
      <c r="D53" s="18"/>
      <c r="E53" s="19" t="s">
        <v>102</v>
      </c>
      <c r="F53" s="20" t="s">
        <v>123</v>
      </c>
      <c r="G53" s="21"/>
      <c r="H53" s="21">
        <v>4650.0</v>
      </c>
      <c r="I53" s="22" t="s">
        <v>23</v>
      </c>
      <c r="J53" s="23">
        <f t="shared" si="1"/>
        <v>6975</v>
      </c>
      <c r="K53" s="23">
        <f t="shared" si="2"/>
        <v>6045</v>
      </c>
      <c r="L53" s="24">
        <f t="shared" si="3"/>
        <v>6045</v>
      </c>
      <c r="M53" s="24">
        <f t="shared" si="4"/>
        <v>5580</v>
      </c>
      <c r="N53" s="24">
        <f t="shared" si="5"/>
        <v>5347.5</v>
      </c>
      <c r="O53" s="24">
        <f t="shared" si="6"/>
        <v>5115</v>
      </c>
      <c r="P53" s="18"/>
      <c r="Q53" s="25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ht="85.5" customHeight="1">
      <c r="A54" s="17"/>
      <c r="B54" s="30" t="s">
        <v>89</v>
      </c>
      <c r="C54" s="28" t="s">
        <v>124</v>
      </c>
      <c r="D54" s="18"/>
      <c r="E54" s="20" t="s">
        <v>125</v>
      </c>
      <c r="F54" s="20" t="s">
        <v>126</v>
      </c>
      <c r="G54" s="21"/>
      <c r="H54" s="21">
        <v>3200.0</v>
      </c>
      <c r="I54" s="22" t="s">
        <v>23</v>
      </c>
      <c r="J54" s="23">
        <f t="shared" si="1"/>
        <v>4800</v>
      </c>
      <c r="K54" s="23">
        <f t="shared" si="2"/>
        <v>4160</v>
      </c>
      <c r="L54" s="24">
        <f t="shared" si="3"/>
        <v>4160</v>
      </c>
      <c r="M54" s="24">
        <f t="shared" si="4"/>
        <v>3840</v>
      </c>
      <c r="N54" s="24">
        <f t="shared" si="5"/>
        <v>3680</v>
      </c>
      <c r="O54" s="24">
        <f t="shared" si="6"/>
        <v>3520</v>
      </c>
      <c r="P54" s="18"/>
      <c r="Q54" s="25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ht="85.5" customHeight="1">
      <c r="A55" s="17"/>
      <c r="B55" s="30" t="s">
        <v>89</v>
      </c>
      <c r="C55" s="18"/>
      <c r="D55" s="18"/>
      <c r="E55" s="20" t="s">
        <v>125</v>
      </c>
      <c r="F55" s="20" t="s">
        <v>127</v>
      </c>
      <c r="G55" s="21"/>
      <c r="H55" s="21">
        <v>3500.0</v>
      </c>
      <c r="I55" s="22" t="s">
        <v>23</v>
      </c>
      <c r="J55" s="23">
        <f t="shared" si="1"/>
        <v>5250</v>
      </c>
      <c r="K55" s="23">
        <f t="shared" si="2"/>
        <v>4550</v>
      </c>
      <c r="L55" s="24">
        <f t="shared" si="3"/>
        <v>4550</v>
      </c>
      <c r="M55" s="24">
        <f t="shared" si="4"/>
        <v>4200</v>
      </c>
      <c r="N55" s="24">
        <f t="shared" si="5"/>
        <v>4025</v>
      </c>
      <c r="O55" s="24">
        <f t="shared" si="6"/>
        <v>3850</v>
      </c>
      <c r="P55" s="18"/>
      <c r="Q55" s="25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ht="85.5" customHeight="1">
      <c r="A56" s="17"/>
      <c r="B56" s="30" t="s">
        <v>89</v>
      </c>
      <c r="C56" s="28" t="s">
        <v>128</v>
      </c>
      <c r="D56" s="18"/>
      <c r="E56" s="20" t="s">
        <v>129</v>
      </c>
      <c r="F56" s="20" t="s">
        <v>130</v>
      </c>
      <c r="G56" s="21"/>
      <c r="H56" s="21">
        <v>3650.0</v>
      </c>
      <c r="I56" s="22" t="s">
        <v>23</v>
      </c>
      <c r="J56" s="23">
        <f t="shared" si="1"/>
        <v>5475</v>
      </c>
      <c r="K56" s="23">
        <f t="shared" si="2"/>
        <v>4745</v>
      </c>
      <c r="L56" s="24">
        <f t="shared" si="3"/>
        <v>4745</v>
      </c>
      <c r="M56" s="24">
        <f t="shared" si="4"/>
        <v>4380</v>
      </c>
      <c r="N56" s="24">
        <f t="shared" si="5"/>
        <v>4197.5</v>
      </c>
      <c r="O56" s="24">
        <f t="shared" si="6"/>
        <v>4015</v>
      </c>
      <c r="P56" s="18"/>
      <c r="Q56" s="25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ht="85.5" customHeight="1">
      <c r="A57" s="17"/>
      <c r="B57" s="30" t="s">
        <v>89</v>
      </c>
      <c r="C57" s="18"/>
      <c r="D57" s="18"/>
      <c r="E57" s="20" t="s">
        <v>129</v>
      </c>
      <c r="F57" s="20" t="s">
        <v>131</v>
      </c>
      <c r="G57" s="21"/>
      <c r="H57" s="21">
        <v>4150.0</v>
      </c>
      <c r="I57" s="22" t="s">
        <v>23</v>
      </c>
      <c r="J57" s="23">
        <f t="shared" si="1"/>
        <v>6225</v>
      </c>
      <c r="K57" s="23">
        <f t="shared" si="2"/>
        <v>5395</v>
      </c>
      <c r="L57" s="24">
        <f t="shared" si="3"/>
        <v>5395</v>
      </c>
      <c r="M57" s="24">
        <f t="shared" si="4"/>
        <v>4980</v>
      </c>
      <c r="N57" s="24">
        <f t="shared" si="5"/>
        <v>4772.5</v>
      </c>
      <c r="O57" s="24">
        <f t="shared" si="6"/>
        <v>4565</v>
      </c>
      <c r="P57" s="18"/>
      <c r="Q57" s="25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ht="85.5" customHeight="1">
      <c r="A58" s="17"/>
      <c r="B58" s="30" t="s">
        <v>89</v>
      </c>
      <c r="C58" s="28" t="s">
        <v>132</v>
      </c>
      <c r="D58" s="18"/>
      <c r="E58" s="19" t="s">
        <v>133</v>
      </c>
      <c r="F58" s="20" t="s">
        <v>134</v>
      </c>
      <c r="G58" s="21"/>
      <c r="H58" s="21">
        <v>2000.0</v>
      </c>
      <c r="I58" s="22" t="s">
        <v>23</v>
      </c>
      <c r="J58" s="23">
        <f t="shared" si="1"/>
        <v>3000</v>
      </c>
      <c r="K58" s="23">
        <f t="shared" si="2"/>
        <v>2600</v>
      </c>
      <c r="L58" s="24">
        <f t="shared" si="3"/>
        <v>2600</v>
      </c>
      <c r="M58" s="24">
        <f t="shared" si="4"/>
        <v>2400</v>
      </c>
      <c r="N58" s="24">
        <f t="shared" si="5"/>
        <v>2300</v>
      </c>
      <c r="O58" s="24">
        <f t="shared" si="6"/>
        <v>2200</v>
      </c>
      <c r="P58" s="18"/>
      <c r="Q58" s="25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ht="85.5" customHeight="1">
      <c r="A59" s="17"/>
      <c r="B59" s="30" t="s">
        <v>89</v>
      </c>
      <c r="C59" s="28" t="s">
        <v>135</v>
      </c>
      <c r="D59" s="18"/>
      <c r="E59" s="19" t="s">
        <v>125</v>
      </c>
      <c r="F59" s="20" t="s">
        <v>136</v>
      </c>
      <c r="G59" s="21"/>
      <c r="H59" s="21">
        <v>3200.0</v>
      </c>
      <c r="I59" s="22" t="s">
        <v>23</v>
      </c>
      <c r="J59" s="23">
        <f t="shared" si="1"/>
        <v>4800</v>
      </c>
      <c r="K59" s="23">
        <f t="shared" si="2"/>
        <v>4160</v>
      </c>
      <c r="L59" s="24">
        <f t="shared" si="3"/>
        <v>4160</v>
      </c>
      <c r="M59" s="24">
        <f t="shared" si="4"/>
        <v>3840</v>
      </c>
      <c r="N59" s="24">
        <f t="shared" si="5"/>
        <v>3680</v>
      </c>
      <c r="O59" s="24">
        <f t="shared" si="6"/>
        <v>3520</v>
      </c>
      <c r="P59" s="18"/>
      <c r="Q59" s="25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ht="85.5" customHeight="1">
      <c r="A60" s="17"/>
      <c r="B60" s="30" t="s">
        <v>89</v>
      </c>
      <c r="C60" s="18"/>
      <c r="D60" s="18"/>
      <c r="E60" s="19" t="s">
        <v>125</v>
      </c>
      <c r="F60" s="20" t="s">
        <v>137</v>
      </c>
      <c r="G60" s="21"/>
      <c r="H60" s="21">
        <v>3500.0</v>
      </c>
      <c r="I60" s="22" t="s">
        <v>23</v>
      </c>
      <c r="J60" s="23">
        <f t="shared" si="1"/>
        <v>5250</v>
      </c>
      <c r="K60" s="23">
        <f t="shared" si="2"/>
        <v>4550</v>
      </c>
      <c r="L60" s="24">
        <f t="shared" si="3"/>
        <v>4550</v>
      </c>
      <c r="M60" s="24">
        <f t="shared" si="4"/>
        <v>4200</v>
      </c>
      <c r="N60" s="24">
        <f t="shared" si="5"/>
        <v>4025</v>
      </c>
      <c r="O60" s="24">
        <f t="shared" si="6"/>
        <v>3850</v>
      </c>
      <c r="P60" s="18"/>
      <c r="Q60" s="25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ht="85.5" customHeight="1">
      <c r="A61" s="17"/>
      <c r="B61" s="30" t="s">
        <v>89</v>
      </c>
      <c r="C61" s="31" t="s">
        <v>138</v>
      </c>
      <c r="D61" s="18"/>
      <c r="E61" s="19" t="s">
        <v>139</v>
      </c>
      <c r="F61" s="20" t="s">
        <v>140</v>
      </c>
      <c r="G61" s="21"/>
      <c r="H61" s="21">
        <v>19500.0</v>
      </c>
      <c r="I61" s="22" t="s">
        <v>23</v>
      </c>
      <c r="J61" s="23">
        <f t="shared" si="1"/>
        <v>29250</v>
      </c>
      <c r="K61" s="23">
        <f t="shared" si="2"/>
        <v>25350</v>
      </c>
      <c r="L61" s="24">
        <f t="shared" si="3"/>
        <v>25350</v>
      </c>
      <c r="M61" s="24">
        <f t="shared" si="4"/>
        <v>23400</v>
      </c>
      <c r="N61" s="24">
        <f t="shared" si="5"/>
        <v>22425</v>
      </c>
      <c r="O61" s="24">
        <f t="shared" si="6"/>
        <v>21450</v>
      </c>
      <c r="P61" s="18"/>
      <c r="Q61" s="25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ht="85.5" customHeight="1">
      <c r="A62" s="17"/>
      <c r="B62" s="30" t="s">
        <v>89</v>
      </c>
      <c r="C62" s="31" t="s">
        <v>141</v>
      </c>
      <c r="D62" s="18"/>
      <c r="E62" s="19" t="s">
        <v>142</v>
      </c>
      <c r="F62" s="20" t="s">
        <v>143</v>
      </c>
      <c r="G62" s="21"/>
      <c r="H62" s="21">
        <v>4750.0</v>
      </c>
      <c r="I62" s="22" t="s">
        <v>23</v>
      </c>
      <c r="J62" s="23">
        <f t="shared" si="1"/>
        <v>7125</v>
      </c>
      <c r="K62" s="23">
        <f t="shared" si="2"/>
        <v>6175</v>
      </c>
      <c r="L62" s="24">
        <f t="shared" si="3"/>
        <v>6175</v>
      </c>
      <c r="M62" s="24">
        <f t="shared" si="4"/>
        <v>5700</v>
      </c>
      <c r="N62" s="24">
        <f t="shared" si="5"/>
        <v>5462.5</v>
      </c>
      <c r="O62" s="24">
        <f t="shared" si="6"/>
        <v>5225</v>
      </c>
      <c r="P62" s="18"/>
      <c r="Q62" s="25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ht="85.5" customHeight="1">
      <c r="A63" s="17"/>
      <c r="B63" s="30" t="s">
        <v>89</v>
      </c>
      <c r="C63" s="18"/>
      <c r="D63" s="18"/>
      <c r="E63" s="19" t="s">
        <v>142</v>
      </c>
      <c r="F63" s="20" t="s">
        <v>144</v>
      </c>
      <c r="G63" s="21"/>
      <c r="H63" s="21">
        <v>5150.0</v>
      </c>
      <c r="I63" s="22" t="s">
        <v>23</v>
      </c>
      <c r="J63" s="23">
        <f t="shared" si="1"/>
        <v>7725</v>
      </c>
      <c r="K63" s="23">
        <f t="shared" si="2"/>
        <v>6695</v>
      </c>
      <c r="L63" s="24">
        <f t="shared" si="3"/>
        <v>6695</v>
      </c>
      <c r="M63" s="24">
        <f t="shared" si="4"/>
        <v>6180</v>
      </c>
      <c r="N63" s="24">
        <f t="shared" si="5"/>
        <v>5922.5</v>
      </c>
      <c r="O63" s="24">
        <f t="shared" si="6"/>
        <v>5665</v>
      </c>
      <c r="P63" s="18"/>
      <c r="Q63" s="25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ht="85.5" customHeight="1">
      <c r="A64" s="17"/>
      <c r="B64" s="30" t="s">
        <v>89</v>
      </c>
      <c r="C64" s="35" t="s">
        <v>145</v>
      </c>
      <c r="D64" s="18"/>
      <c r="E64" s="36" t="s">
        <v>146</v>
      </c>
      <c r="F64" s="19" t="s">
        <v>147</v>
      </c>
      <c r="G64" s="29"/>
      <c r="H64" s="29">
        <v>500.0</v>
      </c>
      <c r="I64" s="22" t="s">
        <v>23</v>
      </c>
      <c r="J64" s="23">
        <f t="shared" si="1"/>
        <v>750</v>
      </c>
      <c r="K64" s="23">
        <f t="shared" si="2"/>
        <v>650</v>
      </c>
      <c r="L64" s="24">
        <f t="shared" si="3"/>
        <v>650</v>
      </c>
      <c r="M64" s="24">
        <f t="shared" si="4"/>
        <v>600</v>
      </c>
      <c r="N64" s="24">
        <f t="shared" si="5"/>
        <v>575</v>
      </c>
      <c r="O64" s="24">
        <f t="shared" si="6"/>
        <v>550</v>
      </c>
      <c r="P64" s="18"/>
      <c r="Q64" s="25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ht="85.5" customHeight="1">
      <c r="A65" s="17"/>
      <c r="B65" s="30" t="s">
        <v>89</v>
      </c>
      <c r="C65" s="18"/>
      <c r="D65" s="18"/>
      <c r="E65" s="27"/>
      <c r="F65" s="19" t="s">
        <v>148</v>
      </c>
      <c r="G65" s="29"/>
      <c r="H65" s="29">
        <v>1000.0</v>
      </c>
      <c r="I65" s="22" t="s">
        <v>23</v>
      </c>
      <c r="J65" s="23">
        <f t="shared" si="1"/>
        <v>1500</v>
      </c>
      <c r="K65" s="23">
        <f t="shared" si="2"/>
        <v>1300</v>
      </c>
      <c r="L65" s="24">
        <f t="shared" si="3"/>
        <v>1300</v>
      </c>
      <c r="M65" s="24">
        <f t="shared" si="4"/>
        <v>1200</v>
      </c>
      <c r="N65" s="24">
        <f t="shared" si="5"/>
        <v>1150</v>
      </c>
      <c r="O65" s="24">
        <f t="shared" si="6"/>
        <v>1100</v>
      </c>
      <c r="P65" s="18"/>
      <c r="Q65" s="25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ht="85.5" customHeight="1">
      <c r="A66" s="17"/>
      <c r="B66" s="30" t="s">
        <v>89</v>
      </c>
      <c r="C66" s="18"/>
      <c r="D66" s="18"/>
      <c r="E66" s="36" t="s">
        <v>149</v>
      </c>
      <c r="F66" s="19" t="s">
        <v>147</v>
      </c>
      <c r="G66" s="21"/>
      <c r="H66" s="21">
        <v>1870.0</v>
      </c>
      <c r="I66" s="22" t="s">
        <v>23</v>
      </c>
      <c r="J66" s="23">
        <f t="shared" si="1"/>
        <v>2805</v>
      </c>
      <c r="K66" s="23">
        <f t="shared" si="2"/>
        <v>2431</v>
      </c>
      <c r="L66" s="24">
        <f t="shared" si="3"/>
        <v>2431</v>
      </c>
      <c r="M66" s="24">
        <f t="shared" si="4"/>
        <v>2244</v>
      </c>
      <c r="N66" s="24">
        <f t="shared" si="5"/>
        <v>2150.5</v>
      </c>
      <c r="O66" s="24">
        <f t="shared" si="6"/>
        <v>2057</v>
      </c>
      <c r="P66" s="18"/>
      <c r="Q66" s="25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ht="85.5" customHeight="1">
      <c r="A67" s="17"/>
      <c r="B67" s="30" t="s">
        <v>89</v>
      </c>
      <c r="C67" s="18"/>
      <c r="D67" s="18"/>
      <c r="E67" s="27"/>
      <c r="F67" s="19" t="s">
        <v>148</v>
      </c>
      <c r="G67" s="21"/>
      <c r="H67" s="21">
        <v>3740.0</v>
      </c>
      <c r="I67" s="22" t="s">
        <v>23</v>
      </c>
      <c r="J67" s="23">
        <f t="shared" si="1"/>
        <v>5610</v>
      </c>
      <c r="K67" s="23">
        <f t="shared" si="2"/>
        <v>4862</v>
      </c>
      <c r="L67" s="24">
        <f t="shared" si="3"/>
        <v>4862</v>
      </c>
      <c r="M67" s="24">
        <f t="shared" si="4"/>
        <v>4488</v>
      </c>
      <c r="N67" s="24">
        <f t="shared" si="5"/>
        <v>4301</v>
      </c>
      <c r="O67" s="24">
        <f t="shared" si="6"/>
        <v>4114</v>
      </c>
      <c r="P67" s="18"/>
      <c r="Q67" s="25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ht="85.5" customHeight="1">
      <c r="A68" s="17"/>
      <c r="B68" s="30" t="s">
        <v>89</v>
      </c>
      <c r="C68" s="18"/>
      <c r="D68" s="18"/>
      <c r="E68" s="19" t="s">
        <v>150</v>
      </c>
      <c r="F68" s="19" t="s">
        <v>147</v>
      </c>
      <c r="G68" s="21"/>
      <c r="H68" s="21">
        <v>550.0</v>
      </c>
      <c r="I68" s="22" t="s">
        <v>23</v>
      </c>
      <c r="J68" s="23">
        <f t="shared" si="1"/>
        <v>825</v>
      </c>
      <c r="K68" s="23">
        <f t="shared" si="2"/>
        <v>715</v>
      </c>
      <c r="L68" s="24">
        <f t="shared" si="3"/>
        <v>715</v>
      </c>
      <c r="M68" s="24">
        <f t="shared" si="4"/>
        <v>660</v>
      </c>
      <c r="N68" s="24">
        <f t="shared" si="5"/>
        <v>632.5</v>
      </c>
      <c r="O68" s="24">
        <f t="shared" si="6"/>
        <v>605</v>
      </c>
      <c r="P68" s="18"/>
      <c r="Q68" s="25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ht="85.5" customHeight="1">
      <c r="A69" s="17"/>
      <c r="B69" s="30" t="s">
        <v>89</v>
      </c>
      <c r="C69" s="18"/>
      <c r="D69" s="18"/>
      <c r="E69" s="27"/>
      <c r="F69" s="19" t="s">
        <v>148</v>
      </c>
      <c r="G69" s="21"/>
      <c r="H69" s="21">
        <v>1100.0</v>
      </c>
      <c r="I69" s="22" t="s">
        <v>23</v>
      </c>
      <c r="J69" s="23">
        <f t="shared" si="1"/>
        <v>1650</v>
      </c>
      <c r="K69" s="23">
        <f t="shared" si="2"/>
        <v>1430</v>
      </c>
      <c r="L69" s="24">
        <f t="shared" si="3"/>
        <v>1430</v>
      </c>
      <c r="M69" s="24">
        <f t="shared" si="4"/>
        <v>1320</v>
      </c>
      <c r="N69" s="24">
        <f t="shared" si="5"/>
        <v>1265</v>
      </c>
      <c r="O69" s="24">
        <f t="shared" si="6"/>
        <v>1210</v>
      </c>
      <c r="P69" s="18"/>
      <c r="Q69" s="25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ht="85.5" customHeight="1">
      <c r="A70" s="17"/>
      <c r="B70" s="30" t="s">
        <v>89</v>
      </c>
      <c r="C70" s="18"/>
      <c r="D70" s="18"/>
      <c r="E70" s="35" t="s">
        <v>87</v>
      </c>
      <c r="F70" s="20"/>
      <c r="G70" s="21"/>
      <c r="H70" s="21">
        <v>50.0</v>
      </c>
      <c r="I70" s="22" t="s">
        <v>23</v>
      </c>
      <c r="J70" s="23">
        <f t="shared" si="1"/>
        <v>75</v>
      </c>
      <c r="K70" s="23">
        <f t="shared" si="2"/>
        <v>65</v>
      </c>
      <c r="L70" s="24">
        <f t="shared" si="3"/>
        <v>65</v>
      </c>
      <c r="M70" s="24">
        <f t="shared" si="4"/>
        <v>60</v>
      </c>
      <c r="N70" s="24">
        <f t="shared" si="5"/>
        <v>57.5</v>
      </c>
      <c r="O70" s="24">
        <f t="shared" si="6"/>
        <v>55</v>
      </c>
      <c r="P70" s="18"/>
      <c r="Q70" s="25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ht="85.5" customHeight="1">
      <c r="A71" s="17"/>
      <c r="B71" s="27" t="s">
        <v>151</v>
      </c>
      <c r="C71" s="30" t="s">
        <v>152</v>
      </c>
      <c r="D71" s="18"/>
      <c r="E71" s="30" t="s">
        <v>39</v>
      </c>
      <c r="F71" s="20" t="s">
        <v>153</v>
      </c>
      <c r="G71" s="21"/>
      <c r="H71" s="21">
        <v>3200.0</v>
      </c>
      <c r="I71" s="22" t="s">
        <v>23</v>
      </c>
      <c r="J71" s="23">
        <f t="shared" si="1"/>
        <v>4800</v>
      </c>
      <c r="K71" s="23">
        <f t="shared" si="2"/>
        <v>4160</v>
      </c>
      <c r="L71" s="24">
        <f t="shared" si="3"/>
        <v>4160</v>
      </c>
      <c r="M71" s="24">
        <f t="shared" si="4"/>
        <v>3840</v>
      </c>
      <c r="N71" s="24">
        <f t="shared" si="5"/>
        <v>3680</v>
      </c>
      <c r="O71" s="24">
        <f t="shared" si="6"/>
        <v>3520</v>
      </c>
      <c r="P71" s="18"/>
      <c r="Q71" s="25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ht="85.5" customHeight="1">
      <c r="A72" s="17"/>
      <c r="B72" s="27" t="s">
        <v>151</v>
      </c>
      <c r="C72" s="30" t="s">
        <v>154</v>
      </c>
      <c r="D72" s="18"/>
      <c r="E72" s="30" t="s">
        <v>155</v>
      </c>
      <c r="F72" s="20" t="s">
        <v>156</v>
      </c>
      <c r="G72" s="21"/>
      <c r="H72" s="21">
        <v>2600.0</v>
      </c>
      <c r="I72" s="22" t="s">
        <v>23</v>
      </c>
      <c r="J72" s="23">
        <f t="shared" si="1"/>
        <v>3900</v>
      </c>
      <c r="K72" s="23">
        <f t="shared" si="2"/>
        <v>3380</v>
      </c>
      <c r="L72" s="24">
        <f t="shared" si="3"/>
        <v>3380</v>
      </c>
      <c r="M72" s="24">
        <f t="shared" si="4"/>
        <v>3120</v>
      </c>
      <c r="N72" s="24">
        <f t="shared" si="5"/>
        <v>2990</v>
      </c>
      <c r="O72" s="24">
        <f t="shared" si="6"/>
        <v>2860</v>
      </c>
      <c r="P72" s="18"/>
      <c r="Q72" s="25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ht="85.5" customHeight="1">
      <c r="A73" s="17"/>
      <c r="B73" s="27" t="s">
        <v>151</v>
      </c>
      <c r="C73" s="30" t="s">
        <v>157</v>
      </c>
      <c r="D73" s="18"/>
      <c r="E73" s="19" t="s">
        <v>158</v>
      </c>
      <c r="F73" s="20" t="s">
        <v>159</v>
      </c>
      <c r="G73" s="34"/>
      <c r="H73" s="34">
        <v>2650.0</v>
      </c>
      <c r="I73" s="22" t="s">
        <v>23</v>
      </c>
      <c r="J73" s="23">
        <f t="shared" si="1"/>
        <v>3975</v>
      </c>
      <c r="K73" s="23">
        <f t="shared" si="2"/>
        <v>3445</v>
      </c>
      <c r="L73" s="24">
        <f t="shared" si="3"/>
        <v>3445</v>
      </c>
      <c r="M73" s="24">
        <f t="shared" si="4"/>
        <v>3180</v>
      </c>
      <c r="N73" s="24">
        <f t="shared" si="5"/>
        <v>3047.5</v>
      </c>
      <c r="O73" s="24">
        <f t="shared" si="6"/>
        <v>2915</v>
      </c>
      <c r="P73" s="18"/>
      <c r="Q73" s="25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ht="85.5" customHeight="1">
      <c r="A74" s="20"/>
      <c r="B74" s="27" t="s">
        <v>151</v>
      </c>
      <c r="C74" s="30" t="s">
        <v>160</v>
      </c>
      <c r="D74" s="18"/>
      <c r="E74" s="30" t="s">
        <v>161</v>
      </c>
      <c r="F74" s="20" t="s">
        <v>162</v>
      </c>
      <c r="G74" s="34"/>
      <c r="H74" s="34">
        <v>2850.0</v>
      </c>
      <c r="I74" s="22" t="s">
        <v>23</v>
      </c>
      <c r="J74" s="23">
        <f t="shared" si="1"/>
        <v>4275</v>
      </c>
      <c r="K74" s="23">
        <f t="shared" si="2"/>
        <v>3705</v>
      </c>
      <c r="L74" s="24">
        <f t="shared" si="3"/>
        <v>3705</v>
      </c>
      <c r="M74" s="24">
        <f t="shared" si="4"/>
        <v>3420</v>
      </c>
      <c r="N74" s="24">
        <f t="shared" si="5"/>
        <v>3277.5</v>
      </c>
      <c r="O74" s="24">
        <f t="shared" si="6"/>
        <v>3135</v>
      </c>
      <c r="P74" s="18"/>
      <c r="Q74" s="25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ht="85.5" customHeight="1">
      <c r="A75" s="20"/>
      <c r="B75" s="27" t="s">
        <v>151</v>
      </c>
      <c r="C75" s="30" t="s">
        <v>163</v>
      </c>
      <c r="D75" s="18"/>
      <c r="E75" s="30" t="s">
        <v>164</v>
      </c>
      <c r="F75" s="19" t="s">
        <v>165</v>
      </c>
      <c r="G75" s="34"/>
      <c r="H75" s="34">
        <v>3000.0</v>
      </c>
      <c r="I75" s="22" t="s">
        <v>23</v>
      </c>
      <c r="J75" s="23">
        <f t="shared" si="1"/>
        <v>4500</v>
      </c>
      <c r="K75" s="23">
        <f t="shared" si="2"/>
        <v>3900</v>
      </c>
      <c r="L75" s="24">
        <f t="shared" si="3"/>
        <v>3900</v>
      </c>
      <c r="M75" s="24">
        <f t="shared" si="4"/>
        <v>3600</v>
      </c>
      <c r="N75" s="24">
        <f t="shared" si="5"/>
        <v>3450</v>
      </c>
      <c r="O75" s="24">
        <f t="shared" si="6"/>
        <v>3300</v>
      </c>
      <c r="P75" s="18"/>
      <c r="Q75" s="25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ht="85.5" customHeight="1">
      <c r="A76" s="20"/>
      <c r="B76" s="27" t="s">
        <v>151</v>
      </c>
      <c r="C76" s="30" t="s">
        <v>166</v>
      </c>
      <c r="D76" s="18"/>
      <c r="E76" s="19" t="s">
        <v>155</v>
      </c>
      <c r="F76" s="19" t="s">
        <v>167</v>
      </c>
      <c r="G76" s="34"/>
      <c r="H76" s="34">
        <v>3300.0</v>
      </c>
      <c r="I76" s="22" t="s">
        <v>23</v>
      </c>
      <c r="J76" s="23">
        <f t="shared" si="1"/>
        <v>4950</v>
      </c>
      <c r="K76" s="23">
        <f t="shared" si="2"/>
        <v>4290</v>
      </c>
      <c r="L76" s="24">
        <f t="shared" si="3"/>
        <v>4290</v>
      </c>
      <c r="M76" s="24">
        <f t="shared" si="4"/>
        <v>3960</v>
      </c>
      <c r="N76" s="24">
        <f t="shared" si="5"/>
        <v>3795</v>
      </c>
      <c r="O76" s="24">
        <f t="shared" si="6"/>
        <v>3630</v>
      </c>
      <c r="P76" s="18"/>
      <c r="Q76" s="25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ht="85.5" customHeight="1">
      <c r="A77" s="20"/>
      <c r="B77" s="27" t="s">
        <v>151</v>
      </c>
      <c r="C77" s="30" t="s">
        <v>168</v>
      </c>
      <c r="D77" s="18"/>
      <c r="E77" s="19" t="s">
        <v>169</v>
      </c>
      <c r="F77" s="20" t="s">
        <v>170</v>
      </c>
      <c r="G77" s="21"/>
      <c r="H77" s="21">
        <v>3500.0</v>
      </c>
      <c r="I77" s="22" t="s">
        <v>23</v>
      </c>
      <c r="J77" s="23">
        <f t="shared" si="1"/>
        <v>5250</v>
      </c>
      <c r="K77" s="23">
        <f t="shared" si="2"/>
        <v>4550</v>
      </c>
      <c r="L77" s="24">
        <f t="shared" si="3"/>
        <v>4550</v>
      </c>
      <c r="M77" s="24">
        <f t="shared" si="4"/>
        <v>4200</v>
      </c>
      <c r="N77" s="24">
        <f t="shared" si="5"/>
        <v>4025</v>
      </c>
      <c r="O77" s="24">
        <f t="shared" si="6"/>
        <v>3850</v>
      </c>
      <c r="P77" s="18"/>
      <c r="Q77" s="25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ht="85.5" customHeight="1">
      <c r="A78" s="20"/>
      <c r="B78" s="27" t="s">
        <v>151</v>
      </c>
      <c r="C78" s="30" t="s">
        <v>171</v>
      </c>
      <c r="D78" s="18"/>
      <c r="E78" s="19" t="s">
        <v>27</v>
      </c>
      <c r="F78" s="20" t="s">
        <v>172</v>
      </c>
      <c r="G78" s="21"/>
      <c r="H78" s="21">
        <v>3650.0</v>
      </c>
      <c r="I78" s="22" t="s">
        <v>23</v>
      </c>
      <c r="J78" s="23">
        <f t="shared" si="1"/>
        <v>5475</v>
      </c>
      <c r="K78" s="23">
        <f t="shared" si="2"/>
        <v>4745</v>
      </c>
      <c r="L78" s="24">
        <f t="shared" si="3"/>
        <v>4745</v>
      </c>
      <c r="M78" s="24">
        <f t="shared" si="4"/>
        <v>4380</v>
      </c>
      <c r="N78" s="24">
        <f t="shared" si="5"/>
        <v>4197.5</v>
      </c>
      <c r="O78" s="24">
        <f t="shared" si="6"/>
        <v>4015</v>
      </c>
      <c r="P78" s="18"/>
      <c r="Q78" s="25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ht="85.5" customHeight="1">
      <c r="A79" s="20"/>
      <c r="B79" s="27" t="s">
        <v>151</v>
      </c>
      <c r="C79" s="30" t="s">
        <v>173</v>
      </c>
      <c r="D79" s="18"/>
      <c r="E79" s="30" t="s">
        <v>174</v>
      </c>
      <c r="F79" s="20" t="s">
        <v>175</v>
      </c>
      <c r="G79" s="21"/>
      <c r="H79" s="21">
        <v>4500.0</v>
      </c>
      <c r="I79" s="22" t="s">
        <v>23</v>
      </c>
      <c r="J79" s="23">
        <f t="shared" si="1"/>
        <v>6750</v>
      </c>
      <c r="K79" s="23">
        <f t="shared" si="2"/>
        <v>5850</v>
      </c>
      <c r="L79" s="24">
        <f t="shared" si="3"/>
        <v>5850</v>
      </c>
      <c r="M79" s="24">
        <f t="shared" si="4"/>
        <v>5400</v>
      </c>
      <c r="N79" s="24">
        <f t="shared" si="5"/>
        <v>5175</v>
      </c>
      <c r="O79" s="24">
        <f t="shared" si="6"/>
        <v>4950</v>
      </c>
      <c r="P79" s="18"/>
      <c r="Q79" s="25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ht="85.5" customHeight="1">
      <c r="A80" s="20"/>
      <c r="B80" s="27" t="s">
        <v>151</v>
      </c>
      <c r="C80" s="18" t="s">
        <v>176</v>
      </c>
      <c r="D80" s="18"/>
      <c r="E80" s="19" t="s">
        <v>177</v>
      </c>
      <c r="F80" s="20" t="s">
        <v>178</v>
      </c>
      <c r="G80" s="21"/>
      <c r="H80" s="21">
        <v>2500.0</v>
      </c>
      <c r="I80" s="22" t="s">
        <v>23</v>
      </c>
      <c r="J80" s="23">
        <f t="shared" si="1"/>
        <v>3750</v>
      </c>
      <c r="K80" s="23">
        <f t="shared" si="2"/>
        <v>3250</v>
      </c>
      <c r="L80" s="24">
        <f t="shared" si="3"/>
        <v>3250</v>
      </c>
      <c r="M80" s="24">
        <f t="shared" si="4"/>
        <v>3000</v>
      </c>
      <c r="N80" s="24">
        <f t="shared" si="5"/>
        <v>2875</v>
      </c>
      <c r="O80" s="24">
        <f t="shared" si="6"/>
        <v>2750</v>
      </c>
      <c r="P80" s="18"/>
      <c r="Q80" s="25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ht="85.5" customHeight="1">
      <c r="A81" s="20"/>
      <c r="B81" s="27" t="s">
        <v>151</v>
      </c>
      <c r="C81" s="30"/>
      <c r="D81" s="30"/>
      <c r="E81" s="19" t="s">
        <v>177</v>
      </c>
      <c r="F81" s="20" t="s">
        <v>179</v>
      </c>
      <c r="G81" s="21"/>
      <c r="H81" s="21">
        <v>2650.0</v>
      </c>
      <c r="I81" s="22" t="s">
        <v>23</v>
      </c>
      <c r="J81" s="23">
        <f t="shared" si="1"/>
        <v>3975</v>
      </c>
      <c r="K81" s="23">
        <f t="shared" si="2"/>
        <v>3445</v>
      </c>
      <c r="L81" s="24">
        <f t="shared" si="3"/>
        <v>3445</v>
      </c>
      <c r="M81" s="24">
        <f t="shared" si="4"/>
        <v>3180</v>
      </c>
      <c r="N81" s="24">
        <f t="shared" si="5"/>
        <v>3047.5</v>
      </c>
      <c r="O81" s="24">
        <f t="shared" si="6"/>
        <v>2915</v>
      </c>
      <c r="P81" s="18"/>
      <c r="Q81" s="25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ht="85.5" customHeight="1">
      <c r="A82" s="20"/>
      <c r="B82" s="27" t="s">
        <v>151</v>
      </c>
      <c r="C82" s="18" t="s">
        <v>180</v>
      </c>
      <c r="D82" s="18"/>
      <c r="E82" s="19" t="s">
        <v>181</v>
      </c>
      <c r="F82" s="20" t="s">
        <v>182</v>
      </c>
      <c r="G82" s="34"/>
      <c r="H82" s="34">
        <v>2800.0</v>
      </c>
      <c r="I82" s="22" t="s">
        <v>23</v>
      </c>
      <c r="J82" s="23">
        <f t="shared" si="1"/>
        <v>4200</v>
      </c>
      <c r="K82" s="23">
        <f t="shared" si="2"/>
        <v>3640</v>
      </c>
      <c r="L82" s="24">
        <f t="shared" si="3"/>
        <v>3640</v>
      </c>
      <c r="M82" s="24">
        <f t="shared" si="4"/>
        <v>3360</v>
      </c>
      <c r="N82" s="24">
        <f t="shared" si="5"/>
        <v>3220</v>
      </c>
      <c r="O82" s="24">
        <f t="shared" si="6"/>
        <v>3080</v>
      </c>
      <c r="P82" s="18"/>
      <c r="Q82" s="25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ht="85.5" customHeight="1">
      <c r="A83" s="20"/>
      <c r="B83" s="27" t="s">
        <v>151</v>
      </c>
      <c r="C83" s="18" t="s">
        <v>183</v>
      </c>
      <c r="D83" s="18"/>
      <c r="E83" s="20" t="s">
        <v>39</v>
      </c>
      <c r="F83" s="20" t="s">
        <v>184</v>
      </c>
      <c r="G83" s="34"/>
      <c r="H83" s="34">
        <v>2800.0</v>
      </c>
      <c r="I83" s="22" t="s">
        <v>23</v>
      </c>
      <c r="J83" s="23">
        <f t="shared" si="1"/>
        <v>4200</v>
      </c>
      <c r="K83" s="23">
        <f t="shared" si="2"/>
        <v>3640</v>
      </c>
      <c r="L83" s="24">
        <f t="shared" si="3"/>
        <v>3640</v>
      </c>
      <c r="M83" s="24">
        <f t="shared" si="4"/>
        <v>3360</v>
      </c>
      <c r="N83" s="24">
        <f t="shared" si="5"/>
        <v>3220</v>
      </c>
      <c r="O83" s="24">
        <f t="shared" si="6"/>
        <v>3080</v>
      </c>
      <c r="P83" s="18"/>
      <c r="Q83" s="25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ht="85.5" customHeight="1">
      <c r="A84" s="20"/>
      <c r="B84" s="27" t="s">
        <v>151</v>
      </c>
      <c r="C84" s="30" t="s">
        <v>185</v>
      </c>
      <c r="D84" s="18"/>
      <c r="E84" s="30" t="s">
        <v>169</v>
      </c>
      <c r="F84" s="20" t="s">
        <v>186</v>
      </c>
      <c r="G84" s="34"/>
      <c r="H84" s="34">
        <v>3800.0</v>
      </c>
      <c r="I84" s="22" t="s">
        <v>23</v>
      </c>
      <c r="J84" s="23">
        <f t="shared" si="1"/>
        <v>5700</v>
      </c>
      <c r="K84" s="23">
        <f t="shared" si="2"/>
        <v>4940</v>
      </c>
      <c r="L84" s="24">
        <f t="shared" si="3"/>
        <v>4940</v>
      </c>
      <c r="M84" s="24">
        <f t="shared" si="4"/>
        <v>4560</v>
      </c>
      <c r="N84" s="24">
        <f t="shared" si="5"/>
        <v>4370</v>
      </c>
      <c r="O84" s="24">
        <f t="shared" si="6"/>
        <v>4180</v>
      </c>
      <c r="P84" s="18"/>
      <c r="Q84" s="25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ht="85.5" customHeight="1">
      <c r="A85" s="20"/>
      <c r="B85" s="27" t="s">
        <v>151</v>
      </c>
      <c r="C85" s="18" t="s">
        <v>187</v>
      </c>
      <c r="D85" s="18"/>
      <c r="E85" s="20" t="s">
        <v>188</v>
      </c>
      <c r="F85" s="20" t="s">
        <v>189</v>
      </c>
      <c r="G85" s="34"/>
      <c r="H85" s="34">
        <v>3800.0</v>
      </c>
      <c r="I85" s="22" t="s">
        <v>23</v>
      </c>
      <c r="J85" s="23">
        <f t="shared" si="1"/>
        <v>5700</v>
      </c>
      <c r="K85" s="23">
        <f t="shared" si="2"/>
        <v>4940</v>
      </c>
      <c r="L85" s="24">
        <f t="shared" si="3"/>
        <v>4940</v>
      </c>
      <c r="M85" s="24">
        <f t="shared" si="4"/>
        <v>4560</v>
      </c>
      <c r="N85" s="24">
        <f t="shared" si="5"/>
        <v>4370</v>
      </c>
      <c r="O85" s="24">
        <f t="shared" si="6"/>
        <v>4180</v>
      </c>
      <c r="P85" s="18"/>
      <c r="Q85" s="25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ht="85.5" customHeight="1">
      <c r="A86" s="20"/>
      <c r="B86" s="27" t="s">
        <v>151</v>
      </c>
      <c r="C86" s="18" t="s">
        <v>190</v>
      </c>
      <c r="D86" s="18"/>
      <c r="E86" s="27" t="s">
        <v>191</v>
      </c>
      <c r="F86" s="20" t="s">
        <v>192</v>
      </c>
      <c r="G86" s="34"/>
      <c r="H86" s="34">
        <v>4000.0</v>
      </c>
      <c r="I86" s="22" t="s">
        <v>23</v>
      </c>
      <c r="J86" s="23">
        <f t="shared" si="1"/>
        <v>6000</v>
      </c>
      <c r="K86" s="23">
        <f t="shared" si="2"/>
        <v>5200</v>
      </c>
      <c r="L86" s="24">
        <f t="shared" si="3"/>
        <v>5200</v>
      </c>
      <c r="M86" s="24">
        <f t="shared" si="4"/>
        <v>4800</v>
      </c>
      <c r="N86" s="24">
        <f t="shared" si="5"/>
        <v>4600</v>
      </c>
      <c r="O86" s="24">
        <f t="shared" si="6"/>
        <v>4400</v>
      </c>
      <c r="P86" s="18"/>
      <c r="Q86" s="25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ht="85.5" customHeight="1">
      <c r="A87" s="20"/>
      <c r="B87" s="27" t="s">
        <v>151</v>
      </c>
      <c r="C87" s="18" t="s">
        <v>193</v>
      </c>
      <c r="D87" s="18"/>
      <c r="E87" s="27" t="s">
        <v>51</v>
      </c>
      <c r="F87" s="20" t="s">
        <v>194</v>
      </c>
      <c r="G87" s="34"/>
      <c r="H87" s="34">
        <v>4500.0</v>
      </c>
      <c r="I87" s="22" t="s">
        <v>23</v>
      </c>
      <c r="J87" s="23">
        <f t="shared" si="1"/>
        <v>6750</v>
      </c>
      <c r="K87" s="23">
        <f t="shared" si="2"/>
        <v>5850</v>
      </c>
      <c r="L87" s="24">
        <f t="shared" si="3"/>
        <v>5850</v>
      </c>
      <c r="M87" s="24">
        <f t="shared" si="4"/>
        <v>5400</v>
      </c>
      <c r="N87" s="24">
        <f t="shared" si="5"/>
        <v>5175</v>
      </c>
      <c r="O87" s="24">
        <f t="shared" si="6"/>
        <v>4950</v>
      </c>
      <c r="P87" s="18"/>
      <c r="Q87" s="25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ht="85.5" customHeight="1">
      <c r="A88" s="20"/>
      <c r="B88" s="27" t="s">
        <v>151</v>
      </c>
      <c r="C88" s="18" t="s">
        <v>195</v>
      </c>
      <c r="D88" s="18"/>
      <c r="E88" s="19" t="s">
        <v>196</v>
      </c>
      <c r="F88" s="20" t="s">
        <v>197</v>
      </c>
      <c r="G88" s="34"/>
      <c r="H88" s="34">
        <v>22500.0</v>
      </c>
      <c r="I88" s="22" t="s">
        <v>23</v>
      </c>
      <c r="J88" s="23">
        <f t="shared" si="1"/>
        <v>33750</v>
      </c>
      <c r="K88" s="23">
        <f t="shared" si="2"/>
        <v>29250</v>
      </c>
      <c r="L88" s="24">
        <f t="shared" si="3"/>
        <v>29250</v>
      </c>
      <c r="M88" s="24">
        <f t="shared" si="4"/>
        <v>27000</v>
      </c>
      <c r="N88" s="24">
        <f t="shared" si="5"/>
        <v>25875</v>
      </c>
      <c r="O88" s="24">
        <f t="shared" si="6"/>
        <v>24750</v>
      </c>
      <c r="P88" s="18"/>
      <c r="Q88" s="25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ht="85.5" customHeight="1">
      <c r="A89" s="20"/>
      <c r="B89" s="27" t="s">
        <v>151</v>
      </c>
      <c r="C89" s="27" t="s">
        <v>198</v>
      </c>
      <c r="D89" s="18"/>
      <c r="E89" s="37" t="s">
        <v>199</v>
      </c>
      <c r="F89" s="19" t="s">
        <v>200</v>
      </c>
      <c r="G89" s="34"/>
      <c r="H89" s="34">
        <v>22500.0</v>
      </c>
      <c r="I89" s="22" t="s">
        <v>23</v>
      </c>
      <c r="J89" s="23">
        <f t="shared" si="1"/>
        <v>33750</v>
      </c>
      <c r="K89" s="23">
        <f t="shared" si="2"/>
        <v>29250</v>
      </c>
      <c r="L89" s="24">
        <f t="shared" si="3"/>
        <v>29250</v>
      </c>
      <c r="M89" s="24">
        <f t="shared" si="4"/>
        <v>27000</v>
      </c>
      <c r="N89" s="24">
        <f t="shared" si="5"/>
        <v>25875</v>
      </c>
      <c r="O89" s="24">
        <f t="shared" si="6"/>
        <v>24750</v>
      </c>
      <c r="P89" s="18"/>
      <c r="Q89" s="25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ht="85.5" customHeight="1">
      <c r="A90" s="20"/>
      <c r="B90" s="27" t="s">
        <v>151</v>
      </c>
      <c r="C90" s="18" t="s">
        <v>201</v>
      </c>
      <c r="D90" s="18"/>
      <c r="E90" s="30" t="s">
        <v>202</v>
      </c>
      <c r="F90" s="20"/>
      <c r="G90" s="38"/>
      <c r="H90" s="38">
        <v>450.0</v>
      </c>
      <c r="I90" s="22" t="s">
        <v>23</v>
      </c>
      <c r="J90" s="23">
        <f t="shared" si="1"/>
        <v>675</v>
      </c>
      <c r="K90" s="23">
        <f t="shared" si="2"/>
        <v>585</v>
      </c>
      <c r="L90" s="24">
        <f t="shared" si="3"/>
        <v>585</v>
      </c>
      <c r="M90" s="24">
        <f t="shared" si="4"/>
        <v>540</v>
      </c>
      <c r="N90" s="24">
        <f t="shared" si="5"/>
        <v>517.5</v>
      </c>
      <c r="O90" s="24">
        <f t="shared" si="6"/>
        <v>495</v>
      </c>
      <c r="P90" s="18"/>
      <c r="Q90" s="25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ht="85.5" customHeight="1">
      <c r="A91" s="20"/>
      <c r="B91" s="27" t="s">
        <v>151</v>
      </c>
      <c r="C91" s="18"/>
      <c r="D91" s="18"/>
      <c r="E91" s="30" t="s">
        <v>203</v>
      </c>
      <c r="F91" s="19"/>
      <c r="G91" s="38"/>
      <c r="H91" s="38">
        <v>150.0</v>
      </c>
      <c r="I91" s="22" t="s">
        <v>23</v>
      </c>
      <c r="J91" s="23">
        <f t="shared" si="1"/>
        <v>225</v>
      </c>
      <c r="K91" s="23">
        <f t="shared" si="2"/>
        <v>195</v>
      </c>
      <c r="L91" s="24">
        <f t="shared" si="3"/>
        <v>195</v>
      </c>
      <c r="M91" s="24">
        <f t="shared" si="4"/>
        <v>180</v>
      </c>
      <c r="N91" s="24">
        <f t="shared" si="5"/>
        <v>172.5</v>
      </c>
      <c r="O91" s="24">
        <f t="shared" si="6"/>
        <v>165</v>
      </c>
      <c r="P91" s="18"/>
      <c r="Q91" s="25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ht="85.5" customHeight="1">
      <c r="A92" s="20"/>
      <c r="B92" s="27" t="s">
        <v>151</v>
      </c>
      <c r="C92" s="18"/>
      <c r="D92" s="18"/>
      <c r="E92" s="30" t="s">
        <v>204</v>
      </c>
      <c r="F92" s="19"/>
      <c r="G92" s="38"/>
      <c r="H92" s="38">
        <v>75.0</v>
      </c>
      <c r="I92" s="22" t="s">
        <v>23</v>
      </c>
      <c r="J92" s="23">
        <f t="shared" si="1"/>
        <v>112.5</v>
      </c>
      <c r="K92" s="23">
        <f t="shared" si="2"/>
        <v>97.5</v>
      </c>
      <c r="L92" s="24">
        <f t="shared" si="3"/>
        <v>97.5</v>
      </c>
      <c r="M92" s="24">
        <f t="shared" si="4"/>
        <v>90</v>
      </c>
      <c r="N92" s="24">
        <f t="shared" si="5"/>
        <v>86.25</v>
      </c>
      <c r="O92" s="24">
        <f t="shared" si="6"/>
        <v>82.5</v>
      </c>
      <c r="P92" s="18"/>
      <c r="Q92" s="25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ht="85.5" customHeight="1">
      <c r="A93" s="39"/>
      <c r="B93" s="30" t="s">
        <v>205</v>
      </c>
      <c r="C93" s="27" t="s">
        <v>206</v>
      </c>
      <c r="D93" s="18"/>
      <c r="E93" s="27" t="s">
        <v>207</v>
      </c>
      <c r="F93" s="19" t="s">
        <v>208</v>
      </c>
      <c r="G93" s="40"/>
      <c r="H93" s="40">
        <v>750.0</v>
      </c>
      <c r="I93" s="22" t="s">
        <v>23</v>
      </c>
      <c r="J93" s="23">
        <f t="shared" si="1"/>
        <v>1125</v>
      </c>
      <c r="K93" s="23">
        <f t="shared" si="2"/>
        <v>975</v>
      </c>
      <c r="L93" s="24">
        <f t="shared" si="3"/>
        <v>975</v>
      </c>
      <c r="M93" s="24">
        <f t="shared" si="4"/>
        <v>900</v>
      </c>
      <c r="N93" s="24">
        <f t="shared" si="5"/>
        <v>862.5</v>
      </c>
      <c r="O93" s="24">
        <f t="shared" si="6"/>
        <v>825</v>
      </c>
      <c r="P93" s="18"/>
      <c r="Q93" s="25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ht="85.5" customHeight="1">
      <c r="A94" s="39"/>
      <c r="B94" s="30" t="s">
        <v>205</v>
      </c>
      <c r="C94" s="18"/>
      <c r="D94" s="18"/>
      <c r="E94" s="18" t="s">
        <v>209</v>
      </c>
      <c r="F94" s="19" t="s">
        <v>210</v>
      </c>
      <c r="G94" s="40"/>
      <c r="H94" s="40">
        <v>750.0</v>
      </c>
      <c r="I94" s="22" t="s">
        <v>23</v>
      </c>
      <c r="J94" s="23">
        <f t="shared" si="1"/>
        <v>1125</v>
      </c>
      <c r="K94" s="23">
        <f t="shared" si="2"/>
        <v>975</v>
      </c>
      <c r="L94" s="24">
        <f t="shared" si="3"/>
        <v>975</v>
      </c>
      <c r="M94" s="24">
        <f t="shared" si="4"/>
        <v>900</v>
      </c>
      <c r="N94" s="24">
        <f t="shared" si="5"/>
        <v>862.5</v>
      </c>
      <c r="O94" s="24">
        <f t="shared" si="6"/>
        <v>825</v>
      </c>
      <c r="P94" s="18"/>
      <c r="Q94" s="25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ht="85.5" customHeight="1">
      <c r="A95" s="39"/>
      <c r="B95" s="30" t="s">
        <v>205</v>
      </c>
      <c r="C95" s="18"/>
      <c r="D95" s="18"/>
      <c r="E95" s="27" t="s">
        <v>211</v>
      </c>
      <c r="F95" s="19" t="s">
        <v>212</v>
      </c>
      <c r="G95" s="40"/>
      <c r="H95" s="40">
        <v>750.0</v>
      </c>
      <c r="I95" s="22" t="s">
        <v>23</v>
      </c>
      <c r="J95" s="23">
        <f t="shared" si="1"/>
        <v>1125</v>
      </c>
      <c r="K95" s="23">
        <f t="shared" si="2"/>
        <v>975</v>
      </c>
      <c r="L95" s="24">
        <f t="shared" si="3"/>
        <v>975</v>
      </c>
      <c r="M95" s="24">
        <f t="shared" si="4"/>
        <v>900</v>
      </c>
      <c r="N95" s="24">
        <f t="shared" si="5"/>
        <v>862.5</v>
      </c>
      <c r="O95" s="24">
        <f t="shared" si="6"/>
        <v>825</v>
      </c>
      <c r="P95" s="18"/>
      <c r="Q95" s="25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ht="85.5" customHeight="1">
      <c r="A96" s="39"/>
      <c r="B96" s="30" t="s">
        <v>205</v>
      </c>
      <c r="C96" s="18"/>
      <c r="D96" s="18"/>
      <c r="E96" s="27" t="s">
        <v>213</v>
      </c>
      <c r="F96" s="19" t="s">
        <v>214</v>
      </c>
      <c r="G96" s="40"/>
      <c r="H96" s="40">
        <v>750.0</v>
      </c>
      <c r="I96" s="22" t="s">
        <v>23</v>
      </c>
      <c r="J96" s="23">
        <f t="shared" si="1"/>
        <v>1125</v>
      </c>
      <c r="K96" s="23">
        <f t="shared" si="2"/>
        <v>975</v>
      </c>
      <c r="L96" s="24">
        <f t="shared" si="3"/>
        <v>975</v>
      </c>
      <c r="M96" s="24">
        <f t="shared" si="4"/>
        <v>900</v>
      </c>
      <c r="N96" s="24">
        <f t="shared" si="5"/>
        <v>862.5</v>
      </c>
      <c r="O96" s="24">
        <f t="shared" si="6"/>
        <v>825</v>
      </c>
      <c r="P96" s="18"/>
      <c r="Q96" s="25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ht="85.5" customHeight="1">
      <c r="A97" s="39"/>
      <c r="B97" s="30" t="s">
        <v>205</v>
      </c>
      <c r="C97" s="27" t="s">
        <v>215</v>
      </c>
      <c r="D97" s="18"/>
      <c r="E97" s="30" t="s">
        <v>216</v>
      </c>
      <c r="F97" s="20" t="s">
        <v>217</v>
      </c>
      <c r="G97" s="41"/>
      <c r="H97" s="41">
        <v>645.0</v>
      </c>
      <c r="I97" s="22" t="s">
        <v>23</v>
      </c>
      <c r="J97" s="23">
        <f t="shared" si="1"/>
        <v>967.5</v>
      </c>
      <c r="K97" s="23">
        <f t="shared" si="2"/>
        <v>838.5</v>
      </c>
      <c r="L97" s="24">
        <f t="shared" si="3"/>
        <v>838.5</v>
      </c>
      <c r="M97" s="24">
        <f t="shared" si="4"/>
        <v>774</v>
      </c>
      <c r="N97" s="24">
        <f t="shared" si="5"/>
        <v>741.75</v>
      </c>
      <c r="O97" s="24">
        <f t="shared" si="6"/>
        <v>709.5</v>
      </c>
      <c r="P97" s="18"/>
      <c r="Q97" s="25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ht="85.5" customHeight="1">
      <c r="A98" s="39"/>
      <c r="B98" s="30" t="s">
        <v>205</v>
      </c>
      <c r="C98" s="18"/>
      <c r="D98" s="18"/>
      <c r="E98" s="27" t="s">
        <v>218</v>
      </c>
      <c r="F98" s="20" t="s">
        <v>219</v>
      </c>
      <c r="G98" s="41"/>
      <c r="H98" s="41">
        <v>645.0</v>
      </c>
      <c r="I98" s="22" t="s">
        <v>23</v>
      </c>
      <c r="J98" s="23">
        <f t="shared" si="1"/>
        <v>967.5</v>
      </c>
      <c r="K98" s="23">
        <f t="shared" si="2"/>
        <v>838.5</v>
      </c>
      <c r="L98" s="24">
        <f t="shared" si="3"/>
        <v>838.5</v>
      </c>
      <c r="M98" s="24">
        <f t="shared" si="4"/>
        <v>774</v>
      </c>
      <c r="N98" s="24">
        <f t="shared" si="5"/>
        <v>741.75</v>
      </c>
      <c r="O98" s="24">
        <f t="shared" si="6"/>
        <v>709.5</v>
      </c>
      <c r="P98" s="18"/>
      <c r="Q98" s="25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ht="85.5" customHeight="1">
      <c r="A99" s="39"/>
      <c r="B99" s="30" t="s">
        <v>205</v>
      </c>
      <c r="C99" s="18"/>
      <c r="D99" s="18"/>
      <c r="E99" s="27" t="s">
        <v>220</v>
      </c>
      <c r="F99" s="20" t="s">
        <v>221</v>
      </c>
      <c r="G99" s="41"/>
      <c r="H99" s="41">
        <v>750.0</v>
      </c>
      <c r="I99" s="22" t="s">
        <v>23</v>
      </c>
      <c r="J99" s="23">
        <f t="shared" si="1"/>
        <v>1125</v>
      </c>
      <c r="K99" s="23">
        <f t="shared" si="2"/>
        <v>975</v>
      </c>
      <c r="L99" s="24">
        <f t="shared" si="3"/>
        <v>975</v>
      </c>
      <c r="M99" s="24">
        <f t="shared" si="4"/>
        <v>900</v>
      </c>
      <c r="N99" s="24">
        <f t="shared" si="5"/>
        <v>862.5</v>
      </c>
      <c r="O99" s="24">
        <f t="shared" si="6"/>
        <v>825</v>
      </c>
      <c r="P99" s="18"/>
      <c r="Q99" s="25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ht="85.5" customHeight="1">
      <c r="A100" s="39"/>
      <c r="B100" s="30" t="s">
        <v>205</v>
      </c>
      <c r="C100" s="18"/>
      <c r="D100" s="18"/>
      <c r="E100" s="27" t="s">
        <v>222</v>
      </c>
      <c r="F100" s="20" t="s">
        <v>223</v>
      </c>
      <c r="G100" s="41"/>
      <c r="H100" s="41">
        <v>950.0</v>
      </c>
      <c r="I100" s="22" t="s">
        <v>23</v>
      </c>
      <c r="J100" s="23">
        <f t="shared" si="1"/>
        <v>1425</v>
      </c>
      <c r="K100" s="23">
        <f t="shared" si="2"/>
        <v>1235</v>
      </c>
      <c r="L100" s="24">
        <f t="shared" si="3"/>
        <v>1235</v>
      </c>
      <c r="M100" s="24">
        <f t="shared" si="4"/>
        <v>1140</v>
      </c>
      <c r="N100" s="24">
        <f t="shared" si="5"/>
        <v>1092.5</v>
      </c>
      <c r="O100" s="24">
        <f t="shared" si="6"/>
        <v>1045</v>
      </c>
      <c r="P100" s="18"/>
      <c r="Q100" s="25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ht="85.5" customHeight="1">
      <c r="A101" s="39"/>
      <c r="B101" s="30" t="s">
        <v>205</v>
      </c>
      <c r="C101" s="18"/>
      <c r="D101" s="18"/>
      <c r="E101" s="30" t="s">
        <v>224</v>
      </c>
      <c r="F101" s="20" t="s">
        <v>225</v>
      </c>
      <c r="G101" s="41"/>
      <c r="H101" s="41">
        <v>750.0</v>
      </c>
      <c r="I101" s="22" t="s">
        <v>23</v>
      </c>
      <c r="J101" s="23">
        <f t="shared" si="1"/>
        <v>1125</v>
      </c>
      <c r="K101" s="23">
        <f t="shared" si="2"/>
        <v>975</v>
      </c>
      <c r="L101" s="24">
        <f t="shared" si="3"/>
        <v>975</v>
      </c>
      <c r="M101" s="24">
        <f t="shared" si="4"/>
        <v>900</v>
      </c>
      <c r="N101" s="24">
        <f t="shared" si="5"/>
        <v>862.5</v>
      </c>
      <c r="O101" s="24">
        <f t="shared" si="6"/>
        <v>825</v>
      </c>
      <c r="P101" s="18"/>
      <c r="Q101" s="25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ht="85.5" customHeight="1">
      <c r="A102" s="39"/>
      <c r="B102" s="30" t="s">
        <v>205</v>
      </c>
      <c r="C102" s="18"/>
      <c r="D102" s="18"/>
      <c r="E102" s="27" t="s">
        <v>226</v>
      </c>
      <c r="F102" s="20" t="s">
        <v>227</v>
      </c>
      <c r="G102" s="41"/>
      <c r="H102" s="41">
        <v>750.0</v>
      </c>
      <c r="I102" s="22" t="s">
        <v>23</v>
      </c>
      <c r="J102" s="23">
        <f t="shared" si="1"/>
        <v>1125</v>
      </c>
      <c r="K102" s="23">
        <f t="shared" si="2"/>
        <v>975</v>
      </c>
      <c r="L102" s="24">
        <f t="shared" si="3"/>
        <v>975</v>
      </c>
      <c r="M102" s="24">
        <f t="shared" si="4"/>
        <v>900</v>
      </c>
      <c r="N102" s="24">
        <f t="shared" si="5"/>
        <v>862.5</v>
      </c>
      <c r="O102" s="24">
        <f t="shared" si="6"/>
        <v>825</v>
      </c>
      <c r="P102" s="18"/>
      <c r="Q102" s="25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ht="85.5" customHeight="1">
      <c r="A103" s="39"/>
      <c r="B103" s="30" t="s">
        <v>205</v>
      </c>
      <c r="C103" s="18"/>
      <c r="D103" s="18"/>
      <c r="E103" s="27" t="s">
        <v>228</v>
      </c>
      <c r="F103" s="20" t="s">
        <v>229</v>
      </c>
      <c r="G103" s="41"/>
      <c r="H103" s="41">
        <v>2200.0</v>
      </c>
      <c r="I103" s="22" t="s">
        <v>23</v>
      </c>
      <c r="J103" s="23">
        <f t="shared" si="1"/>
        <v>3300</v>
      </c>
      <c r="K103" s="23">
        <f t="shared" si="2"/>
        <v>2860</v>
      </c>
      <c r="L103" s="24">
        <f t="shared" si="3"/>
        <v>2860</v>
      </c>
      <c r="M103" s="24">
        <f t="shared" si="4"/>
        <v>2640</v>
      </c>
      <c r="N103" s="24">
        <f t="shared" si="5"/>
        <v>2530</v>
      </c>
      <c r="O103" s="24">
        <f t="shared" si="6"/>
        <v>2420</v>
      </c>
      <c r="P103" s="18"/>
      <c r="Q103" s="25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ht="85.5" customHeight="1">
      <c r="A104" s="39"/>
      <c r="B104" s="30" t="s">
        <v>205</v>
      </c>
      <c r="C104" s="30" t="s">
        <v>230</v>
      </c>
      <c r="D104" s="18"/>
      <c r="E104" s="30" t="s">
        <v>231</v>
      </c>
      <c r="F104" s="27" t="s">
        <v>232</v>
      </c>
      <c r="G104" s="41"/>
      <c r="H104" s="41">
        <v>500.0</v>
      </c>
      <c r="I104" s="22" t="s">
        <v>23</v>
      </c>
      <c r="J104" s="23">
        <f t="shared" si="1"/>
        <v>750</v>
      </c>
      <c r="K104" s="23">
        <f t="shared" si="2"/>
        <v>650</v>
      </c>
      <c r="L104" s="24">
        <f t="shared" si="3"/>
        <v>650</v>
      </c>
      <c r="M104" s="24">
        <f t="shared" si="4"/>
        <v>600</v>
      </c>
      <c r="N104" s="24">
        <f t="shared" si="5"/>
        <v>575</v>
      </c>
      <c r="O104" s="24">
        <f t="shared" si="6"/>
        <v>550</v>
      </c>
      <c r="P104" s="18"/>
      <c r="Q104" s="25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ht="85.5" customHeight="1">
      <c r="A105" s="39"/>
      <c r="B105" s="30" t="s">
        <v>205</v>
      </c>
      <c r="C105" s="18"/>
      <c r="D105" s="18"/>
      <c r="E105" s="27"/>
      <c r="F105" s="27" t="s">
        <v>233</v>
      </c>
      <c r="G105" s="41"/>
      <c r="H105" s="41">
        <v>1200.0</v>
      </c>
      <c r="I105" s="22" t="s">
        <v>23</v>
      </c>
      <c r="J105" s="23">
        <f t="shared" si="1"/>
        <v>1800</v>
      </c>
      <c r="K105" s="23">
        <f t="shared" si="2"/>
        <v>1560</v>
      </c>
      <c r="L105" s="24">
        <f t="shared" si="3"/>
        <v>1560</v>
      </c>
      <c r="M105" s="24">
        <f t="shared" si="4"/>
        <v>1440</v>
      </c>
      <c r="N105" s="24">
        <f t="shared" si="5"/>
        <v>1380</v>
      </c>
      <c r="O105" s="24">
        <f t="shared" si="6"/>
        <v>1320</v>
      </c>
      <c r="P105" s="18"/>
      <c r="Q105" s="25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ht="85.5" customHeight="1">
      <c r="A106" s="39"/>
      <c r="B106" s="30" t="s">
        <v>205</v>
      </c>
      <c r="C106" s="30" t="s">
        <v>234</v>
      </c>
      <c r="D106" s="18"/>
      <c r="E106" s="30" t="s">
        <v>235</v>
      </c>
      <c r="F106" s="27" t="s">
        <v>236</v>
      </c>
      <c r="G106" s="41"/>
      <c r="H106" s="41">
        <v>800.0</v>
      </c>
      <c r="I106" s="22" t="s">
        <v>23</v>
      </c>
      <c r="J106" s="23">
        <f t="shared" si="1"/>
        <v>1200</v>
      </c>
      <c r="K106" s="23">
        <f t="shared" si="2"/>
        <v>1040</v>
      </c>
      <c r="L106" s="24">
        <f t="shared" si="3"/>
        <v>1040</v>
      </c>
      <c r="M106" s="24">
        <f t="shared" si="4"/>
        <v>960</v>
      </c>
      <c r="N106" s="24">
        <f t="shared" si="5"/>
        <v>920</v>
      </c>
      <c r="O106" s="24">
        <f t="shared" si="6"/>
        <v>880</v>
      </c>
      <c r="P106" s="18"/>
      <c r="Q106" s="25"/>
      <c r="R106" s="26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85.5" customHeight="1">
      <c r="A107" s="39"/>
      <c r="B107" s="30" t="s">
        <v>205</v>
      </c>
      <c r="C107" s="18"/>
      <c r="D107" s="18"/>
      <c r="E107" s="30" t="s">
        <v>237</v>
      </c>
      <c r="F107" s="27" t="s">
        <v>238</v>
      </c>
      <c r="G107" s="41"/>
      <c r="H107" s="41">
        <v>600.0</v>
      </c>
      <c r="I107" s="22" t="s">
        <v>23</v>
      </c>
      <c r="J107" s="23">
        <f t="shared" si="1"/>
        <v>900</v>
      </c>
      <c r="K107" s="23">
        <f t="shared" si="2"/>
        <v>780</v>
      </c>
      <c r="L107" s="24">
        <f t="shared" si="3"/>
        <v>780</v>
      </c>
      <c r="M107" s="24">
        <f t="shared" si="4"/>
        <v>720</v>
      </c>
      <c r="N107" s="24">
        <f t="shared" si="5"/>
        <v>690</v>
      </c>
      <c r="O107" s="24">
        <f t="shared" si="6"/>
        <v>660</v>
      </c>
      <c r="P107" s="18"/>
      <c r="Q107" s="25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ht="85.5" customHeight="1">
      <c r="A108" s="39"/>
      <c r="B108" s="30" t="s">
        <v>205</v>
      </c>
      <c r="C108" s="30" t="s">
        <v>239</v>
      </c>
      <c r="D108" s="18"/>
      <c r="E108" s="30" t="s">
        <v>240</v>
      </c>
      <c r="F108" s="20" t="s">
        <v>241</v>
      </c>
      <c r="G108" s="41"/>
      <c r="H108" s="41">
        <v>50.0</v>
      </c>
      <c r="I108" s="22" t="s">
        <v>23</v>
      </c>
      <c r="J108" s="23">
        <f t="shared" si="1"/>
        <v>75</v>
      </c>
      <c r="K108" s="23">
        <f t="shared" si="2"/>
        <v>65</v>
      </c>
      <c r="L108" s="24">
        <f t="shared" si="3"/>
        <v>65</v>
      </c>
      <c r="M108" s="24">
        <f t="shared" si="4"/>
        <v>60</v>
      </c>
      <c r="N108" s="24">
        <f t="shared" si="5"/>
        <v>57.5</v>
      </c>
      <c r="O108" s="24">
        <f t="shared" si="6"/>
        <v>55</v>
      </c>
      <c r="P108" s="18"/>
      <c r="Q108" s="25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ht="85.5" customHeight="1">
      <c r="A109" s="39"/>
      <c r="B109" s="30" t="s">
        <v>205</v>
      </c>
      <c r="C109" s="18" t="s">
        <v>242</v>
      </c>
      <c r="D109" s="18"/>
      <c r="E109" s="30" t="s">
        <v>243</v>
      </c>
      <c r="F109" s="36" t="s">
        <v>244</v>
      </c>
      <c r="G109" s="41"/>
      <c r="H109" s="41">
        <v>11.5</v>
      </c>
      <c r="I109" s="22" t="s">
        <v>23</v>
      </c>
      <c r="J109" s="23">
        <f t="shared" si="1"/>
        <v>17.25</v>
      </c>
      <c r="K109" s="23">
        <f t="shared" si="2"/>
        <v>14.95</v>
      </c>
      <c r="L109" s="24">
        <f t="shared" si="3"/>
        <v>14.95</v>
      </c>
      <c r="M109" s="24">
        <f t="shared" si="4"/>
        <v>13.8</v>
      </c>
      <c r="N109" s="24">
        <f t="shared" si="5"/>
        <v>13.225</v>
      </c>
      <c r="O109" s="24">
        <f t="shared" si="6"/>
        <v>12.65</v>
      </c>
      <c r="P109" s="18"/>
      <c r="Q109" s="25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ht="85.5" customHeight="1">
      <c r="A110" s="39"/>
      <c r="B110" s="30" t="s">
        <v>205</v>
      </c>
      <c r="C110" s="30"/>
      <c r="D110" s="18"/>
      <c r="E110" s="30" t="s">
        <v>245</v>
      </c>
      <c r="F110" s="36" t="s">
        <v>244</v>
      </c>
      <c r="G110" s="41"/>
      <c r="H110" s="41">
        <v>12.5</v>
      </c>
      <c r="I110" s="22" t="s">
        <v>23</v>
      </c>
      <c r="J110" s="23">
        <f t="shared" si="1"/>
        <v>18.75</v>
      </c>
      <c r="K110" s="23">
        <f t="shared" si="2"/>
        <v>16.25</v>
      </c>
      <c r="L110" s="24">
        <f t="shared" si="3"/>
        <v>16.25</v>
      </c>
      <c r="M110" s="24">
        <f t="shared" si="4"/>
        <v>15</v>
      </c>
      <c r="N110" s="24">
        <f t="shared" si="5"/>
        <v>14.375</v>
      </c>
      <c r="O110" s="24">
        <f t="shared" si="6"/>
        <v>13.75</v>
      </c>
      <c r="P110" s="18"/>
      <c r="Q110" s="25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ht="85.5" customHeight="1">
      <c r="A111" s="39"/>
      <c r="B111" s="30" t="s">
        <v>205</v>
      </c>
      <c r="C111" s="18" t="s">
        <v>246</v>
      </c>
      <c r="D111" s="18"/>
      <c r="E111" s="30" t="s">
        <v>247</v>
      </c>
      <c r="F111" s="20" t="s">
        <v>248</v>
      </c>
      <c r="G111" s="41"/>
      <c r="H111" s="41">
        <v>5000.0</v>
      </c>
      <c r="I111" s="22" t="s">
        <v>23</v>
      </c>
      <c r="J111" s="23">
        <f t="shared" si="1"/>
        <v>7500</v>
      </c>
      <c r="K111" s="23">
        <f t="shared" si="2"/>
        <v>6500</v>
      </c>
      <c r="L111" s="24">
        <f t="shared" si="3"/>
        <v>6500</v>
      </c>
      <c r="M111" s="24">
        <f t="shared" si="4"/>
        <v>6000</v>
      </c>
      <c r="N111" s="24">
        <f t="shared" si="5"/>
        <v>5750</v>
      </c>
      <c r="O111" s="24">
        <f t="shared" si="6"/>
        <v>5500</v>
      </c>
      <c r="P111" s="18"/>
      <c r="Q111" s="25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ht="85.5" customHeight="1">
      <c r="A112" s="39"/>
      <c r="B112" s="30" t="s">
        <v>205</v>
      </c>
      <c r="C112" s="18"/>
      <c r="D112" s="18"/>
      <c r="E112" s="30" t="s">
        <v>247</v>
      </c>
      <c r="F112" s="20" t="s">
        <v>249</v>
      </c>
      <c r="G112" s="41"/>
      <c r="H112" s="41">
        <v>1200.0</v>
      </c>
      <c r="I112" s="22" t="s">
        <v>23</v>
      </c>
      <c r="J112" s="23">
        <f t="shared" si="1"/>
        <v>1800</v>
      </c>
      <c r="K112" s="23">
        <f t="shared" si="2"/>
        <v>1560</v>
      </c>
      <c r="L112" s="24">
        <f t="shared" si="3"/>
        <v>1560</v>
      </c>
      <c r="M112" s="24">
        <f t="shared" si="4"/>
        <v>1440</v>
      </c>
      <c r="N112" s="24">
        <f t="shared" si="5"/>
        <v>1380</v>
      </c>
      <c r="O112" s="24">
        <f t="shared" si="6"/>
        <v>1320</v>
      </c>
      <c r="P112" s="18"/>
      <c r="Q112" s="25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ht="85.5" customHeight="1">
      <c r="A113" s="39"/>
      <c r="B113" s="18"/>
      <c r="C113" s="18"/>
      <c r="D113" s="18"/>
      <c r="E113" s="43" t="s">
        <v>250</v>
      </c>
      <c r="F113" s="44" t="s">
        <v>251</v>
      </c>
      <c r="G113" s="45" t="s">
        <v>252</v>
      </c>
      <c r="H113" s="46">
        <v>495.0</v>
      </c>
      <c r="I113" s="47">
        <v>44377.0</v>
      </c>
      <c r="J113" s="23">
        <f t="shared" si="1"/>
        <v>742.5</v>
      </c>
      <c r="K113" s="23">
        <f t="shared" si="2"/>
        <v>643.5</v>
      </c>
      <c r="L113" s="24">
        <f t="shared" si="3"/>
        <v>643.5</v>
      </c>
      <c r="M113" s="24">
        <f t="shared" si="4"/>
        <v>594</v>
      </c>
      <c r="N113" s="24">
        <f t="shared" si="5"/>
        <v>569.25</v>
      </c>
      <c r="O113" s="24">
        <f t="shared" si="6"/>
        <v>544.5</v>
      </c>
      <c r="P113" s="18"/>
      <c r="Q113" s="25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ht="85.5" customHeight="1">
      <c r="A114" s="39"/>
      <c r="B114" s="18"/>
      <c r="C114" s="18"/>
      <c r="D114" s="18"/>
      <c r="E114" s="43" t="s">
        <v>253</v>
      </c>
      <c r="F114" s="44" t="s">
        <v>254</v>
      </c>
      <c r="G114" s="45" t="s">
        <v>255</v>
      </c>
      <c r="H114" s="46">
        <v>630.0</v>
      </c>
      <c r="I114" s="47">
        <v>44377.0</v>
      </c>
      <c r="J114" s="23">
        <f t="shared" si="1"/>
        <v>945</v>
      </c>
      <c r="K114" s="23">
        <f t="shared" si="2"/>
        <v>819</v>
      </c>
      <c r="L114" s="24">
        <f t="shared" si="3"/>
        <v>819</v>
      </c>
      <c r="M114" s="24">
        <f t="shared" si="4"/>
        <v>756</v>
      </c>
      <c r="N114" s="24">
        <f t="shared" si="5"/>
        <v>724.5</v>
      </c>
      <c r="O114" s="24">
        <f t="shared" si="6"/>
        <v>693</v>
      </c>
      <c r="P114" s="18"/>
      <c r="Q114" s="25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ht="85.5" customHeight="1">
      <c r="A115" s="39"/>
      <c r="B115" s="18"/>
      <c r="C115" s="18"/>
      <c r="D115" s="18"/>
      <c r="E115" s="48" t="s">
        <v>256</v>
      </c>
      <c r="F115" s="49" t="s">
        <v>257</v>
      </c>
      <c r="G115" s="50" t="s">
        <v>258</v>
      </c>
      <c r="H115" s="51">
        <v>730.0</v>
      </c>
      <c r="I115" s="52">
        <v>44377.0</v>
      </c>
      <c r="J115" s="23">
        <f t="shared" si="1"/>
        <v>1095</v>
      </c>
      <c r="K115" s="23">
        <f t="shared" si="2"/>
        <v>949</v>
      </c>
      <c r="L115" s="24">
        <f t="shared" si="3"/>
        <v>949</v>
      </c>
      <c r="M115" s="24">
        <f t="shared" si="4"/>
        <v>876</v>
      </c>
      <c r="N115" s="24">
        <f t="shared" si="5"/>
        <v>839.5</v>
      </c>
      <c r="O115" s="24">
        <f t="shared" si="6"/>
        <v>803</v>
      </c>
      <c r="P115" s="18"/>
      <c r="Q115" s="25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ht="85.5" customHeight="1">
      <c r="A116" s="39"/>
      <c r="B116" s="18"/>
      <c r="C116" s="18"/>
      <c r="D116" s="18"/>
      <c r="E116" s="43" t="s">
        <v>259</v>
      </c>
      <c r="F116" s="44" t="s">
        <v>260</v>
      </c>
      <c r="G116" s="45" t="s">
        <v>261</v>
      </c>
      <c r="H116" s="46">
        <v>950.0</v>
      </c>
      <c r="I116" s="47">
        <v>44377.0</v>
      </c>
      <c r="J116" s="23">
        <f t="shared" si="1"/>
        <v>1425</v>
      </c>
      <c r="K116" s="23">
        <f t="shared" si="2"/>
        <v>1235</v>
      </c>
      <c r="L116" s="24">
        <f t="shared" si="3"/>
        <v>1235</v>
      </c>
      <c r="M116" s="24">
        <f t="shared" si="4"/>
        <v>1140</v>
      </c>
      <c r="N116" s="24">
        <f t="shared" si="5"/>
        <v>1092.5</v>
      </c>
      <c r="O116" s="24">
        <f t="shared" si="6"/>
        <v>1045</v>
      </c>
      <c r="P116" s="18"/>
      <c r="Q116" s="25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ht="85.5" customHeight="1">
      <c r="A117" s="39"/>
      <c r="B117" s="18"/>
      <c r="C117" s="18"/>
      <c r="D117" s="18"/>
      <c r="E117" s="43" t="s">
        <v>262</v>
      </c>
      <c r="F117" s="44" t="s">
        <v>263</v>
      </c>
      <c r="G117" s="45" t="s">
        <v>264</v>
      </c>
      <c r="H117" s="46">
        <v>420.0</v>
      </c>
      <c r="I117" s="47">
        <v>44377.0</v>
      </c>
      <c r="J117" s="23">
        <f t="shared" si="1"/>
        <v>630</v>
      </c>
      <c r="K117" s="23">
        <f t="shared" si="2"/>
        <v>546</v>
      </c>
      <c r="L117" s="24">
        <f t="shared" si="3"/>
        <v>546</v>
      </c>
      <c r="M117" s="24">
        <f t="shared" si="4"/>
        <v>504</v>
      </c>
      <c r="N117" s="24">
        <f t="shared" si="5"/>
        <v>483</v>
      </c>
      <c r="O117" s="24">
        <f t="shared" si="6"/>
        <v>462</v>
      </c>
      <c r="P117" s="18"/>
      <c r="Q117" s="25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ht="85.5" customHeight="1">
      <c r="A118" s="39"/>
      <c r="B118" s="18"/>
      <c r="C118" s="18"/>
      <c r="D118" s="18"/>
      <c r="E118" s="43" t="s">
        <v>265</v>
      </c>
      <c r="F118" s="44" t="s">
        <v>266</v>
      </c>
      <c r="G118" s="45" t="s">
        <v>267</v>
      </c>
      <c r="H118" s="46">
        <v>520.0</v>
      </c>
      <c r="I118" s="47">
        <v>44377.0</v>
      </c>
      <c r="J118" s="23">
        <f t="shared" si="1"/>
        <v>780</v>
      </c>
      <c r="K118" s="23">
        <f t="shared" si="2"/>
        <v>676</v>
      </c>
      <c r="L118" s="24">
        <f t="shared" si="3"/>
        <v>676</v>
      </c>
      <c r="M118" s="24">
        <f t="shared" si="4"/>
        <v>624</v>
      </c>
      <c r="N118" s="24">
        <f t="shared" si="5"/>
        <v>598</v>
      </c>
      <c r="O118" s="24">
        <f t="shared" si="6"/>
        <v>572</v>
      </c>
      <c r="P118" s="18"/>
      <c r="Q118" s="25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ht="85.5" customHeight="1">
      <c r="A119" s="39"/>
      <c r="B119" s="18"/>
      <c r="C119" s="18"/>
      <c r="D119" s="18"/>
      <c r="E119" s="43" t="s">
        <v>268</v>
      </c>
      <c r="F119" s="44" t="s">
        <v>269</v>
      </c>
      <c r="G119" s="45" t="s">
        <v>270</v>
      </c>
      <c r="H119" s="46">
        <v>520.0</v>
      </c>
      <c r="I119" s="47">
        <v>44377.0</v>
      </c>
      <c r="J119" s="23">
        <f t="shared" si="1"/>
        <v>780</v>
      </c>
      <c r="K119" s="23">
        <f t="shared" si="2"/>
        <v>676</v>
      </c>
      <c r="L119" s="24">
        <f t="shared" si="3"/>
        <v>676</v>
      </c>
      <c r="M119" s="24">
        <f t="shared" si="4"/>
        <v>624</v>
      </c>
      <c r="N119" s="24">
        <f t="shared" si="5"/>
        <v>598</v>
      </c>
      <c r="O119" s="24">
        <f t="shared" si="6"/>
        <v>572</v>
      </c>
      <c r="P119" s="18"/>
      <c r="Q119" s="25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ht="85.5" customHeight="1">
      <c r="A120" s="39"/>
      <c r="B120" s="18"/>
      <c r="C120" s="18"/>
      <c r="D120" s="18"/>
      <c r="E120" s="43" t="s">
        <v>271</v>
      </c>
      <c r="F120" s="44" t="s">
        <v>272</v>
      </c>
      <c r="G120" s="53" t="s">
        <v>273</v>
      </c>
      <c r="H120" s="46">
        <v>520.0</v>
      </c>
      <c r="I120" s="47">
        <v>44377.0</v>
      </c>
      <c r="J120" s="23">
        <f t="shared" si="1"/>
        <v>780</v>
      </c>
      <c r="K120" s="23">
        <f t="shared" si="2"/>
        <v>676</v>
      </c>
      <c r="L120" s="24">
        <f t="shared" si="3"/>
        <v>676</v>
      </c>
      <c r="M120" s="24">
        <f t="shared" si="4"/>
        <v>624</v>
      </c>
      <c r="N120" s="24">
        <f t="shared" si="5"/>
        <v>598</v>
      </c>
      <c r="O120" s="24">
        <f t="shared" si="6"/>
        <v>572</v>
      </c>
      <c r="P120" s="18"/>
      <c r="Q120" s="25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ht="85.5" customHeight="1">
      <c r="A121" s="39"/>
      <c r="B121" s="18"/>
      <c r="C121" s="18"/>
      <c r="D121" s="18"/>
      <c r="E121" s="43" t="s">
        <v>274</v>
      </c>
      <c r="F121" s="54" t="s">
        <v>275</v>
      </c>
      <c r="G121" s="53" t="s">
        <v>276</v>
      </c>
      <c r="H121" s="46">
        <v>520.0</v>
      </c>
      <c r="I121" s="47">
        <v>44377.0</v>
      </c>
      <c r="J121" s="23">
        <f t="shared" si="1"/>
        <v>780</v>
      </c>
      <c r="K121" s="23">
        <f t="shared" si="2"/>
        <v>676</v>
      </c>
      <c r="L121" s="24">
        <f t="shared" si="3"/>
        <v>676</v>
      </c>
      <c r="M121" s="24">
        <f t="shared" si="4"/>
        <v>624</v>
      </c>
      <c r="N121" s="24">
        <f t="shared" si="5"/>
        <v>598</v>
      </c>
      <c r="O121" s="24">
        <f t="shared" si="6"/>
        <v>572</v>
      </c>
      <c r="P121" s="18"/>
      <c r="Q121" s="55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85.5" customHeight="1">
      <c r="A122" s="39"/>
      <c r="B122" s="30"/>
      <c r="C122" s="30"/>
      <c r="D122" s="30"/>
      <c r="E122" s="56"/>
      <c r="F122" s="35"/>
      <c r="G122" s="40"/>
      <c r="H122" s="40"/>
      <c r="I122" s="22"/>
      <c r="J122" s="23">
        <f t="shared" si="1"/>
        <v>0</v>
      </c>
      <c r="K122" s="23">
        <f t="shared" si="2"/>
        <v>0</v>
      </c>
      <c r="L122" s="24">
        <f t="shared" si="3"/>
        <v>0</v>
      </c>
      <c r="M122" s="24">
        <f t="shared" si="4"/>
        <v>0</v>
      </c>
      <c r="N122" s="24">
        <f t="shared" si="5"/>
        <v>0</v>
      </c>
      <c r="O122" s="24">
        <f t="shared" si="6"/>
        <v>0</v>
      </c>
      <c r="P122" s="18"/>
      <c r="Q122" s="55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ht="85.5" customHeight="1">
      <c r="A123" s="39"/>
      <c r="B123" s="30"/>
      <c r="C123" s="30"/>
      <c r="D123" s="30"/>
      <c r="E123" s="56"/>
      <c r="F123" s="35"/>
      <c r="G123" s="40"/>
      <c r="H123" s="40"/>
      <c r="I123" s="22"/>
      <c r="J123" s="23">
        <f t="shared" si="1"/>
        <v>0</v>
      </c>
      <c r="K123" s="23">
        <f t="shared" si="2"/>
        <v>0</v>
      </c>
      <c r="L123" s="24">
        <f t="shared" si="3"/>
        <v>0</v>
      </c>
      <c r="M123" s="24">
        <f t="shared" si="4"/>
        <v>0</v>
      </c>
      <c r="N123" s="24">
        <f t="shared" si="5"/>
        <v>0</v>
      </c>
      <c r="O123" s="24">
        <f t="shared" si="6"/>
        <v>0</v>
      </c>
      <c r="P123" s="18"/>
      <c r="Q123" s="55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ht="85.5" customHeight="1">
      <c r="A124" s="39"/>
      <c r="B124" s="30"/>
      <c r="C124" s="30"/>
      <c r="D124" s="30"/>
      <c r="E124" s="56"/>
      <c r="F124" s="35"/>
      <c r="G124" s="40"/>
      <c r="H124" s="40"/>
      <c r="I124" s="22"/>
      <c r="J124" s="23">
        <f t="shared" si="1"/>
        <v>0</v>
      </c>
      <c r="K124" s="23">
        <f t="shared" si="2"/>
        <v>0</v>
      </c>
      <c r="L124" s="24">
        <f t="shared" si="3"/>
        <v>0</v>
      </c>
      <c r="M124" s="24">
        <f t="shared" si="4"/>
        <v>0</v>
      </c>
      <c r="N124" s="24">
        <f t="shared" si="5"/>
        <v>0</v>
      </c>
      <c r="O124" s="24">
        <f t="shared" si="6"/>
        <v>0</v>
      </c>
      <c r="P124" s="18"/>
      <c r="Q124" s="55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ht="85.5" customHeight="1">
      <c r="A125" s="39"/>
      <c r="B125" s="30"/>
      <c r="C125" s="30"/>
      <c r="D125" s="30"/>
      <c r="E125" s="56"/>
      <c r="F125" s="35"/>
      <c r="G125" s="40"/>
      <c r="H125" s="40"/>
      <c r="I125" s="22"/>
      <c r="J125" s="23">
        <f t="shared" si="1"/>
        <v>0</v>
      </c>
      <c r="K125" s="23">
        <f t="shared" si="2"/>
        <v>0</v>
      </c>
      <c r="L125" s="24">
        <f t="shared" si="3"/>
        <v>0</v>
      </c>
      <c r="M125" s="24">
        <f t="shared" si="4"/>
        <v>0</v>
      </c>
      <c r="N125" s="24">
        <f t="shared" si="5"/>
        <v>0</v>
      </c>
      <c r="O125" s="24">
        <f t="shared" si="6"/>
        <v>0</v>
      </c>
      <c r="P125" s="18"/>
      <c r="Q125" s="55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ht="85.5" customHeight="1">
      <c r="A126" s="39"/>
      <c r="B126" s="30"/>
      <c r="C126" s="30"/>
      <c r="D126" s="30"/>
      <c r="E126" s="56"/>
      <c r="F126" s="35"/>
      <c r="G126" s="40"/>
      <c r="H126" s="40"/>
      <c r="I126" s="22"/>
      <c r="J126" s="23">
        <f t="shared" si="1"/>
        <v>0</v>
      </c>
      <c r="K126" s="23">
        <f t="shared" si="2"/>
        <v>0</v>
      </c>
      <c r="L126" s="24">
        <f t="shared" si="3"/>
        <v>0</v>
      </c>
      <c r="M126" s="24">
        <f t="shared" si="4"/>
        <v>0</v>
      </c>
      <c r="N126" s="24">
        <f t="shared" si="5"/>
        <v>0</v>
      </c>
      <c r="O126" s="24">
        <f t="shared" si="6"/>
        <v>0</v>
      </c>
      <c r="P126" s="18"/>
      <c r="Q126" s="25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ht="85.5" customHeight="1">
      <c r="A127" s="39"/>
      <c r="B127" s="30"/>
      <c r="C127" s="30"/>
      <c r="D127" s="30"/>
      <c r="E127" s="56"/>
      <c r="F127" s="35"/>
      <c r="G127" s="40"/>
      <c r="H127" s="40"/>
      <c r="I127" s="22"/>
      <c r="J127" s="23">
        <f t="shared" si="1"/>
        <v>0</v>
      </c>
      <c r="K127" s="23">
        <f t="shared" si="2"/>
        <v>0</v>
      </c>
      <c r="L127" s="24">
        <f t="shared" si="3"/>
        <v>0</v>
      </c>
      <c r="M127" s="24">
        <f t="shared" si="4"/>
        <v>0</v>
      </c>
      <c r="N127" s="24">
        <f t="shared" si="5"/>
        <v>0</v>
      </c>
      <c r="O127" s="24">
        <f t="shared" si="6"/>
        <v>0</v>
      </c>
      <c r="P127" s="18"/>
      <c r="Q127" s="25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ht="85.5" customHeight="1">
      <c r="A128" s="39"/>
      <c r="B128" s="30"/>
      <c r="C128" s="30"/>
      <c r="D128" s="30"/>
      <c r="E128" s="56"/>
      <c r="F128" s="35"/>
      <c r="G128" s="40"/>
      <c r="H128" s="40"/>
      <c r="I128" s="22"/>
      <c r="J128" s="23">
        <f t="shared" si="1"/>
        <v>0</v>
      </c>
      <c r="K128" s="23">
        <f t="shared" si="2"/>
        <v>0</v>
      </c>
      <c r="L128" s="24">
        <f t="shared" si="3"/>
        <v>0</v>
      </c>
      <c r="M128" s="24">
        <f t="shared" si="4"/>
        <v>0</v>
      </c>
      <c r="N128" s="24">
        <f t="shared" si="5"/>
        <v>0</v>
      </c>
      <c r="O128" s="24">
        <f t="shared" si="6"/>
        <v>0</v>
      </c>
      <c r="P128" s="18"/>
      <c r="Q128" s="25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ht="85.5" customHeight="1">
      <c r="A129" s="39"/>
      <c r="B129" s="30"/>
      <c r="C129" s="30"/>
      <c r="D129" s="30"/>
      <c r="E129" s="56"/>
      <c r="F129" s="35"/>
      <c r="G129" s="40"/>
      <c r="H129" s="40"/>
      <c r="I129" s="22"/>
      <c r="J129" s="23">
        <f t="shared" si="1"/>
        <v>0</v>
      </c>
      <c r="K129" s="23">
        <f t="shared" si="2"/>
        <v>0</v>
      </c>
      <c r="L129" s="24">
        <f t="shared" si="3"/>
        <v>0</v>
      </c>
      <c r="M129" s="24">
        <f t="shared" si="4"/>
        <v>0</v>
      </c>
      <c r="N129" s="24">
        <f t="shared" si="5"/>
        <v>0</v>
      </c>
      <c r="O129" s="24">
        <f t="shared" si="6"/>
        <v>0</v>
      </c>
      <c r="P129" s="18"/>
      <c r="Q129" s="55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ht="85.5" customHeight="1">
      <c r="A130" s="39"/>
      <c r="B130" s="30"/>
      <c r="C130" s="30"/>
      <c r="D130" s="30"/>
      <c r="E130" s="56"/>
      <c r="F130" s="35"/>
      <c r="G130" s="40"/>
      <c r="H130" s="40"/>
      <c r="I130" s="22"/>
      <c r="J130" s="23">
        <f t="shared" si="1"/>
        <v>0</v>
      </c>
      <c r="K130" s="23">
        <f t="shared" si="2"/>
        <v>0</v>
      </c>
      <c r="L130" s="24">
        <f t="shared" si="3"/>
        <v>0</v>
      </c>
      <c r="M130" s="24">
        <f t="shared" si="4"/>
        <v>0</v>
      </c>
      <c r="N130" s="24">
        <f t="shared" si="5"/>
        <v>0</v>
      </c>
      <c r="O130" s="24">
        <f t="shared" si="6"/>
        <v>0</v>
      </c>
      <c r="P130" s="18"/>
      <c r="Q130" s="55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ht="85.5" customHeight="1">
      <c r="A131" s="39"/>
      <c r="B131" s="30"/>
      <c r="C131" s="30"/>
      <c r="D131" s="30"/>
      <c r="E131" s="56"/>
      <c r="F131" s="35"/>
      <c r="G131" s="40"/>
      <c r="H131" s="40"/>
      <c r="I131" s="22"/>
      <c r="J131" s="23">
        <f t="shared" si="1"/>
        <v>0</v>
      </c>
      <c r="K131" s="23">
        <f t="shared" si="2"/>
        <v>0</v>
      </c>
      <c r="L131" s="24">
        <f t="shared" si="3"/>
        <v>0</v>
      </c>
      <c r="M131" s="24">
        <f t="shared" si="4"/>
        <v>0</v>
      </c>
      <c r="N131" s="24">
        <f t="shared" si="5"/>
        <v>0</v>
      </c>
      <c r="O131" s="24">
        <f t="shared" si="6"/>
        <v>0</v>
      </c>
      <c r="P131" s="18"/>
      <c r="Q131" s="55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ht="85.5" customHeight="1">
      <c r="A132" s="39"/>
      <c r="B132" s="30"/>
      <c r="C132" s="30"/>
      <c r="D132" s="30"/>
      <c r="E132" s="56"/>
      <c r="F132" s="35"/>
      <c r="G132" s="40"/>
      <c r="H132" s="40"/>
      <c r="I132" s="22"/>
      <c r="J132" s="23">
        <f t="shared" si="1"/>
        <v>0</v>
      </c>
      <c r="K132" s="23">
        <f t="shared" si="2"/>
        <v>0</v>
      </c>
      <c r="L132" s="24">
        <f t="shared" si="3"/>
        <v>0</v>
      </c>
      <c r="M132" s="24">
        <f t="shared" si="4"/>
        <v>0</v>
      </c>
      <c r="N132" s="24">
        <f t="shared" si="5"/>
        <v>0</v>
      </c>
      <c r="O132" s="24">
        <f t="shared" si="6"/>
        <v>0</v>
      </c>
      <c r="P132" s="18"/>
      <c r="Q132" s="55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ht="85.5" customHeight="1">
      <c r="A133" s="39"/>
      <c r="B133" s="30"/>
      <c r="C133" s="30"/>
      <c r="D133" s="30"/>
      <c r="E133" s="56"/>
      <c r="F133" s="35"/>
      <c r="G133" s="40"/>
      <c r="H133" s="40"/>
      <c r="I133" s="22"/>
      <c r="J133" s="23">
        <f t="shared" si="1"/>
        <v>0</v>
      </c>
      <c r="K133" s="23">
        <f t="shared" si="2"/>
        <v>0</v>
      </c>
      <c r="L133" s="24">
        <f t="shared" si="3"/>
        <v>0</v>
      </c>
      <c r="M133" s="24">
        <f t="shared" si="4"/>
        <v>0</v>
      </c>
      <c r="N133" s="24">
        <f t="shared" si="5"/>
        <v>0</v>
      </c>
      <c r="O133" s="24">
        <f t="shared" si="6"/>
        <v>0</v>
      </c>
      <c r="P133" s="18"/>
      <c r="Q133" s="55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ht="85.5" customHeight="1">
      <c r="A134" s="39"/>
      <c r="B134" s="30"/>
      <c r="C134" s="30"/>
      <c r="D134" s="30"/>
      <c r="E134" s="56"/>
      <c r="F134" s="35"/>
      <c r="G134" s="40"/>
      <c r="H134" s="40"/>
      <c r="I134" s="22"/>
      <c r="J134" s="23">
        <f t="shared" si="1"/>
        <v>0</v>
      </c>
      <c r="K134" s="23">
        <f t="shared" si="2"/>
        <v>0</v>
      </c>
      <c r="L134" s="24">
        <f t="shared" si="3"/>
        <v>0</v>
      </c>
      <c r="M134" s="24">
        <f t="shared" si="4"/>
        <v>0</v>
      </c>
      <c r="N134" s="24">
        <f t="shared" si="5"/>
        <v>0</v>
      </c>
      <c r="O134" s="24">
        <f t="shared" si="6"/>
        <v>0</v>
      </c>
      <c r="P134" s="18"/>
      <c r="Q134" s="55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ht="85.5" customHeight="1">
      <c r="A135" s="39"/>
      <c r="B135" s="30"/>
      <c r="C135" s="30"/>
      <c r="D135" s="30"/>
      <c r="E135" s="56"/>
      <c r="F135" s="35"/>
      <c r="G135" s="40"/>
      <c r="H135" s="40"/>
      <c r="I135" s="22"/>
      <c r="J135" s="23">
        <f t="shared" si="1"/>
        <v>0</v>
      </c>
      <c r="K135" s="23">
        <f t="shared" si="2"/>
        <v>0</v>
      </c>
      <c r="L135" s="24">
        <f t="shared" si="3"/>
        <v>0</v>
      </c>
      <c r="M135" s="24">
        <f t="shared" si="4"/>
        <v>0</v>
      </c>
      <c r="N135" s="24">
        <f t="shared" si="5"/>
        <v>0</v>
      </c>
      <c r="O135" s="24">
        <f t="shared" si="6"/>
        <v>0</v>
      </c>
      <c r="P135" s="18"/>
      <c r="Q135" s="55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ht="85.5" customHeight="1">
      <c r="A136" s="39"/>
      <c r="B136" s="30"/>
      <c r="C136" s="30"/>
      <c r="D136" s="30"/>
      <c r="E136" s="56"/>
      <c r="F136" s="35"/>
      <c r="G136" s="40"/>
      <c r="H136" s="40"/>
      <c r="I136" s="22"/>
      <c r="J136" s="23">
        <f t="shared" si="1"/>
        <v>0</v>
      </c>
      <c r="K136" s="23">
        <f t="shared" si="2"/>
        <v>0</v>
      </c>
      <c r="L136" s="24">
        <f t="shared" si="3"/>
        <v>0</v>
      </c>
      <c r="M136" s="24">
        <f t="shared" si="4"/>
        <v>0</v>
      </c>
      <c r="N136" s="24">
        <f t="shared" si="5"/>
        <v>0</v>
      </c>
      <c r="O136" s="24">
        <f t="shared" si="6"/>
        <v>0</v>
      </c>
      <c r="P136" s="18"/>
      <c r="Q136" s="55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ht="85.5" customHeight="1">
      <c r="A137" s="39"/>
      <c r="B137" s="30"/>
      <c r="C137" s="30"/>
      <c r="D137" s="30"/>
      <c r="E137" s="56"/>
      <c r="F137" s="35"/>
      <c r="G137" s="40"/>
      <c r="H137" s="40"/>
      <c r="I137" s="22"/>
      <c r="J137" s="23">
        <f t="shared" si="1"/>
        <v>0</v>
      </c>
      <c r="K137" s="23">
        <f t="shared" si="2"/>
        <v>0</v>
      </c>
      <c r="L137" s="24">
        <f t="shared" si="3"/>
        <v>0</v>
      </c>
      <c r="M137" s="24">
        <f t="shared" si="4"/>
        <v>0</v>
      </c>
      <c r="N137" s="24">
        <f t="shared" si="5"/>
        <v>0</v>
      </c>
      <c r="O137" s="24">
        <f t="shared" si="6"/>
        <v>0</v>
      </c>
      <c r="P137" s="18"/>
      <c r="Q137" s="55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ht="85.5" customHeight="1">
      <c r="A138" s="39"/>
      <c r="B138" s="30"/>
      <c r="C138" s="30"/>
      <c r="D138" s="30"/>
      <c r="E138" s="56"/>
      <c r="F138" s="35"/>
      <c r="G138" s="40"/>
      <c r="H138" s="40"/>
      <c r="I138" s="22"/>
      <c r="J138" s="23">
        <f t="shared" si="1"/>
        <v>0</v>
      </c>
      <c r="K138" s="23">
        <f t="shared" si="2"/>
        <v>0</v>
      </c>
      <c r="L138" s="24">
        <f t="shared" si="3"/>
        <v>0</v>
      </c>
      <c r="M138" s="24">
        <f t="shared" si="4"/>
        <v>0</v>
      </c>
      <c r="N138" s="24">
        <f t="shared" si="5"/>
        <v>0</v>
      </c>
      <c r="O138" s="24">
        <f t="shared" si="6"/>
        <v>0</v>
      </c>
      <c r="P138" s="18"/>
      <c r="Q138" s="55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ht="85.5" customHeight="1">
      <c r="A139" s="39"/>
      <c r="B139" s="30"/>
      <c r="C139" s="30"/>
      <c r="D139" s="30"/>
      <c r="E139" s="56"/>
      <c r="F139" s="35"/>
      <c r="G139" s="40"/>
      <c r="H139" s="40"/>
      <c r="I139" s="22"/>
      <c r="J139" s="23">
        <f t="shared" si="1"/>
        <v>0</v>
      </c>
      <c r="K139" s="23">
        <f t="shared" si="2"/>
        <v>0</v>
      </c>
      <c r="L139" s="24">
        <f t="shared" si="3"/>
        <v>0</v>
      </c>
      <c r="M139" s="24">
        <f t="shared" si="4"/>
        <v>0</v>
      </c>
      <c r="N139" s="24">
        <f t="shared" si="5"/>
        <v>0</v>
      </c>
      <c r="O139" s="24">
        <f t="shared" si="6"/>
        <v>0</v>
      </c>
      <c r="P139" s="18"/>
      <c r="Q139" s="55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ht="85.5" customHeight="1">
      <c r="A140" s="39"/>
      <c r="B140" s="30"/>
      <c r="C140" s="30"/>
      <c r="D140" s="30"/>
      <c r="E140" s="56"/>
      <c r="F140" s="35"/>
      <c r="G140" s="40"/>
      <c r="H140" s="40"/>
      <c r="I140" s="22"/>
      <c r="J140" s="23">
        <f t="shared" si="1"/>
        <v>0</v>
      </c>
      <c r="K140" s="23">
        <f t="shared" si="2"/>
        <v>0</v>
      </c>
      <c r="L140" s="24">
        <f t="shared" si="3"/>
        <v>0</v>
      </c>
      <c r="M140" s="24">
        <f t="shared" si="4"/>
        <v>0</v>
      </c>
      <c r="N140" s="24">
        <f t="shared" si="5"/>
        <v>0</v>
      </c>
      <c r="O140" s="24">
        <f t="shared" si="6"/>
        <v>0</v>
      </c>
      <c r="P140" s="18"/>
      <c r="Q140" s="55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ht="85.5" customHeight="1">
      <c r="A141" s="39"/>
      <c r="B141" s="30"/>
      <c r="C141" s="30"/>
      <c r="D141" s="30"/>
      <c r="E141" s="56"/>
      <c r="F141" s="35"/>
      <c r="G141" s="40"/>
      <c r="H141" s="40"/>
      <c r="I141" s="22"/>
      <c r="J141" s="23">
        <f t="shared" si="1"/>
        <v>0</v>
      </c>
      <c r="K141" s="23">
        <f t="shared" si="2"/>
        <v>0</v>
      </c>
      <c r="L141" s="24">
        <f t="shared" si="3"/>
        <v>0</v>
      </c>
      <c r="M141" s="24">
        <f t="shared" si="4"/>
        <v>0</v>
      </c>
      <c r="N141" s="24">
        <f t="shared" si="5"/>
        <v>0</v>
      </c>
      <c r="O141" s="24">
        <f t="shared" si="6"/>
        <v>0</v>
      </c>
      <c r="P141" s="18"/>
      <c r="Q141" s="55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ht="85.5" customHeight="1">
      <c r="A142" s="39"/>
      <c r="B142" s="18"/>
      <c r="C142" s="18"/>
      <c r="D142" s="18"/>
      <c r="E142" s="56"/>
      <c r="F142" s="35"/>
      <c r="G142" s="40"/>
      <c r="H142" s="40"/>
      <c r="I142" s="22"/>
      <c r="J142" s="23">
        <f t="shared" si="1"/>
        <v>0</v>
      </c>
      <c r="K142" s="23">
        <f t="shared" si="2"/>
        <v>0</v>
      </c>
      <c r="L142" s="24">
        <f t="shared" si="3"/>
        <v>0</v>
      </c>
      <c r="M142" s="24">
        <f t="shared" si="4"/>
        <v>0</v>
      </c>
      <c r="N142" s="24">
        <f t="shared" si="5"/>
        <v>0</v>
      </c>
      <c r="O142" s="24">
        <f t="shared" si="6"/>
        <v>0</v>
      </c>
      <c r="P142" s="18"/>
      <c r="Q142" s="55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ht="85.5" customHeight="1">
      <c r="A143" s="39"/>
      <c r="B143" s="18"/>
      <c r="C143" s="18"/>
      <c r="D143" s="18"/>
      <c r="E143" s="56"/>
      <c r="F143" s="35"/>
      <c r="G143" s="40"/>
      <c r="H143" s="40"/>
      <c r="I143" s="22"/>
      <c r="J143" s="23">
        <f t="shared" si="1"/>
        <v>0</v>
      </c>
      <c r="K143" s="23">
        <f t="shared" si="2"/>
        <v>0</v>
      </c>
      <c r="L143" s="24">
        <f t="shared" si="3"/>
        <v>0</v>
      </c>
      <c r="M143" s="24">
        <f t="shared" si="4"/>
        <v>0</v>
      </c>
      <c r="N143" s="24">
        <f t="shared" si="5"/>
        <v>0</v>
      </c>
      <c r="O143" s="24">
        <f t="shared" si="6"/>
        <v>0</v>
      </c>
      <c r="P143" s="18"/>
      <c r="Q143" s="55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ht="85.5" customHeight="1">
      <c r="A144" s="39"/>
      <c r="B144" s="18"/>
      <c r="C144" s="18"/>
      <c r="D144" s="18"/>
      <c r="E144" s="56"/>
      <c r="F144" s="57"/>
      <c r="G144" s="40"/>
      <c r="H144" s="40"/>
      <c r="I144" s="22"/>
      <c r="J144" s="23">
        <f t="shared" si="1"/>
        <v>0</v>
      </c>
      <c r="K144" s="23">
        <f t="shared" si="2"/>
        <v>0</v>
      </c>
      <c r="L144" s="24">
        <f t="shared" si="3"/>
        <v>0</v>
      </c>
      <c r="M144" s="24">
        <f t="shared" si="4"/>
        <v>0</v>
      </c>
      <c r="N144" s="24">
        <f t="shared" si="5"/>
        <v>0</v>
      </c>
      <c r="O144" s="24">
        <f t="shared" si="6"/>
        <v>0</v>
      </c>
      <c r="P144" s="18"/>
      <c r="Q144" s="55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ht="85.5" customHeight="1">
      <c r="A145" s="39"/>
      <c r="B145" s="18"/>
      <c r="C145" s="18"/>
      <c r="D145" s="18"/>
      <c r="E145" s="56"/>
      <c r="F145" s="57"/>
      <c r="G145" s="40"/>
      <c r="H145" s="40"/>
      <c r="I145" s="22"/>
      <c r="J145" s="23">
        <f t="shared" si="1"/>
        <v>0</v>
      </c>
      <c r="K145" s="23">
        <f t="shared" si="2"/>
        <v>0</v>
      </c>
      <c r="L145" s="24">
        <f t="shared" si="3"/>
        <v>0</v>
      </c>
      <c r="M145" s="24">
        <f t="shared" si="4"/>
        <v>0</v>
      </c>
      <c r="N145" s="24">
        <f t="shared" si="5"/>
        <v>0</v>
      </c>
      <c r="O145" s="24">
        <f t="shared" si="6"/>
        <v>0</v>
      </c>
      <c r="P145" s="18"/>
      <c r="Q145" s="55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ht="85.5" customHeight="1">
      <c r="A146" s="39"/>
      <c r="B146" s="18"/>
      <c r="C146" s="18"/>
      <c r="D146" s="18"/>
      <c r="E146" s="56"/>
      <c r="F146" s="57"/>
      <c r="G146" s="40"/>
      <c r="H146" s="40"/>
      <c r="I146" s="22"/>
      <c r="J146" s="23">
        <f t="shared" si="1"/>
        <v>0</v>
      </c>
      <c r="K146" s="23">
        <f t="shared" si="2"/>
        <v>0</v>
      </c>
      <c r="L146" s="24">
        <f t="shared" si="3"/>
        <v>0</v>
      </c>
      <c r="M146" s="24">
        <f t="shared" si="4"/>
        <v>0</v>
      </c>
      <c r="N146" s="24">
        <f t="shared" si="5"/>
        <v>0</v>
      </c>
      <c r="O146" s="24">
        <f t="shared" si="6"/>
        <v>0</v>
      </c>
      <c r="P146" s="18"/>
      <c r="Q146" s="55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ht="85.5" customHeight="1">
      <c r="A147" s="39"/>
      <c r="B147" s="18"/>
      <c r="C147" s="18"/>
      <c r="D147" s="18"/>
      <c r="E147" s="56"/>
      <c r="F147" s="57"/>
      <c r="G147" s="40"/>
      <c r="H147" s="40"/>
      <c r="I147" s="22"/>
      <c r="J147" s="23">
        <f t="shared" si="1"/>
        <v>0</v>
      </c>
      <c r="K147" s="23">
        <f t="shared" si="2"/>
        <v>0</v>
      </c>
      <c r="L147" s="24">
        <f t="shared" si="3"/>
        <v>0</v>
      </c>
      <c r="M147" s="24">
        <f t="shared" si="4"/>
        <v>0</v>
      </c>
      <c r="N147" s="24">
        <f t="shared" si="5"/>
        <v>0</v>
      </c>
      <c r="O147" s="24">
        <f t="shared" si="6"/>
        <v>0</v>
      </c>
      <c r="P147" s="18"/>
      <c r="Q147" s="55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ht="85.5" customHeight="1">
      <c r="A148" s="39"/>
      <c r="B148" s="18"/>
      <c r="C148" s="18"/>
      <c r="D148" s="18"/>
      <c r="E148" s="56"/>
      <c r="F148" s="57"/>
      <c r="G148" s="40"/>
      <c r="H148" s="40"/>
      <c r="I148" s="22"/>
      <c r="J148" s="23">
        <f t="shared" si="1"/>
        <v>0</v>
      </c>
      <c r="K148" s="23">
        <f t="shared" si="2"/>
        <v>0</v>
      </c>
      <c r="L148" s="24">
        <f t="shared" si="3"/>
        <v>0</v>
      </c>
      <c r="M148" s="24">
        <f t="shared" si="4"/>
        <v>0</v>
      </c>
      <c r="N148" s="24">
        <f t="shared" si="5"/>
        <v>0</v>
      </c>
      <c r="O148" s="24">
        <f t="shared" si="6"/>
        <v>0</v>
      </c>
      <c r="P148" s="18"/>
      <c r="Q148" s="55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ht="85.5" customHeight="1">
      <c r="A149" s="39"/>
      <c r="B149" s="18"/>
      <c r="C149" s="18"/>
      <c r="D149" s="18"/>
      <c r="E149" s="56"/>
      <c r="F149" s="19"/>
      <c r="G149" s="40"/>
      <c r="H149" s="40"/>
      <c r="I149" s="22"/>
      <c r="J149" s="23">
        <f t="shared" si="1"/>
        <v>0</v>
      </c>
      <c r="K149" s="23">
        <f t="shared" si="2"/>
        <v>0</v>
      </c>
      <c r="L149" s="24">
        <f t="shared" si="3"/>
        <v>0</v>
      </c>
      <c r="M149" s="24">
        <f t="shared" si="4"/>
        <v>0</v>
      </c>
      <c r="N149" s="24">
        <f t="shared" si="5"/>
        <v>0</v>
      </c>
      <c r="O149" s="24">
        <f t="shared" si="6"/>
        <v>0</v>
      </c>
      <c r="P149" s="18"/>
      <c r="Q149" s="55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ht="85.5" customHeight="1">
      <c r="A150" s="39"/>
      <c r="B150" s="18"/>
      <c r="C150" s="18"/>
      <c r="D150" s="18"/>
      <c r="E150" s="56"/>
      <c r="F150" s="57"/>
      <c r="G150" s="40"/>
      <c r="H150" s="40"/>
      <c r="I150" s="22"/>
      <c r="J150" s="23">
        <f t="shared" si="1"/>
        <v>0</v>
      </c>
      <c r="K150" s="23">
        <f t="shared" si="2"/>
        <v>0</v>
      </c>
      <c r="L150" s="24">
        <f t="shared" si="3"/>
        <v>0</v>
      </c>
      <c r="M150" s="24">
        <f t="shared" si="4"/>
        <v>0</v>
      </c>
      <c r="N150" s="24">
        <f t="shared" si="5"/>
        <v>0</v>
      </c>
      <c r="O150" s="24">
        <f t="shared" si="6"/>
        <v>0</v>
      </c>
      <c r="P150" s="18"/>
      <c r="Q150" s="55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ht="15.75" customHeight="1">
      <c r="A151" s="39"/>
      <c r="B151" s="18"/>
      <c r="C151" s="18"/>
      <c r="D151" s="18"/>
      <c r="E151" s="56"/>
      <c r="F151" s="57"/>
      <c r="G151" s="40"/>
      <c r="H151" s="40"/>
      <c r="I151" s="22"/>
      <c r="J151" s="23">
        <f t="shared" si="1"/>
        <v>0</v>
      </c>
      <c r="K151" s="23">
        <f t="shared" si="2"/>
        <v>0</v>
      </c>
      <c r="L151" s="24">
        <f t="shared" si="3"/>
        <v>0</v>
      </c>
      <c r="M151" s="24">
        <f t="shared" si="4"/>
        <v>0</v>
      </c>
      <c r="N151" s="24">
        <f t="shared" si="5"/>
        <v>0</v>
      </c>
      <c r="O151" s="24">
        <f t="shared" si="6"/>
        <v>0</v>
      </c>
      <c r="P151" s="18"/>
      <c r="Q151" s="55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ht="15.75" customHeight="1">
      <c r="A152" s="39"/>
      <c r="B152" s="18"/>
      <c r="C152" s="18"/>
      <c r="D152" s="18"/>
      <c r="E152" s="56"/>
      <c r="F152" s="57"/>
      <c r="G152" s="40"/>
      <c r="H152" s="40"/>
      <c r="I152" s="22"/>
      <c r="J152" s="23">
        <f t="shared" si="1"/>
        <v>0</v>
      </c>
      <c r="K152" s="23">
        <f t="shared" si="2"/>
        <v>0</v>
      </c>
      <c r="L152" s="24">
        <f t="shared" si="3"/>
        <v>0</v>
      </c>
      <c r="M152" s="24">
        <f t="shared" si="4"/>
        <v>0</v>
      </c>
      <c r="N152" s="24">
        <f t="shared" si="5"/>
        <v>0</v>
      </c>
      <c r="O152" s="24">
        <f t="shared" si="6"/>
        <v>0</v>
      </c>
      <c r="P152" s="18"/>
      <c r="Q152" s="55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ht="15.75" customHeight="1">
      <c r="A153" s="39"/>
      <c r="B153" s="18"/>
      <c r="C153" s="18"/>
      <c r="D153" s="18"/>
      <c r="E153" s="56"/>
      <c r="F153" s="57"/>
      <c r="G153" s="40"/>
      <c r="H153" s="40"/>
      <c r="I153" s="22"/>
      <c r="J153" s="23">
        <f t="shared" si="1"/>
        <v>0</v>
      </c>
      <c r="K153" s="23">
        <f t="shared" si="2"/>
        <v>0</v>
      </c>
      <c r="L153" s="24">
        <f t="shared" si="3"/>
        <v>0</v>
      </c>
      <c r="M153" s="24">
        <f t="shared" si="4"/>
        <v>0</v>
      </c>
      <c r="N153" s="24">
        <f t="shared" si="5"/>
        <v>0</v>
      </c>
      <c r="O153" s="24">
        <f t="shared" si="6"/>
        <v>0</v>
      </c>
      <c r="P153" s="18"/>
      <c r="Q153" s="55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ht="15.75" customHeight="1">
      <c r="A154" s="39"/>
      <c r="B154" s="18"/>
      <c r="C154" s="18"/>
      <c r="D154" s="18"/>
      <c r="E154" s="56"/>
      <c r="F154" s="57"/>
      <c r="G154" s="40"/>
      <c r="H154" s="40"/>
      <c r="I154" s="22"/>
      <c r="J154" s="23">
        <f t="shared" si="1"/>
        <v>0</v>
      </c>
      <c r="K154" s="23">
        <f t="shared" si="2"/>
        <v>0</v>
      </c>
      <c r="L154" s="24">
        <f t="shared" si="3"/>
        <v>0</v>
      </c>
      <c r="M154" s="24">
        <f t="shared" si="4"/>
        <v>0</v>
      </c>
      <c r="N154" s="24">
        <f t="shared" si="5"/>
        <v>0</v>
      </c>
      <c r="O154" s="24">
        <f t="shared" si="6"/>
        <v>0</v>
      </c>
      <c r="P154" s="18"/>
      <c r="Q154" s="55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ht="15.75" customHeight="1">
      <c r="A155" s="39"/>
      <c r="B155" s="18"/>
      <c r="C155" s="18"/>
      <c r="D155" s="18"/>
      <c r="E155" s="56"/>
      <c r="F155" s="57"/>
      <c r="G155" s="40"/>
      <c r="H155" s="40"/>
      <c r="I155" s="22"/>
      <c r="J155" s="23">
        <f t="shared" si="1"/>
        <v>0</v>
      </c>
      <c r="K155" s="23">
        <f t="shared" si="2"/>
        <v>0</v>
      </c>
      <c r="L155" s="24">
        <f t="shared" si="3"/>
        <v>0</v>
      </c>
      <c r="M155" s="24">
        <f t="shared" si="4"/>
        <v>0</v>
      </c>
      <c r="N155" s="24">
        <f t="shared" si="5"/>
        <v>0</v>
      </c>
      <c r="O155" s="24">
        <f t="shared" si="6"/>
        <v>0</v>
      </c>
      <c r="P155" s="18"/>
      <c r="Q155" s="55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ht="15.75" customHeight="1">
      <c r="A156" s="39"/>
      <c r="B156" s="18"/>
      <c r="C156" s="18"/>
      <c r="D156" s="18"/>
      <c r="E156" s="56"/>
      <c r="F156" s="57"/>
      <c r="G156" s="40"/>
      <c r="H156" s="40"/>
      <c r="I156" s="22"/>
      <c r="J156" s="23">
        <f t="shared" si="1"/>
        <v>0</v>
      </c>
      <c r="K156" s="23">
        <f t="shared" si="2"/>
        <v>0</v>
      </c>
      <c r="L156" s="24">
        <f t="shared" si="3"/>
        <v>0</v>
      </c>
      <c r="M156" s="24">
        <f t="shared" si="4"/>
        <v>0</v>
      </c>
      <c r="N156" s="24">
        <f t="shared" si="5"/>
        <v>0</v>
      </c>
      <c r="O156" s="24">
        <f t="shared" si="6"/>
        <v>0</v>
      </c>
      <c r="P156" s="18"/>
      <c r="Q156" s="55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ht="15.75" customHeight="1">
      <c r="A157" s="39"/>
      <c r="B157" s="18"/>
      <c r="C157" s="18"/>
      <c r="D157" s="18"/>
      <c r="E157" s="56"/>
      <c r="F157" s="57"/>
      <c r="G157" s="40"/>
      <c r="H157" s="40"/>
      <c r="I157" s="22"/>
      <c r="J157" s="23">
        <f t="shared" si="1"/>
        <v>0</v>
      </c>
      <c r="K157" s="23">
        <f t="shared" si="2"/>
        <v>0</v>
      </c>
      <c r="L157" s="24">
        <f t="shared" si="3"/>
        <v>0</v>
      </c>
      <c r="M157" s="24">
        <f t="shared" si="4"/>
        <v>0</v>
      </c>
      <c r="N157" s="24">
        <f t="shared" si="5"/>
        <v>0</v>
      </c>
      <c r="O157" s="24">
        <f t="shared" si="6"/>
        <v>0</v>
      </c>
      <c r="P157" s="18"/>
      <c r="Q157" s="55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ht="15.75" customHeight="1">
      <c r="A158" s="39"/>
      <c r="B158" s="18"/>
      <c r="C158" s="18"/>
      <c r="D158" s="18"/>
      <c r="E158" s="56"/>
      <c r="F158" s="57"/>
      <c r="G158" s="40"/>
      <c r="H158" s="40"/>
      <c r="I158" s="22"/>
      <c r="J158" s="23">
        <f t="shared" si="1"/>
        <v>0</v>
      </c>
      <c r="K158" s="23">
        <f t="shared" si="2"/>
        <v>0</v>
      </c>
      <c r="L158" s="24">
        <f t="shared" si="3"/>
        <v>0</v>
      </c>
      <c r="M158" s="24">
        <f t="shared" si="4"/>
        <v>0</v>
      </c>
      <c r="N158" s="24">
        <f t="shared" si="5"/>
        <v>0</v>
      </c>
      <c r="O158" s="24">
        <f t="shared" si="6"/>
        <v>0</v>
      </c>
      <c r="P158" s="18"/>
      <c r="Q158" s="55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ht="15.75" customHeight="1">
      <c r="A159" s="39"/>
      <c r="B159" s="18"/>
      <c r="C159" s="18"/>
      <c r="D159" s="18"/>
      <c r="E159" s="56"/>
      <c r="F159" s="57"/>
      <c r="G159" s="40"/>
      <c r="H159" s="40"/>
      <c r="I159" s="22"/>
      <c r="J159" s="23">
        <f t="shared" si="1"/>
        <v>0</v>
      </c>
      <c r="K159" s="23">
        <f t="shared" si="2"/>
        <v>0</v>
      </c>
      <c r="L159" s="24">
        <f t="shared" si="3"/>
        <v>0</v>
      </c>
      <c r="M159" s="24">
        <f t="shared" si="4"/>
        <v>0</v>
      </c>
      <c r="N159" s="24">
        <f t="shared" si="5"/>
        <v>0</v>
      </c>
      <c r="O159" s="24">
        <f t="shared" si="6"/>
        <v>0</v>
      </c>
      <c r="P159" s="18"/>
      <c r="Q159" s="55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ht="15.75" customHeight="1">
      <c r="A160" s="39"/>
      <c r="B160" s="18"/>
      <c r="C160" s="18"/>
      <c r="D160" s="18"/>
      <c r="E160" s="56"/>
      <c r="F160" s="57"/>
      <c r="G160" s="40"/>
      <c r="H160" s="40"/>
      <c r="I160" s="22"/>
      <c r="J160" s="23">
        <f t="shared" si="1"/>
        <v>0</v>
      </c>
      <c r="K160" s="23">
        <f t="shared" si="2"/>
        <v>0</v>
      </c>
      <c r="L160" s="24">
        <f t="shared" si="3"/>
        <v>0</v>
      </c>
      <c r="M160" s="24">
        <f t="shared" si="4"/>
        <v>0</v>
      </c>
      <c r="N160" s="24">
        <f t="shared" si="5"/>
        <v>0</v>
      </c>
      <c r="O160" s="24">
        <f t="shared" si="6"/>
        <v>0</v>
      </c>
      <c r="P160" s="18"/>
      <c r="Q160" s="25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ht="15.75" customHeight="1">
      <c r="A161" s="39"/>
      <c r="B161" s="18"/>
      <c r="C161" s="18"/>
      <c r="D161" s="18"/>
      <c r="E161" s="56"/>
      <c r="F161" s="57"/>
      <c r="G161" s="40"/>
      <c r="H161" s="40"/>
      <c r="I161" s="22"/>
      <c r="J161" s="23">
        <f t="shared" si="1"/>
        <v>0</v>
      </c>
      <c r="K161" s="23">
        <f t="shared" si="2"/>
        <v>0</v>
      </c>
      <c r="L161" s="24">
        <f t="shared" si="3"/>
        <v>0</v>
      </c>
      <c r="M161" s="24">
        <f t="shared" si="4"/>
        <v>0</v>
      </c>
      <c r="N161" s="24">
        <f t="shared" si="5"/>
        <v>0</v>
      </c>
      <c r="O161" s="24">
        <f t="shared" si="6"/>
        <v>0</v>
      </c>
      <c r="P161" s="18"/>
      <c r="Q161" s="25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ht="15.75" customHeight="1">
      <c r="A162" s="39"/>
      <c r="B162" s="18"/>
      <c r="C162" s="18"/>
      <c r="D162" s="18"/>
      <c r="E162" s="56"/>
      <c r="F162" s="57"/>
      <c r="G162" s="40"/>
      <c r="H162" s="40"/>
      <c r="I162" s="22"/>
      <c r="J162" s="23">
        <f t="shared" si="1"/>
        <v>0</v>
      </c>
      <c r="K162" s="23">
        <f t="shared" si="2"/>
        <v>0</v>
      </c>
      <c r="L162" s="24">
        <f t="shared" si="3"/>
        <v>0</v>
      </c>
      <c r="M162" s="24">
        <f t="shared" si="4"/>
        <v>0</v>
      </c>
      <c r="N162" s="24">
        <f t="shared" si="5"/>
        <v>0</v>
      </c>
      <c r="O162" s="24">
        <f t="shared" si="6"/>
        <v>0</v>
      </c>
      <c r="P162" s="18"/>
      <c r="Q162" s="25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ht="15.75" customHeight="1">
      <c r="A163" s="39"/>
      <c r="B163" s="18"/>
      <c r="C163" s="18"/>
      <c r="D163" s="18"/>
      <c r="E163" s="56"/>
      <c r="F163" s="57"/>
      <c r="G163" s="40"/>
      <c r="H163" s="40"/>
      <c r="I163" s="22"/>
      <c r="J163" s="23">
        <f t="shared" si="1"/>
        <v>0</v>
      </c>
      <c r="K163" s="23">
        <f t="shared" si="2"/>
        <v>0</v>
      </c>
      <c r="L163" s="24">
        <f t="shared" si="3"/>
        <v>0</v>
      </c>
      <c r="M163" s="24">
        <f t="shared" si="4"/>
        <v>0</v>
      </c>
      <c r="N163" s="24">
        <f t="shared" si="5"/>
        <v>0</v>
      </c>
      <c r="O163" s="24">
        <f t="shared" si="6"/>
        <v>0</v>
      </c>
      <c r="P163" s="18"/>
      <c r="Q163" s="25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ht="15.75" customHeight="1">
      <c r="A164" s="39"/>
      <c r="B164" s="18"/>
      <c r="C164" s="18"/>
      <c r="D164" s="18"/>
      <c r="E164" s="56"/>
      <c r="F164" s="57"/>
      <c r="G164" s="40"/>
      <c r="H164" s="40"/>
      <c r="I164" s="22"/>
      <c r="J164" s="23">
        <f t="shared" si="1"/>
        <v>0</v>
      </c>
      <c r="K164" s="23">
        <f t="shared" si="2"/>
        <v>0</v>
      </c>
      <c r="L164" s="24">
        <f t="shared" si="3"/>
        <v>0</v>
      </c>
      <c r="M164" s="24">
        <f t="shared" si="4"/>
        <v>0</v>
      </c>
      <c r="N164" s="24">
        <f t="shared" si="5"/>
        <v>0</v>
      </c>
      <c r="O164" s="24">
        <f t="shared" si="6"/>
        <v>0</v>
      </c>
      <c r="P164" s="18"/>
      <c r="Q164" s="25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ht="15.75" customHeight="1">
      <c r="A165" s="39"/>
      <c r="B165" s="18"/>
      <c r="C165" s="18"/>
      <c r="D165" s="18"/>
      <c r="E165" s="56"/>
      <c r="F165" s="57"/>
      <c r="G165" s="40"/>
      <c r="H165" s="40"/>
      <c r="I165" s="22"/>
      <c r="J165" s="23">
        <f t="shared" si="1"/>
        <v>0</v>
      </c>
      <c r="K165" s="23">
        <f t="shared" si="2"/>
        <v>0</v>
      </c>
      <c r="L165" s="24">
        <f t="shared" si="3"/>
        <v>0</v>
      </c>
      <c r="M165" s="24">
        <f t="shared" si="4"/>
        <v>0</v>
      </c>
      <c r="N165" s="24">
        <f t="shared" si="5"/>
        <v>0</v>
      </c>
      <c r="O165" s="24">
        <f t="shared" si="6"/>
        <v>0</v>
      </c>
      <c r="P165" s="18"/>
      <c r="Q165" s="25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ht="15.75" customHeight="1">
      <c r="A166" s="39"/>
      <c r="B166" s="18"/>
      <c r="C166" s="18"/>
      <c r="D166" s="18"/>
      <c r="E166" s="56"/>
      <c r="F166" s="57"/>
      <c r="G166" s="40"/>
      <c r="H166" s="40"/>
      <c r="I166" s="22"/>
      <c r="J166" s="23">
        <f t="shared" si="1"/>
        <v>0</v>
      </c>
      <c r="K166" s="23">
        <f t="shared" si="2"/>
        <v>0</v>
      </c>
      <c r="L166" s="24">
        <f t="shared" si="3"/>
        <v>0</v>
      </c>
      <c r="M166" s="24">
        <f t="shared" si="4"/>
        <v>0</v>
      </c>
      <c r="N166" s="24">
        <f t="shared" si="5"/>
        <v>0</v>
      </c>
      <c r="O166" s="24">
        <f t="shared" si="6"/>
        <v>0</v>
      </c>
      <c r="P166" s="18"/>
      <c r="Q166" s="55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ht="15.75" customHeight="1">
      <c r="A167" s="39"/>
      <c r="B167" s="18"/>
      <c r="C167" s="18"/>
      <c r="D167" s="18"/>
      <c r="E167" s="56"/>
      <c r="F167" s="57"/>
      <c r="G167" s="40"/>
      <c r="H167" s="40"/>
      <c r="I167" s="22"/>
      <c r="J167" s="23">
        <f t="shared" si="1"/>
        <v>0</v>
      </c>
      <c r="K167" s="23">
        <f t="shared" si="2"/>
        <v>0</v>
      </c>
      <c r="L167" s="24">
        <f t="shared" si="3"/>
        <v>0</v>
      </c>
      <c r="M167" s="24">
        <f t="shared" si="4"/>
        <v>0</v>
      </c>
      <c r="N167" s="24">
        <f t="shared" si="5"/>
        <v>0</v>
      </c>
      <c r="O167" s="24">
        <f t="shared" si="6"/>
        <v>0</v>
      </c>
      <c r="P167" s="18"/>
      <c r="Q167" s="55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ht="15.75" customHeight="1">
      <c r="A168" s="39"/>
      <c r="B168" s="18"/>
      <c r="C168" s="18"/>
      <c r="D168" s="18"/>
      <c r="E168" s="56"/>
      <c r="F168" s="57"/>
      <c r="G168" s="40"/>
      <c r="H168" s="40"/>
      <c r="I168" s="22"/>
      <c r="J168" s="23">
        <f t="shared" si="1"/>
        <v>0</v>
      </c>
      <c r="K168" s="23">
        <f t="shared" si="2"/>
        <v>0</v>
      </c>
      <c r="L168" s="24">
        <f t="shared" si="3"/>
        <v>0</v>
      </c>
      <c r="M168" s="24">
        <f t="shared" si="4"/>
        <v>0</v>
      </c>
      <c r="N168" s="24">
        <f t="shared" si="5"/>
        <v>0</v>
      </c>
      <c r="O168" s="24">
        <f t="shared" si="6"/>
        <v>0</v>
      </c>
      <c r="P168" s="18"/>
      <c r="Q168" s="55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ht="15.75" customHeight="1">
      <c r="A169" s="39"/>
      <c r="B169" s="18"/>
      <c r="C169" s="18"/>
      <c r="D169" s="18"/>
      <c r="E169" s="56"/>
      <c r="F169" s="57"/>
      <c r="G169" s="40"/>
      <c r="H169" s="40"/>
      <c r="I169" s="22"/>
      <c r="J169" s="23">
        <f t="shared" si="1"/>
        <v>0</v>
      </c>
      <c r="K169" s="23">
        <f t="shared" si="2"/>
        <v>0</v>
      </c>
      <c r="L169" s="24">
        <f t="shared" si="3"/>
        <v>0</v>
      </c>
      <c r="M169" s="24">
        <f t="shared" si="4"/>
        <v>0</v>
      </c>
      <c r="N169" s="24">
        <f t="shared" si="5"/>
        <v>0</v>
      </c>
      <c r="O169" s="24">
        <f t="shared" si="6"/>
        <v>0</v>
      </c>
      <c r="P169" s="18"/>
      <c r="Q169" s="55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ht="15.75" customHeight="1">
      <c r="A170" s="39"/>
      <c r="B170" s="18"/>
      <c r="C170" s="18"/>
      <c r="D170" s="18"/>
      <c r="E170" s="56"/>
      <c r="F170" s="57"/>
      <c r="G170" s="40"/>
      <c r="H170" s="40"/>
      <c r="I170" s="22"/>
      <c r="J170" s="23">
        <f t="shared" si="1"/>
        <v>0</v>
      </c>
      <c r="K170" s="23">
        <f t="shared" si="2"/>
        <v>0</v>
      </c>
      <c r="L170" s="24">
        <f t="shared" si="3"/>
        <v>0</v>
      </c>
      <c r="M170" s="24">
        <f t="shared" si="4"/>
        <v>0</v>
      </c>
      <c r="N170" s="24">
        <f t="shared" si="5"/>
        <v>0</v>
      </c>
      <c r="O170" s="24">
        <f t="shared" si="6"/>
        <v>0</v>
      </c>
      <c r="P170" s="18"/>
      <c r="Q170" s="55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ht="15.75" customHeight="1">
      <c r="A171" s="39"/>
      <c r="B171" s="18"/>
      <c r="C171" s="18"/>
      <c r="D171" s="18"/>
      <c r="E171" s="56"/>
      <c r="F171" s="57"/>
      <c r="G171" s="40"/>
      <c r="H171" s="40"/>
      <c r="I171" s="22"/>
      <c r="J171" s="23">
        <f t="shared" si="1"/>
        <v>0</v>
      </c>
      <c r="K171" s="23">
        <f t="shared" si="2"/>
        <v>0</v>
      </c>
      <c r="L171" s="24">
        <f t="shared" si="3"/>
        <v>0</v>
      </c>
      <c r="M171" s="24">
        <f t="shared" si="4"/>
        <v>0</v>
      </c>
      <c r="N171" s="24">
        <f t="shared" si="5"/>
        <v>0</v>
      </c>
      <c r="O171" s="24">
        <f t="shared" si="6"/>
        <v>0</v>
      </c>
      <c r="P171" s="18"/>
      <c r="Q171" s="55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ht="15.75" customHeight="1">
      <c r="A172" s="39"/>
      <c r="B172" s="18"/>
      <c r="C172" s="18"/>
      <c r="D172" s="18"/>
      <c r="E172" s="56"/>
      <c r="F172" s="57"/>
      <c r="G172" s="40"/>
      <c r="H172" s="40"/>
      <c r="I172" s="22"/>
      <c r="J172" s="23">
        <f t="shared" si="1"/>
        <v>0</v>
      </c>
      <c r="K172" s="23">
        <f t="shared" si="2"/>
        <v>0</v>
      </c>
      <c r="L172" s="24">
        <f t="shared" si="3"/>
        <v>0</v>
      </c>
      <c r="M172" s="24">
        <f t="shared" si="4"/>
        <v>0</v>
      </c>
      <c r="N172" s="24">
        <f t="shared" si="5"/>
        <v>0</v>
      </c>
      <c r="O172" s="24">
        <f t="shared" si="6"/>
        <v>0</v>
      </c>
      <c r="P172" s="18"/>
      <c r="Q172" s="55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ht="15.75" customHeight="1">
      <c r="A173" s="39"/>
      <c r="B173" s="18"/>
      <c r="C173" s="18"/>
      <c r="D173" s="18"/>
      <c r="E173" s="56"/>
      <c r="F173" s="57"/>
      <c r="G173" s="40"/>
      <c r="H173" s="40"/>
      <c r="I173" s="22"/>
      <c r="J173" s="23">
        <f t="shared" si="1"/>
        <v>0</v>
      </c>
      <c r="K173" s="23">
        <f t="shared" si="2"/>
        <v>0</v>
      </c>
      <c r="L173" s="24">
        <f t="shared" si="3"/>
        <v>0</v>
      </c>
      <c r="M173" s="24">
        <f t="shared" si="4"/>
        <v>0</v>
      </c>
      <c r="N173" s="24">
        <f t="shared" si="5"/>
        <v>0</v>
      </c>
      <c r="O173" s="24">
        <f t="shared" si="6"/>
        <v>0</v>
      </c>
      <c r="P173" s="18"/>
      <c r="Q173" s="55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ht="15.75" customHeight="1">
      <c r="A174" s="39"/>
      <c r="B174" s="18"/>
      <c r="C174" s="18"/>
      <c r="D174" s="18"/>
      <c r="E174" s="56"/>
      <c r="F174" s="57"/>
      <c r="G174" s="40"/>
      <c r="H174" s="40"/>
      <c r="I174" s="22"/>
      <c r="J174" s="23">
        <f t="shared" si="1"/>
        <v>0</v>
      </c>
      <c r="K174" s="23">
        <f t="shared" si="2"/>
        <v>0</v>
      </c>
      <c r="L174" s="24">
        <f t="shared" si="3"/>
        <v>0</v>
      </c>
      <c r="M174" s="24">
        <f t="shared" si="4"/>
        <v>0</v>
      </c>
      <c r="N174" s="24">
        <f t="shared" si="5"/>
        <v>0</v>
      </c>
      <c r="O174" s="24">
        <f t="shared" si="6"/>
        <v>0</v>
      </c>
      <c r="P174" s="18"/>
      <c r="Q174" s="55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ht="15.75" customHeight="1">
      <c r="A175" s="39"/>
      <c r="B175" s="18"/>
      <c r="C175" s="18"/>
      <c r="D175" s="18"/>
      <c r="E175" s="56"/>
      <c r="F175" s="57"/>
      <c r="G175" s="40"/>
      <c r="H175" s="40"/>
      <c r="I175" s="22"/>
      <c r="J175" s="23">
        <f t="shared" si="1"/>
        <v>0</v>
      </c>
      <c r="K175" s="23">
        <f t="shared" si="2"/>
        <v>0</v>
      </c>
      <c r="L175" s="24">
        <f t="shared" si="3"/>
        <v>0</v>
      </c>
      <c r="M175" s="24">
        <f t="shared" si="4"/>
        <v>0</v>
      </c>
      <c r="N175" s="24">
        <f t="shared" si="5"/>
        <v>0</v>
      </c>
      <c r="O175" s="24">
        <f t="shared" si="6"/>
        <v>0</v>
      </c>
      <c r="P175" s="18"/>
      <c r="Q175" s="55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ht="15.75" customHeight="1">
      <c r="A176" s="39"/>
      <c r="B176" s="18"/>
      <c r="C176" s="18"/>
      <c r="D176" s="18"/>
      <c r="E176" s="56"/>
      <c r="F176" s="57"/>
      <c r="G176" s="58"/>
      <c r="H176" s="58"/>
      <c r="I176" s="22"/>
      <c r="J176" s="23">
        <f t="shared" si="1"/>
        <v>0</v>
      </c>
      <c r="K176" s="23">
        <f t="shared" si="2"/>
        <v>0</v>
      </c>
      <c r="L176" s="24">
        <f t="shared" si="3"/>
        <v>0</v>
      </c>
      <c r="M176" s="24">
        <f t="shared" si="4"/>
        <v>0</v>
      </c>
      <c r="N176" s="24">
        <f t="shared" si="5"/>
        <v>0</v>
      </c>
      <c r="O176" s="24">
        <f t="shared" si="6"/>
        <v>0</v>
      </c>
      <c r="P176" s="18"/>
      <c r="Q176" s="55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ht="15.75" customHeight="1">
      <c r="A177" s="39"/>
      <c r="B177" s="18"/>
      <c r="C177" s="18"/>
      <c r="D177" s="18"/>
      <c r="E177" s="56"/>
      <c r="F177" s="57"/>
      <c r="G177" s="58"/>
      <c r="H177" s="58"/>
      <c r="I177" s="22"/>
      <c r="J177" s="23">
        <f t="shared" si="1"/>
        <v>0</v>
      </c>
      <c r="K177" s="23">
        <f t="shared" si="2"/>
        <v>0</v>
      </c>
      <c r="L177" s="24">
        <f t="shared" si="3"/>
        <v>0</v>
      </c>
      <c r="M177" s="24">
        <f t="shared" si="4"/>
        <v>0</v>
      </c>
      <c r="N177" s="24">
        <f t="shared" si="5"/>
        <v>0</v>
      </c>
      <c r="O177" s="24">
        <f t="shared" si="6"/>
        <v>0</v>
      </c>
      <c r="P177" s="18"/>
      <c r="Q177" s="55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ht="15.75" customHeight="1">
      <c r="A178" s="39"/>
      <c r="B178" s="18"/>
      <c r="C178" s="18"/>
      <c r="D178" s="18"/>
      <c r="E178" s="56"/>
      <c r="F178" s="57"/>
      <c r="G178" s="58"/>
      <c r="H178" s="58"/>
      <c r="I178" s="22"/>
      <c r="J178" s="23">
        <f t="shared" si="1"/>
        <v>0</v>
      </c>
      <c r="K178" s="23">
        <f t="shared" si="2"/>
        <v>0</v>
      </c>
      <c r="L178" s="24">
        <f t="shared" si="3"/>
        <v>0</v>
      </c>
      <c r="M178" s="24">
        <f t="shared" si="4"/>
        <v>0</v>
      </c>
      <c r="N178" s="24">
        <f t="shared" si="5"/>
        <v>0</v>
      </c>
      <c r="O178" s="24">
        <f t="shared" si="6"/>
        <v>0</v>
      </c>
      <c r="P178" s="18"/>
      <c r="Q178" s="55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ht="15.75" customHeight="1">
      <c r="A179" s="39"/>
      <c r="B179" s="18"/>
      <c r="C179" s="18"/>
      <c r="D179" s="18"/>
      <c r="E179" s="56"/>
      <c r="F179" s="57"/>
      <c r="G179" s="58"/>
      <c r="H179" s="58"/>
      <c r="I179" s="22"/>
      <c r="J179" s="23">
        <f>H180*0.5+H180</f>
        <v>0</v>
      </c>
      <c r="K179" s="23">
        <f>H180*0.3+H180</f>
        <v>0</v>
      </c>
      <c r="L179" s="24">
        <f>H180*0.3+H180</f>
        <v>0</v>
      </c>
      <c r="M179" s="24">
        <f>H180*0.2+H180</f>
        <v>0</v>
      </c>
      <c r="N179" s="24">
        <f>H180*0.15+H180</f>
        <v>0</v>
      </c>
      <c r="O179" s="24">
        <f>H180*0.1+H180</f>
        <v>0</v>
      </c>
      <c r="P179" s="18"/>
      <c r="Q179" s="55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ht="15.75" customHeight="1">
      <c r="A180" s="39"/>
      <c r="B180" s="18"/>
      <c r="C180" s="18"/>
      <c r="D180" s="18"/>
      <c r="E180" s="56"/>
      <c r="F180" s="57"/>
      <c r="G180" s="58"/>
      <c r="H180" s="58"/>
      <c r="I180" s="22"/>
      <c r="J180" s="23">
        <f t="shared" ref="J180:J182" si="7">H180*0.5+H180</f>
        <v>0</v>
      </c>
      <c r="K180" s="23">
        <f t="shared" ref="K180:K182" si="8">H180*0.3+H180</f>
        <v>0</v>
      </c>
      <c r="L180" s="24">
        <f t="shared" ref="L180:L182" si="9">H180*0.3+H180</f>
        <v>0</v>
      </c>
      <c r="M180" s="24">
        <f t="shared" ref="M180:M182" si="10">H180*0.2+H180</f>
        <v>0</v>
      </c>
      <c r="N180" s="24">
        <f t="shared" ref="N180:N182" si="11">H180*0.15+H180</f>
        <v>0</v>
      </c>
      <c r="O180" s="24">
        <f t="shared" ref="O180:O182" si="12">H180*0.1+H180</f>
        <v>0</v>
      </c>
      <c r="P180" s="18"/>
      <c r="Q180" s="55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ht="15.75" customHeight="1">
      <c r="A181" s="39"/>
      <c r="B181" s="18"/>
      <c r="C181" s="18"/>
      <c r="D181" s="18"/>
      <c r="E181" s="56"/>
      <c r="F181" s="57"/>
      <c r="G181" s="58"/>
      <c r="H181" s="58"/>
      <c r="I181" s="22"/>
      <c r="J181" s="23">
        <f t="shared" si="7"/>
        <v>0</v>
      </c>
      <c r="K181" s="23">
        <f t="shared" si="8"/>
        <v>0</v>
      </c>
      <c r="L181" s="24">
        <f t="shared" si="9"/>
        <v>0</v>
      </c>
      <c r="M181" s="24">
        <f t="shared" si="10"/>
        <v>0</v>
      </c>
      <c r="N181" s="24">
        <f t="shared" si="11"/>
        <v>0</v>
      </c>
      <c r="O181" s="24">
        <f t="shared" si="12"/>
        <v>0</v>
      </c>
      <c r="P181" s="18"/>
      <c r="Q181" s="55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ht="15.75" customHeight="1">
      <c r="A182" s="39"/>
      <c r="B182" s="18"/>
      <c r="C182" s="18"/>
      <c r="D182" s="18"/>
      <c r="E182" s="56"/>
      <c r="F182" s="57"/>
      <c r="G182" s="58"/>
      <c r="H182" s="58"/>
      <c r="I182" s="22"/>
      <c r="J182" s="23">
        <f t="shared" si="7"/>
        <v>0</v>
      </c>
      <c r="K182" s="23">
        <f t="shared" si="8"/>
        <v>0</v>
      </c>
      <c r="L182" s="24">
        <f t="shared" si="9"/>
        <v>0</v>
      </c>
      <c r="M182" s="24">
        <f t="shared" si="10"/>
        <v>0</v>
      </c>
      <c r="N182" s="24">
        <f t="shared" si="11"/>
        <v>0</v>
      </c>
      <c r="O182" s="24">
        <f t="shared" si="12"/>
        <v>0</v>
      </c>
      <c r="P182" s="18"/>
      <c r="Q182" s="55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ht="15.75" customHeight="1">
      <c r="A183" s="39"/>
      <c r="B183" s="18"/>
      <c r="C183" s="18"/>
      <c r="D183" s="18"/>
      <c r="E183" s="56"/>
      <c r="F183" s="57"/>
      <c r="G183" s="58"/>
      <c r="H183" s="58"/>
      <c r="I183" s="22"/>
      <c r="J183" s="23">
        <f>H184*0.5+H184</f>
        <v>0</v>
      </c>
      <c r="K183" s="23">
        <f>H184*0.3+H184</f>
        <v>0</v>
      </c>
      <c r="L183" s="24">
        <f>H184*0.3+H184</f>
        <v>0</v>
      </c>
      <c r="M183" s="24">
        <f>H184*0.2+H184</f>
        <v>0</v>
      </c>
      <c r="N183" s="24">
        <f>H184*0.15+H184</f>
        <v>0</v>
      </c>
      <c r="O183" s="24">
        <f>H184*0.1+H184</f>
        <v>0</v>
      </c>
      <c r="P183" s="18"/>
      <c r="Q183" s="55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ht="15.75" customHeight="1">
      <c r="A184" s="39"/>
      <c r="B184" s="18"/>
      <c r="C184" s="18"/>
      <c r="D184" s="18"/>
      <c r="E184" s="56"/>
      <c r="F184" s="57"/>
      <c r="G184" s="59"/>
      <c r="H184" s="59"/>
      <c r="I184" s="22"/>
      <c r="J184" s="23">
        <f t="shared" ref="J184:J186" si="13">H184*0.5+H184</f>
        <v>0</v>
      </c>
      <c r="K184" s="23">
        <f t="shared" ref="K184:K186" si="14">H184*0.3+H184</f>
        <v>0</v>
      </c>
      <c r="L184" s="24">
        <f t="shared" ref="L184:L186" si="15">H184*0.3+H184</f>
        <v>0</v>
      </c>
      <c r="M184" s="24">
        <f t="shared" ref="M184:M186" si="16">H184*0.2+H184</f>
        <v>0</v>
      </c>
      <c r="N184" s="24">
        <f t="shared" ref="N184:N186" si="17">H184*0.15+H184</f>
        <v>0</v>
      </c>
      <c r="O184" s="24">
        <f t="shared" ref="O184:O186" si="18">H184*0.1+H184</f>
        <v>0</v>
      </c>
      <c r="P184" s="18"/>
      <c r="Q184" s="25"/>
      <c r="R184" s="60"/>
      <c r="S184" s="60"/>
      <c r="T184" s="26"/>
      <c r="U184" s="26"/>
      <c r="V184" s="26"/>
      <c r="W184" s="26"/>
      <c r="X184" s="26"/>
      <c r="Y184" s="26"/>
      <c r="Z184" s="26"/>
      <c r="AA184" s="26"/>
      <c r="AB184" s="26"/>
    </row>
    <row r="185" ht="15.75" customHeight="1">
      <c r="A185" s="39"/>
      <c r="B185" s="18"/>
      <c r="C185" s="18"/>
      <c r="D185" s="18"/>
      <c r="E185" s="56"/>
      <c r="F185" s="57"/>
      <c r="G185" s="58"/>
      <c r="H185" s="58"/>
      <c r="I185" s="22"/>
      <c r="J185" s="23">
        <f t="shared" si="13"/>
        <v>0</v>
      </c>
      <c r="K185" s="23">
        <f t="shared" si="14"/>
        <v>0</v>
      </c>
      <c r="L185" s="24">
        <f t="shared" si="15"/>
        <v>0</v>
      </c>
      <c r="M185" s="24">
        <f t="shared" si="16"/>
        <v>0</v>
      </c>
      <c r="N185" s="24">
        <f t="shared" si="17"/>
        <v>0</v>
      </c>
      <c r="O185" s="24">
        <f t="shared" si="18"/>
        <v>0</v>
      </c>
      <c r="P185" s="18"/>
      <c r="Q185" s="25"/>
      <c r="R185" s="60"/>
      <c r="S185" s="60"/>
      <c r="T185" s="26"/>
      <c r="U185" s="26"/>
      <c r="V185" s="26"/>
      <c r="W185" s="26"/>
      <c r="X185" s="26"/>
      <c r="Y185" s="26"/>
      <c r="Z185" s="26"/>
      <c r="AA185" s="26"/>
      <c r="AB185" s="26"/>
    </row>
    <row r="186" ht="15.75" customHeight="1">
      <c r="A186" s="39"/>
      <c r="B186" s="18"/>
      <c r="C186" s="18"/>
      <c r="D186" s="18"/>
      <c r="E186" s="56"/>
      <c r="F186" s="57"/>
      <c r="G186" s="58"/>
      <c r="H186" s="58"/>
      <c r="I186" s="22"/>
      <c r="J186" s="23">
        <f t="shared" si="13"/>
        <v>0</v>
      </c>
      <c r="K186" s="23">
        <f t="shared" si="14"/>
        <v>0</v>
      </c>
      <c r="L186" s="24">
        <f t="shared" si="15"/>
        <v>0</v>
      </c>
      <c r="M186" s="24">
        <f t="shared" si="16"/>
        <v>0</v>
      </c>
      <c r="N186" s="24">
        <f t="shared" si="17"/>
        <v>0</v>
      </c>
      <c r="O186" s="24">
        <f t="shared" si="18"/>
        <v>0</v>
      </c>
      <c r="P186" s="18"/>
      <c r="Q186" s="25"/>
      <c r="R186" s="60"/>
      <c r="S186" s="60"/>
      <c r="T186" s="26"/>
      <c r="U186" s="26"/>
      <c r="V186" s="26"/>
      <c r="W186" s="26"/>
      <c r="X186" s="26"/>
      <c r="Y186" s="26"/>
      <c r="Z186" s="26"/>
      <c r="AA186" s="26"/>
      <c r="AB186" s="26"/>
    </row>
    <row r="187" ht="15.75" customHeight="1">
      <c r="A187" s="39"/>
      <c r="B187" s="18"/>
      <c r="C187" s="18"/>
      <c r="D187" s="18"/>
      <c r="E187" s="56"/>
      <c r="F187" s="57"/>
      <c r="G187" s="58"/>
      <c r="H187" s="58"/>
      <c r="I187" s="22"/>
      <c r="J187" s="23">
        <f>H188*0.5+H188</f>
        <v>0</v>
      </c>
      <c r="K187" s="23">
        <f>H188*0.3+H188</f>
        <v>0</v>
      </c>
      <c r="L187" s="24">
        <f>H188*0.3+H188</f>
        <v>0</v>
      </c>
      <c r="M187" s="24">
        <f>H188*0.2+H188</f>
        <v>0</v>
      </c>
      <c r="N187" s="24">
        <f>H188*0.15+H188</f>
        <v>0</v>
      </c>
      <c r="O187" s="24">
        <f>H188*0.1+H188</f>
        <v>0</v>
      </c>
      <c r="P187" s="18"/>
      <c r="Q187" s="25"/>
      <c r="R187" s="60"/>
      <c r="S187" s="60"/>
      <c r="T187" s="26"/>
      <c r="U187" s="26"/>
      <c r="V187" s="26"/>
      <c r="W187" s="26"/>
      <c r="X187" s="26"/>
      <c r="Y187" s="26"/>
      <c r="Z187" s="26"/>
      <c r="AA187" s="26"/>
      <c r="AB187" s="26"/>
    </row>
    <row r="188" ht="15.75" customHeight="1">
      <c r="A188" s="39"/>
      <c r="B188" s="18"/>
      <c r="C188" s="18"/>
      <c r="D188" s="18"/>
      <c r="E188" s="56"/>
      <c r="F188" s="57"/>
      <c r="G188" s="58"/>
      <c r="H188" s="58"/>
      <c r="I188" s="22"/>
      <c r="J188" s="23">
        <f t="shared" ref="J188:J190" si="19">H188*0.5+H188</f>
        <v>0</v>
      </c>
      <c r="K188" s="23">
        <f t="shared" ref="K188:K190" si="20">H188*0.3+H188</f>
        <v>0</v>
      </c>
      <c r="L188" s="24">
        <f t="shared" ref="L188:L190" si="21">H188*0.3+H188</f>
        <v>0</v>
      </c>
      <c r="M188" s="24">
        <f t="shared" ref="M188:M190" si="22">H188*0.2+H188</f>
        <v>0</v>
      </c>
      <c r="N188" s="24">
        <f t="shared" ref="N188:N190" si="23">H188*0.15+H188</f>
        <v>0</v>
      </c>
      <c r="O188" s="24">
        <f t="shared" ref="O188:O190" si="24">H188*0.1+H188</f>
        <v>0</v>
      </c>
      <c r="P188" s="18"/>
      <c r="Q188" s="25"/>
      <c r="R188" s="60"/>
      <c r="S188" s="60"/>
      <c r="T188" s="26"/>
      <c r="U188" s="26"/>
      <c r="V188" s="26"/>
      <c r="W188" s="26"/>
      <c r="X188" s="26"/>
      <c r="Y188" s="26"/>
      <c r="Z188" s="26"/>
      <c r="AA188" s="26"/>
      <c r="AB188" s="26"/>
    </row>
    <row r="189" ht="15.75" customHeight="1">
      <c r="A189" s="39"/>
      <c r="B189" s="18"/>
      <c r="C189" s="18"/>
      <c r="D189" s="18"/>
      <c r="E189" s="56"/>
      <c r="F189" s="57"/>
      <c r="G189" s="58"/>
      <c r="H189" s="58"/>
      <c r="I189" s="22"/>
      <c r="J189" s="23">
        <f t="shared" si="19"/>
        <v>0</v>
      </c>
      <c r="K189" s="23">
        <f t="shared" si="20"/>
        <v>0</v>
      </c>
      <c r="L189" s="24">
        <f t="shared" si="21"/>
        <v>0</v>
      </c>
      <c r="M189" s="24">
        <f t="shared" si="22"/>
        <v>0</v>
      </c>
      <c r="N189" s="24">
        <f t="shared" si="23"/>
        <v>0</v>
      </c>
      <c r="O189" s="24">
        <f t="shared" si="24"/>
        <v>0</v>
      </c>
      <c r="P189" s="18"/>
      <c r="Q189" s="25"/>
      <c r="R189" s="60"/>
      <c r="S189" s="60"/>
      <c r="T189" s="26"/>
      <c r="U189" s="26"/>
      <c r="V189" s="26"/>
      <c r="W189" s="26"/>
      <c r="X189" s="26"/>
      <c r="Y189" s="26"/>
      <c r="Z189" s="26"/>
      <c r="AA189" s="26"/>
      <c r="AB189" s="26"/>
    </row>
    <row r="190" ht="15.75" customHeight="1">
      <c r="A190" s="39"/>
      <c r="B190" s="18"/>
      <c r="C190" s="18"/>
      <c r="D190" s="18"/>
      <c r="E190" s="56"/>
      <c r="F190" s="57"/>
      <c r="G190" s="58"/>
      <c r="H190" s="58"/>
      <c r="I190" s="22"/>
      <c r="J190" s="23">
        <f t="shared" si="19"/>
        <v>0</v>
      </c>
      <c r="K190" s="23">
        <f t="shared" si="20"/>
        <v>0</v>
      </c>
      <c r="L190" s="24">
        <f t="shared" si="21"/>
        <v>0</v>
      </c>
      <c r="M190" s="24">
        <f t="shared" si="22"/>
        <v>0</v>
      </c>
      <c r="N190" s="24">
        <f t="shared" si="23"/>
        <v>0</v>
      </c>
      <c r="O190" s="24">
        <f t="shared" si="24"/>
        <v>0</v>
      </c>
      <c r="P190" s="18"/>
      <c r="Q190" s="25"/>
      <c r="R190" s="60"/>
      <c r="S190" s="60"/>
      <c r="T190" s="26"/>
      <c r="U190" s="26"/>
      <c r="V190" s="26"/>
      <c r="W190" s="26"/>
      <c r="X190" s="26"/>
      <c r="Y190" s="26"/>
      <c r="Z190" s="26"/>
      <c r="AA190" s="26"/>
      <c r="AB190" s="26"/>
    </row>
    <row r="191" ht="15.75" customHeight="1">
      <c r="A191" s="39"/>
      <c r="B191" s="18"/>
      <c r="C191" s="18"/>
      <c r="D191" s="18"/>
      <c r="E191" s="56"/>
      <c r="F191" s="57"/>
      <c r="G191" s="58"/>
      <c r="H191" s="58"/>
      <c r="I191" s="22"/>
      <c r="J191" s="23">
        <f>H192*0.5+H192</f>
        <v>0</v>
      </c>
      <c r="K191" s="23">
        <f>H192*0.3+H192</f>
        <v>0</v>
      </c>
      <c r="L191" s="24">
        <f>H192*0.3+H192</f>
        <v>0</v>
      </c>
      <c r="M191" s="24">
        <f>H192*0.2+H192</f>
        <v>0</v>
      </c>
      <c r="N191" s="24">
        <f>H192*0.15+H192</f>
        <v>0</v>
      </c>
      <c r="O191" s="24">
        <f>H192*0.1+H192</f>
        <v>0</v>
      </c>
      <c r="P191" s="18"/>
      <c r="Q191" s="25"/>
      <c r="R191" s="60"/>
      <c r="S191" s="60"/>
      <c r="T191" s="26"/>
      <c r="U191" s="26"/>
      <c r="V191" s="26"/>
      <c r="W191" s="26"/>
      <c r="X191" s="26"/>
      <c r="Y191" s="26"/>
      <c r="Z191" s="26"/>
      <c r="AA191" s="26"/>
      <c r="AB191" s="26"/>
    </row>
    <row r="192" ht="15.75" customHeight="1">
      <c r="A192" s="39"/>
      <c r="B192" s="18"/>
      <c r="C192" s="18"/>
      <c r="D192" s="18"/>
      <c r="E192" s="56"/>
      <c r="F192" s="61"/>
      <c r="G192" s="58"/>
      <c r="H192" s="58"/>
      <c r="I192" s="22"/>
      <c r="J192" s="23">
        <f t="shared" ref="J192:J194" si="25">H192*0.5+H192</f>
        <v>0</v>
      </c>
      <c r="K192" s="23">
        <f t="shared" ref="K192:K194" si="26">H192*0.3+H192</f>
        <v>0</v>
      </c>
      <c r="L192" s="24">
        <f t="shared" ref="L192:L194" si="27">H192*0.3+H192</f>
        <v>0</v>
      </c>
      <c r="M192" s="24">
        <f t="shared" ref="M192:M194" si="28">H192*0.2+H192</f>
        <v>0</v>
      </c>
      <c r="N192" s="24">
        <f t="shared" ref="N192:N194" si="29">H192*0.15+H192</f>
        <v>0</v>
      </c>
      <c r="O192" s="24">
        <f t="shared" ref="O192:O194" si="30">H192*0.1+H192</f>
        <v>0</v>
      </c>
      <c r="P192" s="18"/>
      <c r="Q192" s="25"/>
      <c r="R192" s="60"/>
      <c r="S192" s="60"/>
      <c r="T192" s="26"/>
      <c r="U192" s="26"/>
      <c r="V192" s="26"/>
      <c r="W192" s="26"/>
      <c r="X192" s="26"/>
      <c r="Y192" s="26"/>
      <c r="Z192" s="26"/>
      <c r="AA192" s="26"/>
      <c r="AB192" s="26"/>
    </row>
    <row r="193" ht="15.75" customHeight="1">
      <c r="A193" s="39"/>
      <c r="B193" s="18"/>
      <c r="C193" s="18"/>
      <c r="D193" s="18"/>
      <c r="E193" s="56"/>
      <c r="F193" s="57"/>
      <c r="G193" s="58"/>
      <c r="H193" s="58"/>
      <c r="I193" s="22"/>
      <c r="J193" s="23">
        <f t="shared" si="25"/>
        <v>0</v>
      </c>
      <c r="K193" s="23">
        <f t="shared" si="26"/>
        <v>0</v>
      </c>
      <c r="L193" s="24">
        <f t="shared" si="27"/>
        <v>0</v>
      </c>
      <c r="M193" s="24">
        <f t="shared" si="28"/>
        <v>0</v>
      </c>
      <c r="N193" s="24">
        <f t="shared" si="29"/>
        <v>0</v>
      </c>
      <c r="O193" s="24">
        <f t="shared" si="30"/>
        <v>0</v>
      </c>
      <c r="P193" s="18"/>
      <c r="Q193" s="25"/>
      <c r="R193" s="60"/>
      <c r="S193" s="60"/>
      <c r="T193" s="26"/>
      <c r="U193" s="26"/>
      <c r="V193" s="26"/>
      <c r="W193" s="26"/>
      <c r="X193" s="26"/>
      <c r="Y193" s="26"/>
      <c r="Z193" s="26"/>
      <c r="AA193" s="26"/>
      <c r="AB193" s="26"/>
    </row>
    <row r="194" ht="15.75" customHeight="1">
      <c r="A194" s="39"/>
      <c r="B194" s="18"/>
      <c r="C194" s="18"/>
      <c r="D194" s="18"/>
      <c r="E194" s="56"/>
      <c r="F194" s="57"/>
      <c r="G194" s="58"/>
      <c r="H194" s="58"/>
      <c r="I194" s="22"/>
      <c r="J194" s="23">
        <f t="shared" si="25"/>
        <v>0</v>
      </c>
      <c r="K194" s="23">
        <f t="shared" si="26"/>
        <v>0</v>
      </c>
      <c r="L194" s="24">
        <f t="shared" si="27"/>
        <v>0</v>
      </c>
      <c r="M194" s="24">
        <f t="shared" si="28"/>
        <v>0</v>
      </c>
      <c r="N194" s="24">
        <f t="shared" si="29"/>
        <v>0</v>
      </c>
      <c r="O194" s="24">
        <f t="shared" si="30"/>
        <v>0</v>
      </c>
      <c r="P194" s="18"/>
      <c r="Q194" s="25"/>
      <c r="R194" s="60"/>
      <c r="S194" s="60"/>
      <c r="T194" s="26"/>
      <c r="U194" s="26"/>
      <c r="V194" s="26"/>
      <c r="W194" s="26"/>
      <c r="X194" s="26"/>
      <c r="Y194" s="26"/>
      <c r="Z194" s="26"/>
      <c r="AA194" s="26"/>
      <c r="AB194" s="26"/>
    </row>
    <row r="195" ht="15.75" customHeight="1">
      <c r="A195" s="39"/>
      <c r="B195" s="18"/>
      <c r="C195" s="18"/>
      <c r="D195" s="18"/>
      <c r="E195" s="56"/>
      <c r="F195" s="57"/>
      <c r="G195" s="58"/>
      <c r="H195" s="58"/>
      <c r="I195" s="22"/>
      <c r="J195" s="23">
        <f>H196*0.5+H196</f>
        <v>0</v>
      </c>
      <c r="K195" s="23">
        <f>H196*0.3+H196</f>
        <v>0</v>
      </c>
      <c r="L195" s="24">
        <f>H196*0.3+H196</f>
        <v>0</v>
      </c>
      <c r="M195" s="24">
        <f>H196*0.2+H196</f>
        <v>0</v>
      </c>
      <c r="N195" s="24">
        <f>H196*0.15+H196</f>
        <v>0</v>
      </c>
      <c r="O195" s="24">
        <f>H196*0.1+H196</f>
        <v>0</v>
      </c>
      <c r="P195" s="18"/>
      <c r="Q195" s="25"/>
      <c r="R195" s="60"/>
      <c r="S195" s="60"/>
      <c r="T195" s="26"/>
      <c r="U195" s="26"/>
      <c r="V195" s="26"/>
      <c r="W195" s="26"/>
      <c r="X195" s="26"/>
      <c r="Y195" s="26"/>
      <c r="Z195" s="26"/>
      <c r="AA195" s="26"/>
      <c r="AB195" s="26"/>
    </row>
    <row r="196" ht="15.75" customHeight="1">
      <c r="A196" s="39"/>
      <c r="B196" s="18"/>
      <c r="C196" s="18"/>
      <c r="D196" s="18"/>
      <c r="E196" s="56"/>
      <c r="F196" s="57"/>
      <c r="G196" s="58"/>
      <c r="H196" s="58"/>
      <c r="I196" s="22"/>
      <c r="J196" s="23">
        <f t="shared" ref="J196:J198" si="31">H196*0.5+H196</f>
        <v>0</v>
      </c>
      <c r="K196" s="23">
        <f t="shared" ref="K196:K198" si="32">H196*0.3+H196</f>
        <v>0</v>
      </c>
      <c r="L196" s="24">
        <f t="shared" ref="L196:L198" si="33">H196*0.3+H196</f>
        <v>0</v>
      </c>
      <c r="M196" s="24">
        <f t="shared" ref="M196:M198" si="34">H196*0.2+H196</f>
        <v>0</v>
      </c>
      <c r="N196" s="24">
        <f t="shared" ref="N196:N198" si="35">H196*0.15+H196</f>
        <v>0</v>
      </c>
      <c r="O196" s="24">
        <f t="shared" ref="O196:O198" si="36">H196*0.1+H196</f>
        <v>0</v>
      </c>
      <c r="P196" s="18"/>
      <c r="Q196" s="25"/>
      <c r="R196" s="60"/>
      <c r="S196" s="60"/>
      <c r="T196" s="26"/>
      <c r="U196" s="26"/>
      <c r="V196" s="26"/>
      <c r="W196" s="26"/>
      <c r="X196" s="26"/>
      <c r="Y196" s="26"/>
      <c r="Z196" s="26"/>
      <c r="AA196" s="26"/>
      <c r="AB196" s="26"/>
    </row>
    <row r="197" ht="15.75" customHeight="1">
      <c r="A197" s="39"/>
      <c r="B197" s="18"/>
      <c r="C197" s="18"/>
      <c r="D197" s="18"/>
      <c r="E197" s="62"/>
      <c r="F197" s="57"/>
      <c r="G197" s="58"/>
      <c r="H197" s="58"/>
      <c r="I197" s="22"/>
      <c r="J197" s="23">
        <f t="shared" si="31"/>
        <v>0</v>
      </c>
      <c r="K197" s="23">
        <f t="shared" si="32"/>
        <v>0</v>
      </c>
      <c r="L197" s="24">
        <f t="shared" si="33"/>
        <v>0</v>
      </c>
      <c r="M197" s="24">
        <f t="shared" si="34"/>
        <v>0</v>
      </c>
      <c r="N197" s="24">
        <f t="shared" si="35"/>
        <v>0</v>
      </c>
      <c r="O197" s="24">
        <f t="shared" si="36"/>
        <v>0</v>
      </c>
      <c r="P197" s="18"/>
      <c r="Q197" s="25"/>
      <c r="R197" s="60"/>
      <c r="S197" s="60"/>
      <c r="T197" s="26"/>
      <c r="U197" s="26"/>
      <c r="V197" s="26"/>
      <c r="W197" s="26"/>
      <c r="X197" s="26"/>
      <c r="Y197" s="26"/>
      <c r="Z197" s="26"/>
      <c r="AA197" s="26"/>
      <c r="AB197" s="26"/>
    </row>
    <row r="198" ht="15.75" customHeight="1">
      <c r="A198" s="39"/>
      <c r="B198" s="18"/>
      <c r="C198" s="18"/>
      <c r="D198" s="18"/>
      <c r="E198" s="62"/>
      <c r="F198" s="57"/>
      <c r="G198" s="58"/>
      <c r="H198" s="58"/>
      <c r="I198" s="22"/>
      <c r="J198" s="23">
        <f t="shared" si="31"/>
        <v>0</v>
      </c>
      <c r="K198" s="23">
        <f t="shared" si="32"/>
        <v>0</v>
      </c>
      <c r="L198" s="24">
        <f t="shared" si="33"/>
        <v>0</v>
      </c>
      <c r="M198" s="24">
        <f t="shared" si="34"/>
        <v>0</v>
      </c>
      <c r="N198" s="24">
        <f t="shared" si="35"/>
        <v>0</v>
      </c>
      <c r="O198" s="24">
        <f t="shared" si="36"/>
        <v>0</v>
      </c>
      <c r="P198" s="18"/>
      <c r="Q198" s="25"/>
      <c r="R198" s="60"/>
      <c r="S198" s="60"/>
      <c r="T198" s="26"/>
      <c r="U198" s="26"/>
      <c r="V198" s="26"/>
      <c r="W198" s="26"/>
      <c r="X198" s="26"/>
      <c r="Y198" s="26"/>
      <c r="Z198" s="26"/>
      <c r="AA198" s="26"/>
      <c r="AB198" s="26"/>
    </row>
    <row r="199" ht="15.75" customHeight="1">
      <c r="A199" s="39"/>
      <c r="B199" s="18"/>
      <c r="C199" s="18"/>
      <c r="D199" s="18"/>
      <c r="E199" s="62"/>
      <c r="F199" s="57"/>
      <c r="G199" s="58"/>
      <c r="H199" s="58"/>
      <c r="I199" s="22"/>
      <c r="J199" s="23">
        <f>H200*0.5+H200</f>
        <v>0</v>
      </c>
      <c r="K199" s="23">
        <f>H200*0.3+H200</f>
        <v>0</v>
      </c>
      <c r="L199" s="24">
        <f>H200*0.3+H200</f>
        <v>0</v>
      </c>
      <c r="M199" s="24">
        <f>H200*0.2+H200</f>
        <v>0</v>
      </c>
      <c r="N199" s="24">
        <f>H200*0.15+H200</f>
        <v>0</v>
      </c>
      <c r="O199" s="24">
        <f>H200*0.1+H200</f>
        <v>0</v>
      </c>
      <c r="P199" s="18"/>
      <c r="Q199" s="25"/>
      <c r="R199" s="60"/>
      <c r="S199" s="60"/>
      <c r="T199" s="26"/>
      <c r="U199" s="26"/>
      <c r="V199" s="26"/>
      <c r="W199" s="26"/>
      <c r="X199" s="26"/>
      <c r="Y199" s="26"/>
      <c r="Z199" s="26"/>
      <c r="AA199" s="26"/>
      <c r="AB199" s="26"/>
    </row>
    <row r="200" ht="15.75" customHeight="1">
      <c r="A200" s="39"/>
      <c r="B200" s="18"/>
      <c r="C200" s="18"/>
      <c r="D200" s="18"/>
      <c r="E200" s="62"/>
      <c r="F200" s="57"/>
      <c r="G200" s="58"/>
      <c r="H200" s="58"/>
      <c r="I200" s="22"/>
      <c r="J200" s="23">
        <f t="shared" ref="J200:J202" si="37">H200*0.5+H200</f>
        <v>0</v>
      </c>
      <c r="K200" s="23">
        <f t="shared" ref="K200:K202" si="38">H200*0.3+H200</f>
        <v>0</v>
      </c>
      <c r="L200" s="24">
        <f t="shared" ref="L200:L202" si="39">H200*0.3+H200</f>
        <v>0</v>
      </c>
      <c r="M200" s="24">
        <f t="shared" ref="M200:M202" si="40">H200*0.2+H200</f>
        <v>0</v>
      </c>
      <c r="N200" s="24">
        <f t="shared" ref="N200:N202" si="41">H200*0.15+H200</f>
        <v>0</v>
      </c>
      <c r="O200" s="24">
        <f t="shared" ref="O200:O202" si="42">H200*0.1+H200</f>
        <v>0</v>
      </c>
      <c r="P200" s="18"/>
      <c r="Q200" s="25"/>
      <c r="R200" s="60"/>
      <c r="S200" s="60"/>
      <c r="T200" s="26"/>
      <c r="U200" s="26"/>
      <c r="V200" s="26"/>
      <c r="W200" s="26"/>
      <c r="X200" s="26"/>
      <c r="Y200" s="26"/>
      <c r="Z200" s="26"/>
      <c r="AA200" s="26"/>
      <c r="AB200" s="26"/>
    </row>
    <row r="201" ht="15.75" customHeight="1">
      <c r="A201" s="39"/>
      <c r="B201" s="18"/>
      <c r="C201" s="18"/>
      <c r="D201" s="18"/>
      <c r="E201" s="62"/>
      <c r="F201" s="57"/>
      <c r="G201" s="58"/>
      <c r="H201" s="58"/>
      <c r="I201" s="22"/>
      <c r="J201" s="23">
        <f t="shared" si="37"/>
        <v>0</v>
      </c>
      <c r="K201" s="23">
        <f t="shared" si="38"/>
        <v>0</v>
      </c>
      <c r="L201" s="24">
        <f t="shared" si="39"/>
        <v>0</v>
      </c>
      <c r="M201" s="24">
        <f t="shared" si="40"/>
        <v>0</v>
      </c>
      <c r="N201" s="24">
        <f t="shared" si="41"/>
        <v>0</v>
      </c>
      <c r="O201" s="24">
        <f t="shared" si="42"/>
        <v>0</v>
      </c>
      <c r="P201" s="18"/>
      <c r="Q201" s="25"/>
      <c r="R201" s="60"/>
      <c r="S201" s="60"/>
      <c r="T201" s="26"/>
      <c r="U201" s="26"/>
      <c r="V201" s="26"/>
      <c r="W201" s="26"/>
      <c r="X201" s="26"/>
      <c r="Y201" s="26"/>
      <c r="Z201" s="26"/>
      <c r="AA201" s="26"/>
      <c r="AB201" s="26"/>
    </row>
    <row r="202" ht="15.75" customHeight="1">
      <c r="A202" s="39"/>
      <c r="B202" s="18"/>
      <c r="C202" s="18"/>
      <c r="D202" s="18"/>
      <c r="E202" s="62"/>
      <c r="F202" s="57"/>
      <c r="G202" s="58"/>
      <c r="H202" s="58"/>
      <c r="I202" s="22"/>
      <c r="J202" s="23">
        <f t="shared" si="37"/>
        <v>0</v>
      </c>
      <c r="K202" s="23">
        <f t="shared" si="38"/>
        <v>0</v>
      </c>
      <c r="L202" s="24">
        <f t="shared" si="39"/>
        <v>0</v>
      </c>
      <c r="M202" s="24">
        <f t="shared" si="40"/>
        <v>0</v>
      </c>
      <c r="N202" s="24">
        <f t="shared" si="41"/>
        <v>0</v>
      </c>
      <c r="O202" s="24">
        <f t="shared" si="42"/>
        <v>0</v>
      </c>
      <c r="P202" s="18"/>
      <c r="Q202" s="25"/>
      <c r="R202" s="60"/>
      <c r="S202" s="60"/>
      <c r="T202" s="26"/>
      <c r="U202" s="26"/>
      <c r="V202" s="26"/>
      <c r="W202" s="26"/>
      <c r="X202" s="26"/>
      <c r="Y202" s="26"/>
      <c r="Z202" s="26"/>
      <c r="AA202" s="26"/>
      <c r="AB202" s="26"/>
    </row>
    <row r="203" ht="15.75" customHeight="1">
      <c r="A203" s="39"/>
      <c r="B203" s="18"/>
      <c r="C203" s="18"/>
      <c r="D203" s="18"/>
      <c r="E203" s="62"/>
      <c r="F203" s="57"/>
      <c r="G203" s="58"/>
      <c r="H203" s="58"/>
      <c r="I203" s="22"/>
      <c r="J203" s="23">
        <f>H204*0.5+H204</f>
        <v>0</v>
      </c>
      <c r="K203" s="23">
        <f>H204*0.3+H204</f>
        <v>0</v>
      </c>
      <c r="L203" s="24">
        <f>H204*0.3+H204</f>
        <v>0</v>
      </c>
      <c r="M203" s="24">
        <f>H204*0.2+H204</f>
        <v>0</v>
      </c>
      <c r="N203" s="24">
        <f>H204*0.15+H204</f>
        <v>0</v>
      </c>
      <c r="O203" s="24">
        <f>H204*0.1+H204</f>
        <v>0</v>
      </c>
      <c r="P203" s="18"/>
      <c r="Q203" s="25"/>
      <c r="R203" s="60"/>
      <c r="S203" s="60"/>
      <c r="T203" s="26"/>
      <c r="U203" s="26"/>
      <c r="V203" s="26"/>
      <c r="W203" s="26"/>
      <c r="X203" s="26"/>
      <c r="Y203" s="26"/>
      <c r="Z203" s="26"/>
      <c r="AA203" s="26"/>
      <c r="AB203" s="26"/>
    </row>
    <row r="204" ht="15.75" customHeight="1">
      <c r="A204" s="39"/>
      <c r="B204" s="18"/>
      <c r="C204" s="18"/>
      <c r="D204" s="18"/>
      <c r="E204" s="62"/>
      <c r="F204" s="57"/>
      <c r="G204" s="58"/>
      <c r="H204" s="58"/>
      <c r="I204" s="22"/>
      <c r="J204" s="23">
        <f t="shared" ref="J204:J206" si="43">H204*0.5+H204</f>
        <v>0</v>
      </c>
      <c r="K204" s="23">
        <f t="shared" ref="K204:K206" si="44">H204*0.3+H204</f>
        <v>0</v>
      </c>
      <c r="L204" s="24">
        <f t="shared" ref="L204:L206" si="45">H204*0.3+H204</f>
        <v>0</v>
      </c>
      <c r="M204" s="24">
        <f t="shared" ref="M204:M206" si="46">H204*0.2+H204</f>
        <v>0</v>
      </c>
      <c r="N204" s="24">
        <f t="shared" ref="N204:N206" si="47">H204*0.15+H204</f>
        <v>0</v>
      </c>
      <c r="O204" s="24">
        <f t="shared" ref="O204:O206" si="48">H204*0.1+H204</f>
        <v>0</v>
      </c>
      <c r="P204" s="18"/>
      <c r="Q204" s="25"/>
      <c r="R204" s="60"/>
      <c r="S204" s="60"/>
      <c r="T204" s="26"/>
      <c r="U204" s="26"/>
      <c r="V204" s="26"/>
      <c r="W204" s="26"/>
      <c r="X204" s="26"/>
      <c r="Y204" s="26"/>
      <c r="Z204" s="26"/>
      <c r="AA204" s="26"/>
      <c r="AB204" s="26"/>
    </row>
    <row r="205" ht="15.75" customHeight="1">
      <c r="A205" s="39"/>
      <c r="B205" s="18"/>
      <c r="C205" s="18"/>
      <c r="D205" s="18"/>
      <c r="E205" s="62"/>
      <c r="F205" s="57"/>
      <c r="G205" s="58"/>
      <c r="H205" s="58"/>
      <c r="I205" s="22"/>
      <c r="J205" s="23">
        <f t="shared" si="43"/>
        <v>0</v>
      </c>
      <c r="K205" s="23">
        <f t="shared" si="44"/>
        <v>0</v>
      </c>
      <c r="L205" s="24">
        <f t="shared" si="45"/>
        <v>0</v>
      </c>
      <c r="M205" s="24">
        <f t="shared" si="46"/>
        <v>0</v>
      </c>
      <c r="N205" s="24">
        <f t="shared" si="47"/>
        <v>0</v>
      </c>
      <c r="O205" s="24">
        <f t="shared" si="48"/>
        <v>0</v>
      </c>
      <c r="P205" s="18"/>
      <c r="Q205" s="25"/>
      <c r="R205" s="60"/>
      <c r="S205" s="60"/>
      <c r="T205" s="26"/>
      <c r="U205" s="26"/>
      <c r="V205" s="26"/>
      <c r="W205" s="26"/>
      <c r="X205" s="26"/>
      <c r="Y205" s="26"/>
      <c r="Z205" s="26"/>
      <c r="AA205" s="26"/>
      <c r="AB205" s="26"/>
    </row>
    <row r="206" ht="15.75" customHeight="1">
      <c r="A206" s="39"/>
      <c r="B206" s="18"/>
      <c r="C206" s="18"/>
      <c r="D206" s="18"/>
      <c r="E206" s="62"/>
      <c r="F206" s="57"/>
      <c r="G206" s="58"/>
      <c r="H206" s="58"/>
      <c r="I206" s="22"/>
      <c r="J206" s="23">
        <f t="shared" si="43"/>
        <v>0</v>
      </c>
      <c r="K206" s="23">
        <f t="shared" si="44"/>
        <v>0</v>
      </c>
      <c r="L206" s="24">
        <f t="shared" si="45"/>
        <v>0</v>
      </c>
      <c r="M206" s="24">
        <f t="shared" si="46"/>
        <v>0</v>
      </c>
      <c r="N206" s="24">
        <f t="shared" si="47"/>
        <v>0</v>
      </c>
      <c r="O206" s="24">
        <f t="shared" si="48"/>
        <v>0</v>
      </c>
      <c r="P206" s="18"/>
      <c r="Q206" s="25"/>
      <c r="R206" s="60"/>
      <c r="S206" s="60"/>
      <c r="T206" s="26"/>
      <c r="U206" s="26"/>
      <c r="V206" s="26"/>
      <c r="W206" s="26"/>
      <c r="X206" s="26"/>
      <c r="Y206" s="26"/>
      <c r="Z206" s="26"/>
      <c r="AA206" s="26"/>
      <c r="AB206" s="26"/>
    </row>
    <row r="207" ht="15.75" customHeight="1">
      <c r="A207" s="39"/>
      <c r="B207" s="18"/>
      <c r="C207" s="18"/>
      <c r="D207" s="18"/>
      <c r="E207" s="62"/>
      <c r="F207" s="57"/>
      <c r="G207" s="58"/>
      <c r="H207" s="58"/>
      <c r="I207" s="22"/>
      <c r="J207" s="23">
        <f>H208*0.5+H208</f>
        <v>0</v>
      </c>
      <c r="K207" s="23">
        <f>H208*0.3+H208</f>
        <v>0</v>
      </c>
      <c r="L207" s="24">
        <f>H208*0.3+H208</f>
        <v>0</v>
      </c>
      <c r="M207" s="24">
        <f>H208*0.2+H208</f>
        <v>0</v>
      </c>
      <c r="N207" s="24">
        <f>H208*0.15+H208</f>
        <v>0</v>
      </c>
      <c r="O207" s="24">
        <f>H208*0.1+H208</f>
        <v>0</v>
      </c>
      <c r="P207" s="18"/>
      <c r="Q207" s="25"/>
      <c r="R207" s="60"/>
      <c r="S207" s="60"/>
      <c r="T207" s="26"/>
      <c r="U207" s="26"/>
      <c r="V207" s="26"/>
      <c r="W207" s="26"/>
      <c r="X207" s="26"/>
      <c r="Y207" s="26"/>
      <c r="Z207" s="26"/>
      <c r="AA207" s="26"/>
      <c r="AB207" s="26"/>
    </row>
    <row r="208" ht="15.75" customHeight="1">
      <c r="A208" s="39"/>
      <c r="B208" s="18"/>
      <c r="C208" s="18"/>
      <c r="D208" s="18"/>
      <c r="E208" s="56"/>
      <c r="F208" s="61"/>
      <c r="G208" s="58"/>
      <c r="H208" s="58"/>
      <c r="I208" s="22"/>
      <c r="J208" s="23">
        <f t="shared" ref="J208:J210" si="49">H208*0.5+H208</f>
        <v>0</v>
      </c>
      <c r="K208" s="23">
        <f t="shared" ref="K208:K210" si="50">H208*0.3+H208</f>
        <v>0</v>
      </c>
      <c r="L208" s="24">
        <f t="shared" ref="L208:L210" si="51">H208*0.3+H208</f>
        <v>0</v>
      </c>
      <c r="M208" s="24">
        <f t="shared" ref="M208:M210" si="52">H208*0.2+H208</f>
        <v>0</v>
      </c>
      <c r="N208" s="24">
        <f t="shared" ref="N208:N210" si="53">H208*0.15+H208</f>
        <v>0</v>
      </c>
      <c r="O208" s="24">
        <f t="shared" ref="O208:O210" si="54">H208*0.1+H208</f>
        <v>0</v>
      </c>
      <c r="P208" s="18"/>
      <c r="Q208" s="25"/>
      <c r="R208" s="60"/>
      <c r="S208" s="60"/>
      <c r="T208" s="26"/>
      <c r="U208" s="26"/>
      <c r="V208" s="26"/>
      <c r="W208" s="26"/>
      <c r="X208" s="26"/>
      <c r="Y208" s="26"/>
      <c r="Z208" s="26"/>
      <c r="AA208" s="26"/>
      <c r="AB208" s="26"/>
    </row>
    <row r="209" ht="15.75" customHeight="1">
      <c r="A209" s="39"/>
      <c r="B209" s="18"/>
      <c r="C209" s="18"/>
      <c r="D209" s="18"/>
      <c r="E209" s="56"/>
      <c r="F209" s="61"/>
      <c r="G209" s="58"/>
      <c r="H209" s="58"/>
      <c r="I209" s="22"/>
      <c r="J209" s="23">
        <f t="shared" si="49"/>
        <v>0</v>
      </c>
      <c r="K209" s="23">
        <f t="shared" si="50"/>
        <v>0</v>
      </c>
      <c r="L209" s="24">
        <f t="shared" si="51"/>
        <v>0</v>
      </c>
      <c r="M209" s="24">
        <f t="shared" si="52"/>
        <v>0</v>
      </c>
      <c r="N209" s="24">
        <f t="shared" si="53"/>
        <v>0</v>
      </c>
      <c r="O209" s="24">
        <f t="shared" si="54"/>
        <v>0</v>
      </c>
      <c r="P209" s="18"/>
      <c r="Q209" s="25"/>
      <c r="R209" s="60"/>
      <c r="S209" s="60"/>
      <c r="T209" s="26"/>
      <c r="U209" s="26"/>
      <c r="V209" s="26"/>
      <c r="W209" s="26"/>
      <c r="X209" s="26"/>
      <c r="Y209" s="26"/>
      <c r="Z209" s="26"/>
      <c r="AA209" s="26"/>
      <c r="AB209" s="26"/>
    </row>
    <row r="210" ht="15.75" customHeight="1">
      <c r="A210" s="39"/>
      <c r="B210" s="18"/>
      <c r="C210" s="18"/>
      <c r="D210" s="18"/>
      <c r="E210" s="62"/>
      <c r="F210" s="57"/>
      <c r="G210" s="58"/>
      <c r="H210" s="58"/>
      <c r="I210" s="22"/>
      <c r="J210" s="23">
        <f t="shared" si="49"/>
        <v>0</v>
      </c>
      <c r="K210" s="23">
        <f t="shared" si="50"/>
        <v>0</v>
      </c>
      <c r="L210" s="24">
        <f t="shared" si="51"/>
        <v>0</v>
      </c>
      <c r="M210" s="24">
        <f t="shared" si="52"/>
        <v>0</v>
      </c>
      <c r="N210" s="24">
        <f t="shared" si="53"/>
        <v>0</v>
      </c>
      <c r="O210" s="24">
        <f t="shared" si="54"/>
        <v>0</v>
      </c>
      <c r="P210" s="18"/>
      <c r="Q210" s="25"/>
      <c r="R210" s="60"/>
      <c r="S210" s="60"/>
      <c r="T210" s="26"/>
      <c r="U210" s="26"/>
      <c r="V210" s="26"/>
      <c r="W210" s="26"/>
      <c r="X210" s="26"/>
      <c r="Y210" s="26"/>
      <c r="Z210" s="26"/>
      <c r="AA210" s="26"/>
      <c r="AB210" s="26"/>
    </row>
    <row r="211" ht="15.75" customHeight="1">
      <c r="A211" s="39"/>
      <c r="B211" s="18"/>
      <c r="C211" s="18"/>
      <c r="D211" s="18"/>
      <c r="E211" s="62"/>
      <c r="F211" s="57"/>
      <c r="G211" s="58"/>
      <c r="H211" s="58"/>
      <c r="I211" s="22"/>
      <c r="J211" s="23">
        <f>H212*0.5+H212</f>
        <v>0</v>
      </c>
      <c r="K211" s="23">
        <f>H212*0.3+H212</f>
        <v>0</v>
      </c>
      <c r="L211" s="24">
        <f>H212*0.3+H212</f>
        <v>0</v>
      </c>
      <c r="M211" s="24">
        <f>H212*0.2+H212</f>
        <v>0</v>
      </c>
      <c r="N211" s="24">
        <f>H212*0.15+H212</f>
        <v>0</v>
      </c>
      <c r="O211" s="24">
        <f>H212*0.1+H212</f>
        <v>0</v>
      </c>
      <c r="P211" s="18"/>
      <c r="Q211" s="25"/>
      <c r="R211" s="60"/>
      <c r="S211" s="60"/>
      <c r="T211" s="26"/>
      <c r="U211" s="26"/>
      <c r="V211" s="26"/>
      <c r="W211" s="26"/>
      <c r="X211" s="26"/>
      <c r="Y211" s="26"/>
      <c r="Z211" s="26"/>
      <c r="AA211" s="26"/>
      <c r="AB211" s="26"/>
    </row>
    <row r="212" ht="15.75" customHeight="1">
      <c r="A212" s="39"/>
      <c r="B212" s="18"/>
      <c r="C212" s="18"/>
      <c r="D212" s="18"/>
      <c r="E212" s="62"/>
      <c r="F212" s="57"/>
      <c r="G212" s="58"/>
      <c r="H212" s="58"/>
      <c r="I212" s="22"/>
      <c r="J212" s="23">
        <f t="shared" ref="J212:J214" si="55">H212*0.5+H212</f>
        <v>0</v>
      </c>
      <c r="K212" s="23">
        <f t="shared" ref="K212:K214" si="56">H212*0.3+H212</f>
        <v>0</v>
      </c>
      <c r="L212" s="24">
        <f t="shared" ref="L212:L214" si="57">H212*0.3+H212</f>
        <v>0</v>
      </c>
      <c r="M212" s="24">
        <f t="shared" ref="M212:M214" si="58">H212*0.2+H212</f>
        <v>0</v>
      </c>
      <c r="N212" s="24">
        <f t="shared" ref="N212:N214" si="59">H212*0.15+H212</f>
        <v>0</v>
      </c>
      <c r="O212" s="24">
        <f t="shared" ref="O212:O214" si="60">H212*0.1+H212</f>
        <v>0</v>
      </c>
      <c r="P212" s="18"/>
      <c r="Q212" s="25"/>
      <c r="R212" s="60"/>
      <c r="S212" s="60"/>
      <c r="T212" s="26"/>
      <c r="U212" s="26"/>
      <c r="V212" s="26"/>
      <c r="W212" s="26"/>
      <c r="X212" s="26"/>
      <c r="Y212" s="26"/>
      <c r="Z212" s="26"/>
      <c r="AA212" s="26"/>
      <c r="AB212" s="26"/>
    </row>
    <row r="213" ht="15.75" customHeight="1">
      <c r="A213" s="39"/>
      <c r="B213" s="18"/>
      <c r="C213" s="18"/>
      <c r="D213" s="18"/>
      <c r="E213" s="62"/>
      <c r="F213" s="57"/>
      <c r="G213" s="58"/>
      <c r="H213" s="58"/>
      <c r="I213" s="22"/>
      <c r="J213" s="23">
        <f t="shared" si="55"/>
        <v>0</v>
      </c>
      <c r="K213" s="23">
        <f t="shared" si="56"/>
        <v>0</v>
      </c>
      <c r="L213" s="24">
        <f t="shared" si="57"/>
        <v>0</v>
      </c>
      <c r="M213" s="24">
        <f t="shared" si="58"/>
        <v>0</v>
      </c>
      <c r="N213" s="24">
        <f t="shared" si="59"/>
        <v>0</v>
      </c>
      <c r="O213" s="24">
        <f t="shared" si="60"/>
        <v>0</v>
      </c>
      <c r="P213" s="18"/>
      <c r="Q213" s="25"/>
      <c r="R213" s="60"/>
      <c r="S213" s="60"/>
      <c r="T213" s="26"/>
      <c r="U213" s="26"/>
      <c r="V213" s="26"/>
      <c r="W213" s="26"/>
      <c r="X213" s="26"/>
      <c r="Y213" s="26"/>
      <c r="Z213" s="26"/>
      <c r="AA213" s="26"/>
      <c r="AB213" s="26"/>
    </row>
    <row r="214" ht="15.75" customHeight="1">
      <c r="A214" s="39"/>
      <c r="B214" s="18"/>
      <c r="C214" s="18"/>
      <c r="D214" s="18"/>
      <c r="E214" s="62"/>
      <c r="F214" s="57"/>
      <c r="G214" s="58"/>
      <c r="H214" s="58"/>
      <c r="I214" s="22"/>
      <c r="J214" s="23">
        <f t="shared" si="55"/>
        <v>0</v>
      </c>
      <c r="K214" s="23">
        <f t="shared" si="56"/>
        <v>0</v>
      </c>
      <c r="L214" s="24">
        <f t="shared" si="57"/>
        <v>0</v>
      </c>
      <c r="M214" s="24">
        <f t="shared" si="58"/>
        <v>0</v>
      </c>
      <c r="N214" s="24">
        <f t="shared" si="59"/>
        <v>0</v>
      </c>
      <c r="O214" s="24">
        <f t="shared" si="60"/>
        <v>0</v>
      </c>
      <c r="P214" s="18"/>
      <c r="Q214" s="25"/>
      <c r="R214" s="60"/>
      <c r="S214" s="60"/>
      <c r="T214" s="26"/>
      <c r="U214" s="26"/>
      <c r="V214" s="26"/>
      <c r="W214" s="26"/>
      <c r="X214" s="26"/>
      <c r="Y214" s="26"/>
      <c r="Z214" s="26"/>
      <c r="AA214" s="26"/>
      <c r="AB214" s="26"/>
    </row>
    <row r="215" ht="15.75" customHeight="1">
      <c r="A215" s="39"/>
      <c r="B215" s="18"/>
      <c r="C215" s="18"/>
      <c r="D215" s="18"/>
      <c r="E215" s="56"/>
      <c r="F215" s="57"/>
      <c r="G215" s="59"/>
      <c r="H215" s="59"/>
      <c r="I215" s="22"/>
      <c r="J215" s="23">
        <f>H216*0.5+H216</f>
        <v>0</v>
      </c>
      <c r="K215" s="23">
        <f>H216*0.3+H216</f>
        <v>0</v>
      </c>
      <c r="L215" s="24">
        <f>H216*0.3+H216</f>
        <v>0</v>
      </c>
      <c r="M215" s="24">
        <f>H216*0.2+H216</f>
        <v>0</v>
      </c>
      <c r="N215" s="24">
        <f>H216*0.15+H216</f>
        <v>0</v>
      </c>
      <c r="O215" s="24">
        <f>H216*0.1+H216</f>
        <v>0</v>
      </c>
      <c r="P215" s="18"/>
      <c r="Q215" s="25"/>
      <c r="R215" s="60"/>
      <c r="S215" s="60"/>
      <c r="T215" s="26"/>
      <c r="U215" s="26"/>
      <c r="V215" s="26"/>
      <c r="W215" s="26"/>
      <c r="X215" s="26"/>
      <c r="Y215" s="26"/>
      <c r="Z215" s="26"/>
      <c r="AA215" s="26"/>
      <c r="AB215" s="26"/>
    </row>
    <row r="216" ht="15.75" customHeight="1">
      <c r="A216" s="39"/>
      <c r="B216" s="18"/>
      <c r="C216" s="18"/>
      <c r="D216" s="18"/>
      <c r="E216" s="62"/>
      <c r="F216" s="57"/>
      <c r="G216" s="58"/>
      <c r="H216" s="58"/>
      <c r="I216" s="22"/>
      <c r="J216" s="23">
        <f t="shared" ref="J216:J218" si="61">H216*0.5+H216</f>
        <v>0</v>
      </c>
      <c r="K216" s="23">
        <f t="shared" ref="K216:K218" si="62">H216*0.3+H216</f>
        <v>0</v>
      </c>
      <c r="L216" s="24">
        <f t="shared" ref="L216:L218" si="63">H216*0.3+H216</f>
        <v>0</v>
      </c>
      <c r="M216" s="24">
        <f t="shared" ref="M216:M218" si="64">H216*0.2+H216</f>
        <v>0</v>
      </c>
      <c r="N216" s="24">
        <f t="shared" ref="N216:N218" si="65">H216*0.15+H216</f>
        <v>0</v>
      </c>
      <c r="O216" s="24">
        <f t="shared" ref="O216:O218" si="66">H216*0.1+H216</f>
        <v>0</v>
      </c>
      <c r="P216" s="18"/>
      <c r="Q216" s="25"/>
      <c r="R216" s="60"/>
      <c r="S216" s="60"/>
      <c r="T216" s="26"/>
      <c r="U216" s="26"/>
      <c r="V216" s="26"/>
      <c r="W216" s="26"/>
      <c r="X216" s="26"/>
      <c r="Y216" s="26"/>
      <c r="Z216" s="26"/>
      <c r="AA216" s="26"/>
      <c r="AB216" s="26"/>
    </row>
    <row r="217" ht="15.75" customHeight="1">
      <c r="A217" s="39"/>
      <c r="B217" s="18"/>
      <c r="C217" s="18"/>
      <c r="D217" s="18"/>
      <c r="E217" s="62"/>
      <c r="F217" s="57"/>
      <c r="G217" s="58"/>
      <c r="H217" s="58"/>
      <c r="I217" s="22"/>
      <c r="J217" s="23">
        <f t="shared" si="61"/>
        <v>0</v>
      </c>
      <c r="K217" s="23">
        <f t="shared" si="62"/>
        <v>0</v>
      </c>
      <c r="L217" s="24">
        <f t="shared" si="63"/>
        <v>0</v>
      </c>
      <c r="M217" s="24">
        <f t="shared" si="64"/>
        <v>0</v>
      </c>
      <c r="N217" s="24">
        <f t="shared" si="65"/>
        <v>0</v>
      </c>
      <c r="O217" s="24">
        <f t="shared" si="66"/>
        <v>0</v>
      </c>
      <c r="P217" s="18"/>
      <c r="Q217" s="25"/>
      <c r="R217" s="60"/>
      <c r="S217" s="60"/>
      <c r="T217" s="26"/>
      <c r="U217" s="26"/>
      <c r="V217" s="26"/>
      <c r="W217" s="26"/>
      <c r="X217" s="26"/>
      <c r="Y217" s="26"/>
      <c r="Z217" s="26"/>
      <c r="AA217" s="26"/>
      <c r="AB217" s="26"/>
    </row>
    <row r="218" ht="15.75" customHeight="1">
      <c r="A218" s="39"/>
      <c r="B218" s="18"/>
      <c r="C218" s="18"/>
      <c r="D218" s="18"/>
      <c r="E218" s="62"/>
      <c r="F218" s="61"/>
      <c r="G218" s="58"/>
      <c r="H218" s="58"/>
      <c r="I218" s="22"/>
      <c r="J218" s="23">
        <f t="shared" si="61"/>
        <v>0</v>
      </c>
      <c r="K218" s="23">
        <f t="shared" si="62"/>
        <v>0</v>
      </c>
      <c r="L218" s="24">
        <f t="shared" si="63"/>
        <v>0</v>
      </c>
      <c r="M218" s="24">
        <f t="shared" si="64"/>
        <v>0</v>
      </c>
      <c r="N218" s="24">
        <f t="shared" si="65"/>
        <v>0</v>
      </c>
      <c r="O218" s="24">
        <f t="shared" si="66"/>
        <v>0</v>
      </c>
      <c r="P218" s="18"/>
      <c r="Q218" s="25"/>
      <c r="R218" s="60"/>
      <c r="S218" s="60"/>
      <c r="T218" s="26"/>
      <c r="U218" s="26"/>
      <c r="V218" s="26"/>
      <c r="W218" s="26"/>
      <c r="X218" s="26"/>
      <c r="Y218" s="26"/>
      <c r="Z218" s="26"/>
      <c r="AA218" s="26"/>
      <c r="AB218" s="26"/>
    </row>
    <row r="219" ht="15.75" customHeight="1">
      <c r="A219" s="39"/>
      <c r="B219" s="18"/>
      <c r="C219" s="18"/>
      <c r="D219" s="18"/>
      <c r="E219" s="56"/>
      <c r="F219" s="61"/>
      <c r="G219" s="58"/>
      <c r="H219" s="58"/>
      <c r="I219" s="22"/>
      <c r="J219" s="23">
        <f>H220*0.5+H220</f>
        <v>0</v>
      </c>
      <c r="K219" s="23">
        <f>H220*0.3+H220</f>
        <v>0</v>
      </c>
      <c r="L219" s="24">
        <f>H220*0.3+H220</f>
        <v>0</v>
      </c>
      <c r="M219" s="24">
        <f>H220*0.2+H220</f>
        <v>0</v>
      </c>
      <c r="N219" s="24">
        <f>H220*0.15+H220</f>
        <v>0</v>
      </c>
      <c r="O219" s="24">
        <f>H220*0.1+H220</f>
        <v>0</v>
      </c>
      <c r="P219" s="18"/>
      <c r="Q219" s="25"/>
      <c r="R219" s="60"/>
      <c r="S219" s="60"/>
      <c r="T219" s="26"/>
      <c r="U219" s="26"/>
      <c r="V219" s="26"/>
      <c r="W219" s="26"/>
      <c r="X219" s="26"/>
      <c r="Y219" s="26"/>
      <c r="Z219" s="26"/>
      <c r="AA219" s="26"/>
      <c r="AB219" s="26"/>
    </row>
    <row r="220" ht="15.75" customHeight="1">
      <c r="A220" s="39"/>
      <c r="B220" s="18"/>
      <c r="C220" s="18"/>
      <c r="D220" s="18"/>
      <c r="E220" s="56"/>
      <c r="F220" s="61"/>
      <c r="G220" s="58"/>
      <c r="H220" s="58"/>
      <c r="I220" s="22"/>
      <c r="J220" s="23">
        <f t="shared" ref="J220:J222" si="67">H220*0.5+H220</f>
        <v>0</v>
      </c>
      <c r="K220" s="23">
        <f t="shared" ref="K220:K222" si="68">H220*0.3+H220</f>
        <v>0</v>
      </c>
      <c r="L220" s="24">
        <f t="shared" ref="L220:L222" si="69">H220*0.3+H220</f>
        <v>0</v>
      </c>
      <c r="M220" s="24">
        <f t="shared" ref="M220:M222" si="70">H220*0.2+H220</f>
        <v>0</v>
      </c>
      <c r="N220" s="24">
        <f t="shared" ref="N220:N222" si="71">H220*0.15+H220</f>
        <v>0</v>
      </c>
      <c r="O220" s="24">
        <f t="shared" ref="O220:O222" si="72">H220*0.1+H220</f>
        <v>0</v>
      </c>
      <c r="P220" s="18"/>
      <c r="Q220" s="25"/>
      <c r="R220" s="60"/>
      <c r="S220" s="60"/>
      <c r="T220" s="26"/>
      <c r="U220" s="26"/>
      <c r="V220" s="26"/>
      <c r="W220" s="26"/>
      <c r="X220" s="26"/>
      <c r="Y220" s="26"/>
      <c r="Z220" s="26"/>
      <c r="AA220" s="26"/>
      <c r="AB220" s="26"/>
    </row>
    <row r="221" ht="15.75" customHeight="1">
      <c r="A221" s="39"/>
      <c r="B221" s="18"/>
      <c r="C221" s="18"/>
      <c r="D221" s="18"/>
      <c r="E221" s="62"/>
      <c r="F221" s="61"/>
      <c r="G221" s="58"/>
      <c r="H221" s="58"/>
      <c r="I221" s="22"/>
      <c r="J221" s="23">
        <f t="shared" si="67"/>
        <v>0</v>
      </c>
      <c r="K221" s="23">
        <f t="shared" si="68"/>
        <v>0</v>
      </c>
      <c r="L221" s="24">
        <f t="shared" si="69"/>
        <v>0</v>
      </c>
      <c r="M221" s="24">
        <f t="shared" si="70"/>
        <v>0</v>
      </c>
      <c r="N221" s="24">
        <f t="shared" si="71"/>
        <v>0</v>
      </c>
      <c r="O221" s="24">
        <f t="shared" si="72"/>
        <v>0</v>
      </c>
      <c r="P221" s="18"/>
      <c r="Q221" s="25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ht="15.75" customHeight="1">
      <c r="A222" s="39"/>
      <c r="B222" s="18"/>
      <c r="C222" s="18"/>
      <c r="D222" s="18"/>
      <c r="E222" s="62"/>
      <c r="F222" s="61"/>
      <c r="G222" s="58"/>
      <c r="H222" s="58"/>
      <c r="I222" s="22"/>
      <c r="J222" s="23">
        <f t="shared" si="67"/>
        <v>0</v>
      </c>
      <c r="K222" s="23">
        <f t="shared" si="68"/>
        <v>0</v>
      </c>
      <c r="L222" s="24">
        <f t="shared" si="69"/>
        <v>0</v>
      </c>
      <c r="M222" s="24">
        <f t="shared" si="70"/>
        <v>0</v>
      </c>
      <c r="N222" s="24">
        <f t="shared" si="71"/>
        <v>0</v>
      </c>
      <c r="O222" s="24">
        <f t="shared" si="72"/>
        <v>0</v>
      </c>
      <c r="P222" s="18"/>
      <c r="Q222" s="25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ht="15.75" customHeight="1">
      <c r="A223" s="39"/>
      <c r="B223" s="18"/>
      <c r="C223" s="18"/>
      <c r="D223" s="18"/>
      <c r="E223" s="62"/>
      <c r="F223" s="61"/>
      <c r="G223" s="58"/>
      <c r="H223" s="58"/>
      <c r="I223" s="22"/>
      <c r="J223" s="23">
        <f>H224*0.5+H224</f>
        <v>0</v>
      </c>
      <c r="K223" s="23">
        <f>H224*0.3+H224</f>
        <v>0</v>
      </c>
      <c r="L223" s="24">
        <f>H224*0.3+H224</f>
        <v>0</v>
      </c>
      <c r="M223" s="24">
        <f>H224*0.2+H224</f>
        <v>0</v>
      </c>
      <c r="N223" s="24">
        <f>H224*0.15+H224</f>
        <v>0</v>
      </c>
      <c r="O223" s="24">
        <f>H224*0.1+H224</f>
        <v>0</v>
      </c>
      <c r="P223" s="18"/>
      <c r="Q223" s="25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ht="15.75" customHeight="1">
      <c r="A224" s="39"/>
      <c r="B224" s="18"/>
      <c r="C224" s="18"/>
      <c r="D224" s="18"/>
      <c r="E224" s="62"/>
      <c r="F224" s="61"/>
      <c r="G224" s="58"/>
      <c r="H224" s="58"/>
      <c r="I224" s="22"/>
      <c r="J224" s="23">
        <f t="shared" ref="J224:J226" si="73">H224*0.5+H224</f>
        <v>0</v>
      </c>
      <c r="K224" s="23">
        <f t="shared" ref="K224:K226" si="74">H224*0.3+H224</f>
        <v>0</v>
      </c>
      <c r="L224" s="24">
        <f t="shared" ref="L224:L226" si="75">H224*0.3+H224</f>
        <v>0</v>
      </c>
      <c r="M224" s="24">
        <f t="shared" ref="M224:M226" si="76">H224*0.2+H224</f>
        <v>0</v>
      </c>
      <c r="N224" s="24">
        <f t="shared" ref="N224:N226" si="77">H224*0.15+H224</f>
        <v>0</v>
      </c>
      <c r="O224" s="24">
        <f t="shared" ref="O224:O226" si="78">H224*0.1+H224</f>
        <v>0</v>
      </c>
      <c r="P224" s="18"/>
      <c r="Q224" s="25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ht="15.75" customHeight="1">
      <c r="A225" s="39"/>
      <c r="B225" s="18"/>
      <c r="C225" s="18"/>
      <c r="D225" s="18"/>
      <c r="E225" s="62"/>
      <c r="F225" s="61"/>
      <c r="G225" s="58"/>
      <c r="H225" s="58"/>
      <c r="I225" s="22"/>
      <c r="J225" s="23">
        <f t="shared" si="73"/>
        <v>0</v>
      </c>
      <c r="K225" s="23">
        <f t="shared" si="74"/>
        <v>0</v>
      </c>
      <c r="L225" s="24">
        <f t="shared" si="75"/>
        <v>0</v>
      </c>
      <c r="M225" s="24">
        <f t="shared" si="76"/>
        <v>0</v>
      </c>
      <c r="N225" s="24">
        <f t="shared" si="77"/>
        <v>0</v>
      </c>
      <c r="O225" s="24">
        <f t="shared" si="78"/>
        <v>0</v>
      </c>
      <c r="P225" s="18"/>
      <c r="Q225" s="25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ht="15.75" customHeight="1">
      <c r="A226" s="39"/>
      <c r="B226" s="18"/>
      <c r="C226" s="18"/>
      <c r="D226" s="18"/>
      <c r="E226" s="62"/>
      <c r="F226" s="61"/>
      <c r="G226" s="58"/>
      <c r="H226" s="58"/>
      <c r="I226" s="22"/>
      <c r="J226" s="23">
        <f t="shared" si="73"/>
        <v>0</v>
      </c>
      <c r="K226" s="23">
        <f t="shared" si="74"/>
        <v>0</v>
      </c>
      <c r="L226" s="24">
        <f t="shared" si="75"/>
        <v>0</v>
      </c>
      <c r="M226" s="24">
        <f t="shared" si="76"/>
        <v>0</v>
      </c>
      <c r="N226" s="24">
        <f t="shared" si="77"/>
        <v>0</v>
      </c>
      <c r="O226" s="24">
        <f t="shared" si="78"/>
        <v>0</v>
      </c>
      <c r="P226" s="18"/>
      <c r="Q226" s="25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ht="15.75" customHeight="1">
      <c r="A227" s="39"/>
      <c r="B227" s="18"/>
      <c r="C227" s="18"/>
      <c r="D227" s="18"/>
      <c r="E227" s="62"/>
      <c r="F227" s="61"/>
      <c r="G227" s="58"/>
      <c r="H227" s="58"/>
      <c r="I227" s="22"/>
      <c r="J227" s="23">
        <f>H228*0.5+H228</f>
        <v>0</v>
      </c>
      <c r="K227" s="23">
        <f>H228*0.3+H228</f>
        <v>0</v>
      </c>
      <c r="L227" s="24">
        <f>H228*0.3+H228</f>
        <v>0</v>
      </c>
      <c r="M227" s="24">
        <f>H228*0.2+H228</f>
        <v>0</v>
      </c>
      <c r="N227" s="24">
        <f>H228*0.15+H228</f>
        <v>0</v>
      </c>
      <c r="O227" s="24">
        <f>H228*0.1+H228</f>
        <v>0</v>
      </c>
      <c r="P227" s="18"/>
      <c r="Q227" s="25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ht="15.75" customHeight="1">
      <c r="A228" s="39"/>
      <c r="B228" s="18"/>
      <c r="C228" s="18"/>
      <c r="D228" s="18"/>
      <c r="E228" s="62"/>
      <c r="F228" s="61"/>
      <c r="G228" s="58"/>
      <c r="H228" s="58"/>
      <c r="I228" s="22"/>
      <c r="J228" s="23">
        <f t="shared" ref="J228:J230" si="79">H228*0.5+H228</f>
        <v>0</v>
      </c>
      <c r="K228" s="23">
        <f t="shared" ref="K228:K230" si="80">H228*0.3+H228</f>
        <v>0</v>
      </c>
      <c r="L228" s="24">
        <f t="shared" ref="L228:L230" si="81">H228*0.3+H228</f>
        <v>0</v>
      </c>
      <c r="M228" s="24">
        <f t="shared" ref="M228:M230" si="82">H228*0.2+H228</f>
        <v>0</v>
      </c>
      <c r="N228" s="24">
        <f t="shared" ref="N228:N230" si="83">H228*0.15+H228</f>
        <v>0</v>
      </c>
      <c r="O228" s="24">
        <f t="shared" ref="O228:O230" si="84">H228*0.1+H228</f>
        <v>0</v>
      </c>
      <c r="P228" s="18"/>
      <c r="Q228" s="25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ht="15.75" customHeight="1">
      <c r="A229" s="39"/>
      <c r="B229" s="18"/>
      <c r="C229" s="18"/>
      <c r="D229" s="18"/>
      <c r="E229" s="62"/>
      <c r="F229" s="61"/>
      <c r="G229" s="58"/>
      <c r="H229" s="58"/>
      <c r="I229" s="22"/>
      <c r="J229" s="23">
        <f t="shared" si="79"/>
        <v>0</v>
      </c>
      <c r="K229" s="23">
        <f t="shared" si="80"/>
        <v>0</v>
      </c>
      <c r="L229" s="24">
        <f t="shared" si="81"/>
        <v>0</v>
      </c>
      <c r="M229" s="24">
        <f t="shared" si="82"/>
        <v>0</v>
      </c>
      <c r="N229" s="24">
        <f t="shared" si="83"/>
        <v>0</v>
      </c>
      <c r="O229" s="24">
        <f t="shared" si="84"/>
        <v>0</v>
      </c>
      <c r="P229" s="18"/>
      <c r="Q229" s="25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ht="15.75" customHeight="1">
      <c r="A230" s="39"/>
      <c r="B230" s="18"/>
      <c r="C230" s="18"/>
      <c r="D230" s="18"/>
      <c r="E230" s="62"/>
      <c r="F230" s="61"/>
      <c r="G230" s="58"/>
      <c r="H230" s="58"/>
      <c r="I230" s="22"/>
      <c r="J230" s="23">
        <f t="shared" si="79"/>
        <v>0</v>
      </c>
      <c r="K230" s="23">
        <f t="shared" si="80"/>
        <v>0</v>
      </c>
      <c r="L230" s="24">
        <f t="shared" si="81"/>
        <v>0</v>
      </c>
      <c r="M230" s="24">
        <f t="shared" si="82"/>
        <v>0</v>
      </c>
      <c r="N230" s="24">
        <f t="shared" si="83"/>
        <v>0</v>
      </c>
      <c r="O230" s="24">
        <f t="shared" si="84"/>
        <v>0</v>
      </c>
      <c r="P230" s="18"/>
      <c r="Q230" s="25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ht="15.75" customHeight="1">
      <c r="A231" s="39"/>
      <c r="B231" s="18"/>
      <c r="C231" s="18"/>
      <c r="D231" s="18"/>
      <c r="E231" s="62"/>
      <c r="F231" s="61"/>
      <c r="G231" s="58"/>
      <c r="H231" s="58"/>
      <c r="I231" s="22"/>
      <c r="J231" s="23">
        <f>H232*0.5+H232</f>
        <v>0</v>
      </c>
      <c r="K231" s="23">
        <f>H232*0.3+H232</f>
        <v>0</v>
      </c>
      <c r="L231" s="24">
        <f>H232*0.3+H232</f>
        <v>0</v>
      </c>
      <c r="M231" s="24">
        <f>H232*0.2+H232</f>
        <v>0</v>
      </c>
      <c r="N231" s="24">
        <f>H232*0.15+H232</f>
        <v>0</v>
      </c>
      <c r="O231" s="24">
        <f>H232*0.1+H232</f>
        <v>0</v>
      </c>
      <c r="P231" s="18"/>
      <c r="Q231" s="25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ht="15.75" customHeight="1">
      <c r="A232" s="39"/>
      <c r="B232" s="18"/>
      <c r="C232" s="18"/>
      <c r="D232" s="18"/>
      <c r="E232" s="62"/>
      <c r="F232" s="61"/>
      <c r="G232" s="59"/>
      <c r="H232" s="59"/>
      <c r="I232" s="22"/>
      <c r="J232" s="23">
        <f t="shared" ref="J232:J234" si="85">H232*0.5+H232</f>
        <v>0</v>
      </c>
      <c r="K232" s="23">
        <f t="shared" ref="K232:K234" si="86">H232*0.3+H232</f>
        <v>0</v>
      </c>
      <c r="L232" s="24">
        <f t="shared" ref="L232:L234" si="87">H232*0.3+H232</f>
        <v>0</v>
      </c>
      <c r="M232" s="24">
        <f t="shared" ref="M232:M234" si="88">H232*0.2+H232</f>
        <v>0</v>
      </c>
      <c r="N232" s="24">
        <f t="shared" ref="N232:N234" si="89">H232*0.15+H232</f>
        <v>0</v>
      </c>
      <c r="O232" s="24">
        <f t="shared" ref="O232:O234" si="90">H232*0.1+H232</f>
        <v>0</v>
      </c>
      <c r="P232" s="18"/>
      <c r="Q232" s="25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ht="15.75" customHeight="1">
      <c r="A233" s="39"/>
      <c r="B233" s="18"/>
      <c r="C233" s="18"/>
      <c r="D233" s="18"/>
      <c r="E233" s="56"/>
      <c r="F233" s="61"/>
      <c r="G233" s="58"/>
      <c r="H233" s="58"/>
      <c r="I233" s="22"/>
      <c r="J233" s="23">
        <f t="shared" si="85"/>
        <v>0</v>
      </c>
      <c r="K233" s="23">
        <f t="shared" si="86"/>
        <v>0</v>
      </c>
      <c r="L233" s="24">
        <f t="shared" si="87"/>
        <v>0</v>
      </c>
      <c r="M233" s="24">
        <f t="shared" si="88"/>
        <v>0</v>
      </c>
      <c r="N233" s="24">
        <f t="shared" si="89"/>
        <v>0</v>
      </c>
      <c r="O233" s="24">
        <f t="shared" si="90"/>
        <v>0</v>
      </c>
      <c r="P233" s="18"/>
      <c r="Q233" s="25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ht="15.75" customHeight="1">
      <c r="A234" s="39"/>
      <c r="B234" s="18"/>
      <c r="C234" s="18"/>
      <c r="D234" s="18"/>
      <c r="E234" s="56"/>
      <c r="F234" s="61"/>
      <c r="G234" s="58"/>
      <c r="H234" s="58"/>
      <c r="I234" s="22"/>
      <c r="J234" s="23">
        <f t="shared" si="85"/>
        <v>0</v>
      </c>
      <c r="K234" s="23">
        <f t="shared" si="86"/>
        <v>0</v>
      </c>
      <c r="L234" s="24">
        <f t="shared" si="87"/>
        <v>0</v>
      </c>
      <c r="M234" s="24">
        <f t="shared" si="88"/>
        <v>0</v>
      </c>
      <c r="N234" s="24">
        <f t="shared" si="89"/>
        <v>0</v>
      </c>
      <c r="O234" s="24">
        <f t="shared" si="90"/>
        <v>0</v>
      </c>
      <c r="P234" s="18"/>
      <c r="Q234" s="25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ht="15.75" customHeight="1">
      <c r="A235" s="39"/>
      <c r="B235" s="18"/>
      <c r="C235" s="18"/>
      <c r="D235" s="18"/>
      <c r="E235" s="56"/>
      <c r="F235" s="61"/>
      <c r="G235" s="58"/>
      <c r="H235" s="58"/>
      <c r="I235" s="22"/>
      <c r="J235" s="23">
        <f>H236*0.5+H236</f>
        <v>0</v>
      </c>
      <c r="K235" s="23">
        <f>H236*0.3+H236</f>
        <v>0</v>
      </c>
      <c r="L235" s="24">
        <f>H236*0.3+H236</f>
        <v>0</v>
      </c>
      <c r="M235" s="24">
        <f>H236*0.2+H236</f>
        <v>0</v>
      </c>
      <c r="N235" s="24">
        <f>H236*0.15+H236</f>
        <v>0</v>
      </c>
      <c r="O235" s="24">
        <f>H236*0.1+H236</f>
        <v>0</v>
      </c>
      <c r="P235" s="18"/>
      <c r="Q235" s="25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ht="15.75" customHeight="1">
      <c r="A236" s="39"/>
      <c r="B236" s="18"/>
      <c r="C236" s="18"/>
      <c r="D236" s="18"/>
      <c r="E236" s="56"/>
      <c r="F236" s="61"/>
      <c r="G236" s="58"/>
      <c r="H236" s="58"/>
      <c r="I236" s="22"/>
      <c r="J236" s="23">
        <f t="shared" ref="J236:J238" si="91">H236*0.5+H236</f>
        <v>0</v>
      </c>
      <c r="K236" s="23">
        <f t="shared" ref="K236:K238" si="92">H236*0.3+H236</f>
        <v>0</v>
      </c>
      <c r="L236" s="24">
        <f t="shared" ref="L236:L238" si="93">H236*0.3+H236</f>
        <v>0</v>
      </c>
      <c r="M236" s="24">
        <f t="shared" ref="M236:M238" si="94">H236*0.2+H236</f>
        <v>0</v>
      </c>
      <c r="N236" s="24">
        <f t="shared" ref="N236:N238" si="95">H236*0.15+H236</f>
        <v>0</v>
      </c>
      <c r="O236" s="24">
        <f t="shared" ref="O236:O238" si="96">H236*0.1+H236</f>
        <v>0</v>
      </c>
      <c r="P236" s="18"/>
      <c r="Q236" s="25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ht="15.75" customHeight="1">
      <c r="A237" s="39"/>
      <c r="B237" s="18"/>
      <c r="C237" s="18"/>
      <c r="D237" s="18"/>
      <c r="E237" s="56"/>
      <c r="F237" s="61"/>
      <c r="G237" s="58"/>
      <c r="H237" s="58"/>
      <c r="I237" s="22"/>
      <c r="J237" s="23">
        <f t="shared" si="91"/>
        <v>0</v>
      </c>
      <c r="K237" s="23">
        <f t="shared" si="92"/>
        <v>0</v>
      </c>
      <c r="L237" s="24">
        <f t="shared" si="93"/>
        <v>0</v>
      </c>
      <c r="M237" s="24">
        <f t="shared" si="94"/>
        <v>0</v>
      </c>
      <c r="N237" s="24">
        <f t="shared" si="95"/>
        <v>0</v>
      </c>
      <c r="O237" s="24">
        <f t="shared" si="96"/>
        <v>0</v>
      </c>
      <c r="P237" s="18"/>
      <c r="Q237" s="25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ht="15.75" customHeight="1">
      <c r="A238" s="39"/>
      <c r="B238" s="18"/>
      <c r="C238" s="18"/>
      <c r="D238" s="18"/>
      <c r="E238" s="62"/>
      <c r="F238" s="61"/>
      <c r="G238" s="59"/>
      <c r="H238" s="59"/>
      <c r="I238" s="22"/>
      <c r="J238" s="23">
        <f t="shared" si="91"/>
        <v>0</v>
      </c>
      <c r="K238" s="23">
        <f t="shared" si="92"/>
        <v>0</v>
      </c>
      <c r="L238" s="24">
        <f t="shared" si="93"/>
        <v>0</v>
      </c>
      <c r="M238" s="24">
        <f t="shared" si="94"/>
        <v>0</v>
      </c>
      <c r="N238" s="24">
        <f t="shared" si="95"/>
        <v>0</v>
      </c>
      <c r="O238" s="24">
        <f t="shared" si="96"/>
        <v>0</v>
      </c>
      <c r="P238" s="18"/>
      <c r="Q238" s="25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ht="15.75" customHeight="1">
      <c r="A239" s="39"/>
      <c r="B239" s="18"/>
      <c r="C239" s="18"/>
      <c r="D239" s="18"/>
      <c r="E239" s="62"/>
      <c r="F239" s="61"/>
      <c r="G239" s="59"/>
      <c r="H239" s="59"/>
      <c r="I239" s="22"/>
      <c r="J239" s="23">
        <f>H240*0.5+H240</f>
        <v>0</v>
      </c>
      <c r="K239" s="23">
        <f>H240*0.3+H240</f>
        <v>0</v>
      </c>
      <c r="L239" s="24">
        <f>H240*0.3+H240</f>
        <v>0</v>
      </c>
      <c r="M239" s="24">
        <f>H240*0.2+H240</f>
        <v>0</v>
      </c>
      <c r="N239" s="24">
        <f>H240*0.15+H240</f>
        <v>0</v>
      </c>
      <c r="O239" s="24">
        <f>H240*0.1+H240</f>
        <v>0</v>
      </c>
      <c r="P239" s="18"/>
      <c r="Q239" s="25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ht="15.75" customHeight="1">
      <c r="A240" s="39"/>
      <c r="B240" s="18"/>
      <c r="C240" s="18"/>
      <c r="D240" s="18"/>
      <c r="E240" s="62"/>
      <c r="F240" s="61"/>
      <c r="G240" s="59"/>
      <c r="H240" s="59"/>
      <c r="I240" s="22"/>
      <c r="J240" s="23">
        <f t="shared" ref="J240:J242" si="97">H240*0.5+H240</f>
        <v>0</v>
      </c>
      <c r="K240" s="23">
        <f t="shared" ref="K240:K242" si="98">H240*0.3+H240</f>
        <v>0</v>
      </c>
      <c r="L240" s="24">
        <f t="shared" ref="L240:L242" si="99">H240*0.3+H240</f>
        <v>0</v>
      </c>
      <c r="M240" s="24">
        <f t="shared" ref="M240:M242" si="100">H240*0.2+H240</f>
        <v>0</v>
      </c>
      <c r="N240" s="24">
        <f t="shared" ref="N240:N242" si="101">H240*0.15+H240</f>
        <v>0</v>
      </c>
      <c r="O240" s="24">
        <f t="shared" ref="O240:O242" si="102">H240*0.1+H240</f>
        <v>0</v>
      </c>
      <c r="P240" s="18"/>
      <c r="Q240" s="25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ht="15.75" customHeight="1">
      <c r="A241" s="39"/>
      <c r="B241" s="18"/>
      <c r="C241" s="18"/>
      <c r="D241" s="18"/>
      <c r="E241" s="62"/>
      <c r="F241" s="61"/>
      <c r="G241" s="58"/>
      <c r="H241" s="58"/>
      <c r="I241" s="22"/>
      <c r="J241" s="23">
        <f t="shared" si="97"/>
        <v>0</v>
      </c>
      <c r="K241" s="23">
        <f t="shared" si="98"/>
        <v>0</v>
      </c>
      <c r="L241" s="24">
        <f t="shared" si="99"/>
        <v>0</v>
      </c>
      <c r="M241" s="24">
        <f t="shared" si="100"/>
        <v>0</v>
      </c>
      <c r="N241" s="24">
        <f t="shared" si="101"/>
        <v>0</v>
      </c>
      <c r="O241" s="24">
        <f t="shared" si="102"/>
        <v>0</v>
      </c>
      <c r="P241" s="18"/>
      <c r="Q241" s="25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ht="15.75" customHeight="1">
      <c r="A242" s="39"/>
      <c r="B242" s="18"/>
      <c r="C242" s="18"/>
      <c r="D242" s="18"/>
      <c r="E242" s="62"/>
      <c r="F242" s="61"/>
      <c r="G242" s="59"/>
      <c r="H242" s="59"/>
      <c r="I242" s="22"/>
      <c r="J242" s="23">
        <f t="shared" si="97"/>
        <v>0</v>
      </c>
      <c r="K242" s="23">
        <f t="shared" si="98"/>
        <v>0</v>
      </c>
      <c r="L242" s="24">
        <f t="shared" si="99"/>
        <v>0</v>
      </c>
      <c r="M242" s="24">
        <f t="shared" si="100"/>
        <v>0</v>
      </c>
      <c r="N242" s="24">
        <f t="shared" si="101"/>
        <v>0</v>
      </c>
      <c r="O242" s="24">
        <f t="shared" si="102"/>
        <v>0</v>
      </c>
      <c r="P242" s="18"/>
      <c r="Q242" s="25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ht="15.75" customHeight="1">
      <c r="A243" s="39"/>
      <c r="B243" s="18"/>
      <c r="C243" s="18"/>
      <c r="D243" s="18"/>
      <c r="E243" s="62"/>
      <c r="F243" s="61"/>
      <c r="G243" s="58"/>
      <c r="H243" s="58"/>
      <c r="I243" s="22"/>
      <c r="J243" s="23">
        <f>H244*0.5+H244</f>
        <v>0</v>
      </c>
      <c r="K243" s="23">
        <f>H244*0.3+H244</f>
        <v>0</v>
      </c>
      <c r="L243" s="24">
        <f>H244*0.3+H244</f>
        <v>0</v>
      </c>
      <c r="M243" s="24">
        <f>H244*0.2+H244</f>
        <v>0</v>
      </c>
      <c r="N243" s="24">
        <f>H244*0.15+H244</f>
        <v>0</v>
      </c>
      <c r="O243" s="24">
        <f>H244*0.1+H244</f>
        <v>0</v>
      </c>
      <c r="P243" s="18"/>
      <c r="Q243" s="25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ht="15.75" customHeight="1">
      <c r="A244" s="39"/>
      <c r="B244" s="18"/>
      <c r="C244" s="18"/>
      <c r="D244" s="18"/>
      <c r="E244" s="62"/>
      <c r="F244" s="61"/>
      <c r="G244" s="59"/>
      <c r="H244" s="59"/>
      <c r="I244" s="22"/>
      <c r="J244" s="23">
        <f t="shared" ref="J244:J246" si="103">H244*0.5+H244</f>
        <v>0</v>
      </c>
      <c r="K244" s="23">
        <f t="shared" ref="K244:K246" si="104">H244*0.3+H244</f>
        <v>0</v>
      </c>
      <c r="L244" s="24">
        <f t="shared" ref="L244:L246" si="105">H244*0.3+H244</f>
        <v>0</v>
      </c>
      <c r="M244" s="24">
        <f t="shared" ref="M244:M246" si="106">H244*0.2+H244</f>
        <v>0</v>
      </c>
      <c r="N244" s="24">
        <f t="shared" ref="N244:N246" si="107">H244*0.15+H244</f>
        <v>0</v>
      </c>
      <c r="O244" s="24">
        <f t="shared" ref="O244:O246" si="108">H244*0.1+H244</f>
        <v>0</v>
      </c>
      <c r="P244" s="18"/>
      <c r="Q244" s="25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ht="15.75" customHeight="1">
      <c r="A245" s="39"/>
      <c r="B245" s="18"/>
      <c r="C245" s="18"/>
      <c r="D245" s="18"/>
      <c r="E245" s="56"/>
      <c r="F245" s="61"/>
      <c r="G245" s="58"/>
      <c r="H245" s="58"/>
      <c r="I245" s="22"/>
      <c r="J245" s="23">
        <f t="shared" si="103"/>
        <v>0</v>
      </c>
      <c r="K245" s="23">
        <f t="shared" si="104"/>
        <v>0</v>
      </c>
      <c r="L245" s="24">
        <f t="shared" si="105"/>
        <v>0</v>
      </c>
      <c r="M245" s="24">
        <f t="shared" si="106"/>
        <v>0</v>
      </c>
      <c r="N245" s="24">
        <f t="shared" si="107"/>
        <v>0</v>
      </c>
      <c r="O245" s="24">
        <f t="shared" si="108"/>
        <v>0</v>
      </c>
      <c r="P245" s="18"/>
      <c r="Q245" s="25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ht="15.75" customHeight="1">
      <c r="A246" s="39"/>
      <c r="B246" s="18"/>
      <c r="C246" s="18"/>
      <c r="D246" s="18"/>
      <c r="E246" s="56"/>
      <c r="F246" s="61"/>
      <c r="G246" s="59"/>
      <c r="H246" s="59"/>
      <c r="I246" s="22"/>
      <c r="J246" s="23">
        <f t="shared" si="103"/>
        <v>0</v>
      </c>
      <c r="K246" s="23">
        <f t="shared" si="104"/>
        <v>0</v>
      </c>
      <c r="L246" s="24">
        <f t="shared" si="105"/>
        <v>0</v>
      </c>
      <c r="M246" s="24">
        <f t="shared" si="106"/>
        <v>0</v>
      </c>
      <c r="N246" s="24">
        <f t="shared" si="107"/>
        <v>0</v>
      </c>
      <c r="O246" s="24">
        <f t="shared" si="108"/>
        <v>0</v>
      </c>
      <c r="P246" s="18"/>
      <c r="Q246" s="25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ht="15.75" customHeight="1">
      <c r="A247" s="39"/>
      <c r="B247" s="18"/>
      <c r="C247" s="18"/>
      <c r="D247" s="18"/>
      <c r="E247" s="62"/>
      <c r="F247" s="61"/>
      <c r="G247" s="58"/>
      <c r="H247" s="58"/>
      <c r="I247" s="22"/>
      <c r="J247" s="23">
        <f>H248*0.5+H248</f>
        <v>0</v>
      </c>
      <c r="K247" s="23">
        <f>H248*0.3+H248</f>
        <v>0</v>
      </c>
      <c r="L247" s="24">
        <f>H248*0.3+H248</f>
        <v>0</v>
      </c>
      <c r="M247" s="24">
        <f>H248*0.2+H248</f>
        <v>0</v>
      </c>
      <c r="N247" s="24">
        <f>H248*0.15+H248</f>
        <v>0</v>
      </c>
      <c r="O247" s="24">
        <f>H248*0.1+H248</f>
        <v>0</v>
      </c>
      <c r="P247" s="18"/>
      <c r="Q247" s="25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ht="15.75" customHeight="1">
      <c r="A248" s="39"/>
      <c r="B248" s="18"/>
      <c r="C248" s="18"/>
      <c r="D248" s="18"/>
      <c r="E248" s="56"/>
      <c r="F248" s="61"/>
      <c r="G248" s="58"/>
      <c r="H248" s="58"/>
      <c r="I248" s="22"/>
      <c r="J248" s="23">
        <f t="shared" ref="J248:J250" si="109">H248*0.5+H248</f>
        <v>0</v>
      </c>
      <c r="K248" s="23">
        <f t="shared" ref="K248:K250" si="110">H248*0.3+H248</f>
        <v>0</v>
      </c>
      <c r="L248" s="24">
        <f t="shared" ref="L248:L250" si="111">H248*0.3+H248</f>
        <v>0</v>
      </c>
      <c r="M248" s="24">
        <f t="shared" ref="M248:M250" si="112">H248*0.2+H248</f>
        <v>0</v>
      </c>
      <c r="N248" s="24">
        <f t="shared" ref="N248:N250" si="113">H248*0.15+H248</f>
        <v>0</v>
      </c>
      <c r="O248" s="24">
        <f t="shared" ref="O248:O250" si="114">H248*0.1+H248</f>
        <v>0</v>
      </c>
      <c r="P248" s="18"/>
      <c r="Q248" s="25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ht="15.75" customHeight="1">
      <c r="A249" s="39"/>
      <c r="B249" s="18"/>
      <c r="C249" s="18"/>
      <c r="D249" s="18"/>
      <c r="E249" s="56"/>
      <c r="F249" s="61"/>
      <c r="G249" s="58"/>
      <c r="H249" s="58"/>
      <c r="I249" s="22"/>
      <c r="J249" s="23">
        <f t="shared" si="109"/>
        <v>0</v>
      </c>
      <c r="K249" s="23">
        <f t="shared" si="110"/>
        <v>0</v>
      </c>
      <c r="L249" s="24">
        <f t="shared" si="111"/>
        <v>0</v>
      </c>
      <c r="M249" s="24">
        <f t="shared" si="112"/>
        <v>0</v>
      </c>
      <c r="N249" s="24">
        <f t="shared" si="113"/>
        <v>0</v>
      </c>
      <c r="O249" s="24">
        <f t="shared" si="114"/>
        <v>0</v>
      </c>
      <c r="P249" s="18"/>
      <c r="Q249" s="25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ht="15.75" customHeight="1">
      <c r="A250" s="39"/>
      <c r="B250" s="18"/>
      <c r="C250" s="18"/>
      <c r="D250" s="18"/>
      <c r="E250" s="56"/>
      <c r="F250" s="61"/>
      <c r="G250" s="58"/>
      <c r="H250" s="58"/>
      <c r="I250" s="22"/>
      <c r="J250" s="23">
        <f t="shared" si="109"/>
        <v>0</v>
      </c>
      <c r="K250" s="23">
        <f t="shared" si="110"/>
        <v>0</v>
      </c>
      <c r="L250" s="24">
        <f t="shared" si="111"/>
        <v>0</v>
      </c>
      <c r="M250" s="24">
        <f t="shared" si="112"/>
        <v>0</v>
      </c>
      <c r="N250" s="24">
        <f t="shared" si="113"/>
        <v>0</v>
      </c>
      <c r="O250" s="24">
        <f t="shared" si="114"/>
        <v>0</v>
      </c>
      <c r="P250" s="18"/>
      <c r="Q250" s="25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ht="15.75" customHeight="1">
      <c r="A251" s="39"/>
      <c r="B251" s="18"/>
      <c r="C251" s="18"/>
      <c r="D251" s="18"/>
      <c r="E251" s="62"/>
      <c r="F251" s="61"/>
      <c r="G251" s="58"/>
      <c r="H251" s="58"/>
      <c r="I251" s="22"/>
      <c r="J251" s="23">
        <f>H252*0.5+H252</f>
        <v>0</v>
      </c>
      <c r="K251" s="23">
        <f>H252*0.3+H252</f>
        <v>0</v>
      </c>
      <c r="L251" s="24">
        <f>H252*0.3+H252</f>
        <v>0</v>
      </c>
      <c r="M251" s="24">
        <f>H252*0.2+H252</f>
        <v>0</v>
      </c>
      <c r="N251" s="24">
        <f>H252*0.15+H252</f>
        <v>0</v>
      </c>
      <c r="O251" s="24">
        <f>H252*0.1+H252</f>
        <v>0</v>
      </c>
      <c r="P251" s="18"/>
      <c r="Q251" s="25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ht="15.75" customHeight="1">
      <c r="A252" s="39"/>
      <c r="B252" s="18"/>
      <c r="C252" s="18"/>
      <c r="D252" s="18"/>
      <c r="E252" s="62"/>
      <c r="F252" s="61"/>
      <c r="G252" s="58"/>
      <c r="H252" s="58"/>
      <c r="I252" s="22"/>
      <c r="J252" s="23">
        <f t="shared" ref="J252:J254" si="115">H252*0.5+H252</f>
        <v>0</v>
      </c>
      <c r="K252" s="23">
        <f t="shared" ref="K252:K254" si="116">H252*0.3+H252</f>
        <v>0</v>
      </c>
      <c r="L252" s="24">
        <f t="shared" ref="L252:L254" si="117">H252*0.3+H252</f>
        <v>0</v>
      </c>
      <c r="M252" s="24">
        <f t="shared" ref="M252:M254" si="118">H252*0.2+H252</f>
        <v>0</v>
      </c>
      <c r="N252" s="24">
        <f t="shared" ref="N252:N254" si="119">H252*0.15+H252</f>
        <v>0</v>
      </c>
      <c r="O252" s="24">
        <f t="shared" ref="O252:O254" si="120">H252*0.1+H252</f>
        <v>0</v>
      </c>
      <c r="P252" s="18"/>
      <c r="Q252" s="25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ht="15.75" customHeight="1">
      <c r="A253" s="39"/>
      <c r="B253" s="18"/>
      <c r="C253" s="18"/>
      <c r="D253" s="18"/>
      <c r="E253" s="62"/>
      <c r="F253" s="61"/>
      <c r="G253" s="58"/>
      <c r="H253" s="58"/>
      <c r="I253" s="22"/>
      <c r="J253" s="23">
        <f t="shared" si="115"/>
        <v>0</v>
      </c>
      <c r="K253" s="23">
        <f t="shared" si="116"/>
        <v>0</v>
      </c>
      <c r="L253" s="24">
        <f t="shared" si="117"/>
        <v>0</v>
      </c>
      <c r="M253" s="24">
        <f t="shared" si="118"/>
        <v>0</v>
      </c>
      <c r="N253" s="24">
        <f t="shared" si="119"/>
        <v>0</v>
      </c>
      <c r="O253" s="24">
        <f t="shared" si="120"/>
        <v>0</v>
      </c>
      <c r="P253" s="18"/>
      <c r="Q253" s="25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ht="15.75" customHeight="1">
      <c r="A254" s="39"/>
      <c r="B254" s="18"/>
      <c r="C254" s="18"/>
      <c r="D254" s="18"/>
      <c r="E254" s="62"/>
      <c r="F254" s="61"/>
      <c r="G254" s="58"/>
      <c r="H254" s="58"/>
      <c r="I254" s="22"/>
      <c r="J254" s="23">
        <f t="shared" si="115"/>
        <v>0</v>
      </c>
      <c r="K254" s="23">
        <f t="shared" si="116"/>
        <v>0</v>
      </c>
      <c r="L254" s="24">
        <f t="shared" si="117"/>
        <v>0</v>
      </c>
      <c r="M254" s="24">
        <f t="shared" si="118"/>
        <v>0</v>
      </c>
      <c r="N254" s="24">
        <f t="shared" si="119"/>
        <v>0</v>
      </c>
      <c r="O254" s="24">
        <f t="shared" si="120"/>
        <v>0</v>
      </c>
      <c r="P254" s="18"/>
      <c r="Q254" s="25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ht="15.75" customHeight="1">
      <c r="A255" s="39"/>
      <c r="B255" s="18"/>
      <c r="C255" s="18"/>
      <c r="D255" s="18"/>
      <c r="E255" s="62"/>
      <c r="F255" s="61"/>
      <c r="G255" s="58"/>
      <c r="H255" s="58"/>
      <c r="I255" s="22"/>
      <c r="J255" s="23">
        <f>H256*0.5+H256</f>
        <v>0</v>
      </c>
      <c r="K255" s="23">
        <f>H256*0.3+H256</f>
        <v>0</v>
      </c>
      <c r="L255" s="24">
        <f>H256*0.3+H256</f>
        <v>0</v>
      </c>
      <c r="M255" s="24">
        <f>H256*0.2+H256</f>
        <v>0</v>
      </c>
      <c r="N255" s="24">
        <f>H256*0.15+H256</f>
        <v>0</v>
      </c>
      <c r="O255" s="24">
        <f>H256*0.1+H256</f>
        <v>0</v>
      </c>
      <c r="P255" s="18"/>
      <c r="Q255" s="25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ht="15.75" customHeight="1">
      <c r="A256" s="39"/>
      <c r="B256" s="18"/>
      <c r="C256" s="18"/>
      <c r="D256" s="18"/>
      <c r="E256" s="62"/>
      <c r="F256" s="61"/>
      <c r="G256" s="58"/>
      <c r="H256" s="58"/>
      <c r="I256" s="22"/>
      <c r="J256" s="23">
        <f t="shared" ref="J256:J258" si="121">H256*0.5+H256</f>
        <v>0</v>
      </c>
      <c r="K256" s="23">
        <f t="shared" ref="K256:K258" si="122">H256*0.3+H256</f>
        <v>0</v>
      </c>
      <c r="L256" s="24">
        <f t="shared" ref="L256:L258" si="123">H256*0.3+H256</f>
        <v>0</v>
      </c>
      <c r="M256" s="24">
        <f t="shared" ref="M256:M258" si="124">H256*0.2+H256</f>
        <v>0</v>
      </c>
      <c r="N256" s="24">
        <f t="shared" ref="N256:N258" si="125">H256*0.15+H256</f>
        <v>0</v>
      </c>
      <c r="O256" s="24">
        <f t="shared" ref="O256:O258" si="126">H256*0.1+H256</f>
        <v>0</v>
      </c>
      <c r="P256" s="18"/>
      <c r="Q256" s="25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ht="15.75" customHeight="1">
      <c r="A257" s="39"/>
      <c r="B257" s="18"/>
      <c r="C257" s="18"/>
      <c r="D257" s="18"/>
      <c r="E257" s="62"/>
      <c r="F257" s="61"/>
      <c r="G257" s="58"/>
      <c r="H257" s="58"/>
      <c r="I257" s="22"/>
      <c r="J257" s="23">
        <f t="shared" si="121"/>
        <v>0</v>
      </c>
      <c r="K257" s="23">
        <f t="shared" si="122"/>
        <v>0</v>
      </c>
      <c r="L257" s="24">
        <f t="shared" si="123"/>
        <v>0</v>
      </c>
      <c r="M257" s="24">
        <f t="shared" si="124"/>
        <v>0</v>
      </c>
      <c r="N257" s="24">
        <f t="shared" si="125"/>
        <v>0</v>
      </c>
      <c r="O257" s="24">
        <f t="shared" si="126"/>
        <v>0</v>
      </c>
      <c r="P257" s="18"/>
      <c r="Q257" s="25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ht="15.75" customHeight="1">
      <c r="A258" s="39"/>
      <c r="B258" s="18"/>
      <c r="C258" s="18"/>
      <c r="D258" s="18"/>
      <c r="E258" s="62"/>
      <c r="F258" s="61"/>
      <c r="G258" s="58"/>
      <c r="H258" s="58"/>
      <c r="I258" s="22"/>
      <c r="J258" s="23">
        <f t="shared" si="121"/>
        <v>0</v>
      </c>
      <c r="K258" s="23">
        <f t="shared" si="122"/>
        <v>0</v>
      </c>
      <c r="L258" s="24">
        <f t="shared" si="123"/>
        <v>0</v>
      </c>
      <c r="M258" s="24">
        <f t="shared" si="124"/>
        <v>0</v>
      </c>
      <c r="N258" s="24">
        <f t="shared" si="125"/>
        <v>0</v>
      </c>
      <c r="O258" s="24">
        <f t="shared" si="126"/>
        <v>0</v>
      </c>
      <c r="P258" s="18"/>
      <c r="Q258" s="25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ht="15.75" customHeight="1">
      <c r="A259" s="39"/>
      <c r="B259" s="18"/>
      <c r="C259" s="18"/>
      <c r="D259" s="18"/>
      <c r="E259" s="56"/>
      <c r="F259" s="61"/>
      <c r="G259" s="59"/>
      <c r="H259" s="59"/>
      <c r="I259" s="22"/>
      <c r="J259" s="23">
        <f>H260*0.5+H260</f>
        <v>0</v>
      </c>
      <c r="K259" s="23">
        <f>H260*0.3+H260</f>
        <v>0</v>
      </c>
      <c r="L259" s="24">
        <f>H260*0.3+H260</f>
        <v>0</v>
      </c>
      <c r="M259" s="24">
        <f>H260*0.2+H260</f>
        <v>0</v>
      </c>
      <c r="N259" s="24">
        <f>H260*0.15+H260</f>
        <v>0</v>
      </c>
      <c r="O259" s="24">
        <f>H260*0.1+H260</f>
        <v>0</v>
      </c>
      <c r="P259" s="18"/>
      <c r="Q259" s="25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ht="15.75" customHeight="1">
      <c r="A260" s="39"/>
      <c r="B260" s="18"/>
      <c r="C260" s="18"/>
      <c r="D260" s="18"/>
      <c r="E260" s="56"/>
      <c r="F260" s="61"/>
      <c r="G260" s="59"/>
      <c r="H260" s="59"/>
      <c r="I260" s="22"/>
      <c r="J260" s="23">
        <f t="shared" ref="J260:J262" si="127">H260*0.5+H260</f>
        <v>0</v>
      </c>
      <c r="K260" s="23">
        <f t="shared" ref="K260:K262" si="128">H260*0.3+H260</f>
        <v>0</v>
      </c>
      <c r="L260" s="24">
        <f t="shared" ref="L260:L262" si="129">H260*0.3+H260</f>
        <v>0</v>
      </c>
      <c r="M260" s="24">
        <f t="shared" ref="M260:M262" si="130">H260*0.2+H260</f>
        <v>0</v>
      </c>
      <c r="N260" s="24">
        <f t="shared" ref="N260:N262" si="131">H260*0.15+H260</f>
        <v>0</v>
      </c>
      <c r="O260" s="24">
        <f t="shared" ref="O260:O262" si="132">H260*0.1+H260</f>
        <v>0</v>
      </c>
      <c r="P260" s="18"/>
      <c r="Q260" s="25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ht="15.75" customHeight="1">
      <c r="A261" s="39"/>
      <c r="B261" s="18"/>
      <c r="C261" s="18"/>
      <c r="D261" s="18"/>
      <c r="E261" s="56"/>
      <c r="F261" s="61"/>
      <c r="G261" s="59"/>
      <c r="H261" s="59"/>
      <c r="I261" s="22"/>
      <c r="J261" s="23">
        <f t="shared" si="127"/>
        <v>0</v>
      </c>
      <c r="K261" s="23">
        <f t="shared" si="128"/>
        <v>0</v>
      </c>
      <c r="L261" s="24">
        <f t="shared" si="129"/>
        <v>0</v>
      </c>
      <c r="M261" s="24">
        <f t="shared" si="130"/>
        <v>0</v>
      </c>
      <c r="N261" s="24">
        <f t="shared" si="131"/>
        <v>0</v>
      </c>
      <c r="O261" s="24">
        <f t="shared" si="132"/>
        <v>0</v>
      </c>
      <c r="P261" s="18"/>
      <c r="Q261" s="25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ht="15.75" customHeight="1">
      <c r="A262" s="39"/>
      <c r="B262" s="18"/>
      <c r="C262" s="18"/>
      <c r="D262" s="18"/>
      <c r="E262" s="56"/>
      <c r="F262" s="57"/>
      <c r="G262" s="59"/>
      <c r="H262" s="59"/>
      <c r="I262" s="22"/>
      <c r="J262" s="23">
        <f t="shared" si="127"/>
        <v>0</v>
      </c>
      <c r="K262" s="23">
        <f t="shared" si="128"/>
        <v>0</v>
      </c>
      <c r="L262" s="24">
        <f t="shared" si="129"/>
        <v>0</v>
      </c>
      <c r="M262" s="24">
        <f t="shared" si="130"/>
        <v>0</v>
      </c>
      <c r="N262" s="24">
        <f t="shared" si="131"/>
        <v>0</v>
      </c>
      <c r="O262" s="24">
        <f t="shared" si="132"/>
        <v>0</v>
      </c>
      <c r="P262" s="18"/>
      <c r="Q262" s="25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ht="15.75" customHeight="1">
      <c r="A263" s="39"/>
      <c r="B263" s="18"/>
      <c r="C263" s="18"/>
      <c r="D263" s="18"/>
      <c r="E263" s="56"/>
      <c r="F263" s="61"/>
      <c r="G263" s="59"/>
      <c r="H263" s="59"/>
      <c r="I263" s="22"/>
      <c r="J263" s="23">
        <f>H264*0.5+H264</f>
        <v>0</v>
      </c>
      <c r="K263" s="23">
        <f>H264*0.3+H264</f>
        <v>0</v>
      </c>
      <c r="L263" s="24">
        <f>H264*0.3+H264</f>
        <v>0</v>
      </c>
      <c r="M263" s="24">
        <f>H264*0.2+H264</f>
        <v>0</v>
      </c>
      <c r="N263" s="24">
        <f>H264*0.15+H264</f>
        <v>0</v>
      </c>
      <c r="O263" s="24">
        <f>H264*0.1+H264</f>
        <v>0</v>
      </c>
      <c r="P263" s="18"/>
      <c r="Q263" s="25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ht="15.75" customHeight="1">
      <c r="A264" s="39"/>
      <c r="B264" s="18"/>
      <c r="C264" s="18"/>
      <c r="D264" s="18"/>
      <c r="E264" s="56"/>
      <c r="F264" s="61"/>
      <c r="G264" s="59"/>
      <c r="H264" s="59"/>
      <c r="I264" s="22"/>
      <c r="J264" s="23">
        <f t="shared" ref="J264:J266" si="133">H264*0.5+H264</f>
        <v>0</v>
      </c>
      <c r="K264" s="23">
        <f t="shared" ref="K264:K266" si="134">H264*0.3+H264</f>
        <v>0</v>
      </c>
      <c r="L264" s="24">
        <f t="shared" ref="L264:L266" si="135">H264*0.3+H264</f>
        <v>0</v>
      </c>
      <c r="M264" s="24">
        <f t="shared" ref="M264:M266" si="136">H264*0.2+H264</f>
        <v>0</v>
      </c>
      <c r="N264" s="24">
        <f t="shared" ref="N264:N266" si="137">H264*0.15+H264</f>
        <v>0</v>
      </c>
      <c r="O264" s="24">
        <f t="shared" ref="O264:O266" si="138">H264*0.1+H264</f>
        <v>0</v>
      </c>
      <c r="P264" s="18"/>
      <c r="Q264" s="25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ht="15.75" customHeight="1">
      <c r="A265" s="39"/>
      <c r="B265" s="18"/>
      <c r="C265" s="18"/>
      <c r="D265" s="18"/>
      <c r="E265" s="56"/>
      <c r="F265" s="61"/>
      <c r="G265" s="59"/>
      <c r="H265" s="59"/>
      <c r="I265" s="22"/>
      <c r="J265" s="23">
        <f t="shared" si="133"/>
        <v>0</v>
      </c>
      <c r="K265" s="23">
        <f t="shared" si="134"/>
        <v>0</v>
      </c>
      <c r="L265" s="24">
        <f t="shared" si="135"/>
        <v>0</v>
      </c>
      <c r="M265" s="24">
        <f t="shared" si="136"/>
        <v>0</v>
      </c>
      <c r="N265" s="24">
        <f t="shared" si="137"/>
        <v>0</v>
      </c>
      <c r="O265" s="24">
        <f t="shared" si="138"/>
        <v>0</v>
      </c>
      <c r="P265" s="18"/>
      <c r="Q265" s="25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ht="15.75" customHeight="1">
      <c r="A266" s="39"/>
      <c r="B266" s="18"/>
      <c r="C266" s="18"/>
      <c r="D266" s="18"/>
      <c r="E266" s="56"/>
      <c r="F266" s="61"/>
      <c r="G266" s="59"/>
      <c r="H266" s="59"/>
      <c r="I266" s="22"/>
      <c r="J266" s="23">
        <f t="shared" si="133"/>
        <v>0</v>
      </c>
      <c r="K266" s="23">
        <f t="shared" si="134"/>
        <v>0</v>
      </c>
      <c r="L266" s="24">
        <f t="shared" si="135"/>
        <v>0</v>
      </c>
      <c r="M266" s="24">
        <f t="shared" si="136"/>
        <v>0</v>
      </c>
      <c r="N266" s="24">
        <f t="shared" si="137"/>
        <v>0</v>
      </c>
      <c r="O266" s="24">
        <f t="shared" si="138"/>
        <v>0</v>
      </c>
      <c r="P266" s="18"/>
      <c r="Q266" s="25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ht="15.75" customHeight="1">
      <c r="A267" s="39"/>
      <c r="B267" s="18"/>
      <c r="C267" s="18"/>
      <c r="D267" s="18"/>
      <c r="E267" s="56"/>
      <c r="F267" s="61"/>
      <c r="G267" s="59"/>
      <c r="H267" s="59"/>
      <c r="I267" s="22"/>
      <c r="J267" s="23">
        <f>H268*0.5+H268</f>
        <v>0</v>
      </c>
      <c r="K267" s="23">
        <f>H268*0.3+H268</f>
        <v>0</v>
      </c>
      <c r="L267" s="24">
        <f>H268*0.3+H268</f>
        <v>0</v>
      </c>
      <c r="M267" s="24">
        <f>H268*0.2+H268</f>
        <v>0</v>
      </c>
      <c r="N267" s="24">
        <f>H268*0.15+H268</f>
        <v>0</v>
      </c>
      <c r="O267" s="24">
        <f>H268*0.1+H268</f>
        <v>0</v>
      </c>
      <c r="P267" s="18"/>
      <c r="Q267" s="25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ht="15.75" customHeight="1">
      <c r="A268" s="39"/>
      <c r="B268" s="18"/>
      <c r="C268" s="18"/>
      <c r="D268" s="18"/>
      <c r="E268" s="56"/>
      <c r="F268" s="61"/>
      <c r="G268" s="59"/>
      <c r="H268" s="59"/>
      <c r="I268" s="22"/>
      <c r="J268" s="23">
        <f t="shared" ref="J268:J270" si="139">H268*0.5+H268</f>
        <v>0</v>
      </c>
      <c r="K268" s="23">
        <f t="shared" ref="K268:K270" si="140">H268*0.3+H268</f>
        <v>0</v>
      </c>
      <c r="L268" s="24">
        <f t="shared" ref="L268:L270" si="141">H268*0.3+H268</f>
        <v>0</v>
      </c>
      <c r="M268" s="24">
        <f t="shared" ref="M268:M270" si="142">H268*0.2+H268</f>
        <v>0</v>
      </c>
      <c r="N268" s="24">
        <f t="shared" ref="N268:N270" si="143">H268*0.15+H268</f>
        <v>0</v>
      </c>
      <c r="O268" s="24">
        <f t="shared" ref="O268:O270" si="144">H268*0.1+H268</f>
        <v>0</v>
      </c>
      <c r="P268" s="18"/>
      <c r="Q268" s="25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ht="15.75" customHeight="1">
      <c r="A269" s="39"/>
      <c r="B269" s="18"/>
      <c r="C269" s="18"/>
      <c r="D269" s="18"/>
      <c r="E269" s="56"/>
      <c r="F269" s="61"/>
      <c r="G269" s="58"/>
      <c r="H269" s="58"/>
      <c r="I269" s="22"/>
      <c r="J269" s="23">
        <f t="shared" si="139"/>
        <v>0</v>
      </c>
      <c r="K269" s="23">
        <f t="shared" si="140"/>
        <v>0</v>
      </c>
      <c r="L269" s="24">
        <f t="shared" si="141"/>
        <v>0</v>
      </c>
      <c r="M269" s="24">
        <f t="shared" si="142"/>
        <v>0</v>
      </c>
      <c r="N269" s="24">
        <f t="shared" si="143"/>
        <v>0</v>
      </c>
      <c r="O269" s="24">
        <f t="shared" si="144"/>
        <v>0</v>
      </c>
      <c r="P269" s="18"/>
      <c r="Q269" s="25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ht="15.75" customHeight="1">
      <c r="A270" s="39"/>
      <c r="B270" s="18"/>
      <c r="C270" s="18"/>
      <c r="D270" s="18"/>
      <c r="E270" s="56"/>
      <c r="F270" s="57"/>
      <c r="G270" s="63"/>
      <c r="H270" s="63"/>
      <c r="I270" s="22"/>
      <c r="J270" s="23">
        <f t="shared" si="139"/>
        <v>0</v>
      </c>
      <c r="K270" s="23">
        <f t="shared" si="140"/>
        <v>0</v>
      </c>
      <c r="L270" s="24">
        <f t="shared" si="141"/>
        <v>0</v>
      </c>
      <c r="M270" s="24">
        <f t="shared" si="142"/>
        <v>0</v>
      </c>
      <c r="N270" s="24">
        <f t="shared" si="143"/>
        <v>0</v>
      </c>
      <c r="O270" s="24">
        <f t="shared" si="144"/>
        <v>0</v>
      </c>
      <c r="P270" s="18"/>
      <c r="Q270" s="25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ht="15.75" customHeight="1">
      <c r="A271" s="39"/>
      <c r="B271" s="18"/>
      <c r="C271" s="18"/>
      <c r="D271" s="18"/>
      <c r="E271" s="56"/>
      <c r="F271" s="57"/>
      <c r="G271" s="63"/>
      <c r="H271" s="63"/>
      <c r="I271" s="22"/>
      <c r="J271" s="23">
        <f>H272*0.5+H272</f>
        <v>0</v>
      </c>
      <c r="K271" s="23">
        <f>H272*0.3+H272</f>
        <v>0</v>
      </c>
      <c r="L271" s="24">
        <f>H272*0.3+H272</f>
        <v>0</v>
      </c>
      <c r="M271" s="24">
        <f>H272*0.2+H272</f>
        <v>0</v>
      </c>
      <c r="N271" s="24">
        <f>H272*0.15+H272</f>
        <v>0</v>
      </c>
      <c r="O271" s="24">
        <f>H272*0.1+H272</f>
        <v>0</v>
      </c>
      <c r="P271" s="18"/>
      <c r="Q271" s="25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ht="15.75" customHeight="1">
      <c r="A272" s="39"/>
      <c r="B272" s="18"/>
      <c r="C272" s="18"/>
      <c r="D272" s="18"/>
      <c r="E272" s="56"/>
      <c r="F272" s="57"/>
      <c r="G272" s="63"/>
      <c r="H272" s="63"/>
      <c r="I272" s="22"/>
      <c r="J272" s="23">
        <f t="shared" ref="J272:J274" si="145">H272*0.5+H272</f>
        <v>0</v>
      </c>
      <c r="K272" s="23">
        <f t="shared" ref="K272:K274" si="146">H272*0.3+H272</f>
        <v>0</v>
      </c>
      <c r="L272" s="24">
        <f t="shared" ref="L272:L274" si="147">H272*0.3+H272</f>
        <v>0</v>
      </c>
      <c r="M272" s="24">
        <f t="shared" ref="M272:M274" si="148">H272*0.2+H272</f>
        <v>0</v>
      </c>
      <c r="N272" s="24">
        <f t="shared" ref="N272:N274" si="149">H272*0.15+H272</f>
        <v>0</v>
      </c>
      <c r="O272" s="24">
        <f t="shared" ref="O272:O274" si="150">H272*0.1+H272</f>
        <v>0</v>
      </c>
      <c r="P272" s="18"/>
      <c r="Q272" s="25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ht="15.75" customHeight="1">
      <c r="A273" s="39"/>
      <c r="B273" s="18"/>
      <c r="C273" s="18"/>
      <c r="D273" s="18"/>
      <c r="E273" s="56"/>
      <c r="F273" s="57"/>
      <c r="G273" s="63"/>
      <c r="H273" s="63"/>
      <c r="I273" s="22"/>
      <c r="J273" s="23">
        <f t="shared" si="145"/>
        <v>0</v>
      </c>
      <c r="K273" s="23">
        <f t="shared" si="146"/>
        <v>0</v>
      </c>
      <c r="L273" s="24">
        <f t="shared" si="147"/>
        <v>0</v>
      </c>
      <c r="M273" s="24">
        <f t="shared" si="148"/>
        <v>0</v>
      </c>
      <c r="N273" s="24">
        <f t="shared" si="149"/>
        <v>0</v>
      </c>
      <c r="O273" s="24">
        <f t="shared" si="150"/>
        <v>0</v>
      </c>
      <c r="P273" s="18"/>
      <c r="Q273" s="25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ht="15.75" customHeight="1">
      <c r="A274" s="39"/>
      <c r="B274" s="18"/>
      <c r="C274" s="18"/>
      <c r="D274" s="18"/>
      <c r="E274" s="56"/>
      <c r="F274" s="57"/>
      <c r="G274" s="63"/>
      <c r="H274" s="63"/>
      <c r="I274" s="22"/>
      <c r="J274" s="23">
        <f t="shared" si="145"/>
        <v>0</v>
      </c>
      <c r="K274" s="23">
        <f t="shared" si="146"/>
        <v>0</v>
      </c>
      <c r="L274" s="24">
        <f t="shared" si="147"/>
        <v>0</v>
      </c>
      <c r="M274" s="24">
        <f t="shared" si="148"/>
        <v>0</v>
      </c>
      <c r="N274" s="24">
        <f t="shared" si="149"/>
        <v>0</v>
      </c>
      <c r="O274" s="24">
        <f t="shared" si="150"/>
        <v>0</v>
      </c>
      <c r="P274" s="18"/>
      <c r="Q274" s="25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ht="15.75" customHeight="1">
      <c r="A275" s="39"/>
      <c r="B275" s="18"/>
      <c r="C275" s="18"/>
      <c r="D275" s="18"/>
      <c r="E275" s="56"/>
      <c r="F275" s="57"/>
      <c r="G275" s="63"/>
      <c r="H275" s="63"/>
      <c r="I275" s="22"/>
      <c r="J275" s="23">
        <f>H276*0.5+H276</f>
        <v>0</v>
      </c>
      <c r="K275" s="23">
        <f>H276*0.3+H276</f>
        <v>0</v>
      </c>
      <c r="L275" s="24">
        <f>H276*0.3+H276</f>
        <v>0</v>
      </c>
      <c r="M275" s="24">
        <f>H276*0.2+H276</f>
        <v>0</v>
      </c>
      <c r="N275" s="24">
        <f>H276*0.15+H276</f>
        <v>0</v>
      </c>
      <c r="O275" s="24">
        <f>H276*0.1+H276</f>
        <v>0</v>
      </c>
      <c r="P275" s="18"/>
      <c r="Q275" s="25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ht="15.75" customHeight="1">
      <c r="A276" s="39"/>
      <c r="B276" s="18"/>
      <c r="C276" s="18"/>
      <c r="D276" s="18"/>
      <c r="E276" s="56"/>
      <c r="F276" s="57"/>
      <c r="G276" s="59"/>
      <c r="H276" s="59"/>
      <c r="I276" s="22"/>
      <c r="J276" s="23">
        <f t="shared" ref="J276:J278" si="151">H276*0.5+H276</f>
        <v>0</v>
      </c>
      <c r="K276" s="23">
        <f t="shared" ref="K276:K278" si="152">H276*0.3+H276</f>
        <v>0</v>
      </c>
      <c r="L276" s="24">
        <f t="shared" ref="L276:L278" si="153">H276*0.3+H276</f>
        <v>0</v>
      </c>
      <c r="M276" s="24">
        <f t="shared" ref="M276:M278" si="154">H276*0.2+H276</f>
        <v>0</v>
      </c>
      <c r="N276" s="24">
        <f t="shared" ref="N276:N278" si="155">H276*0.15+H276</f>
        <v>0</v>
      </c>
      <c r="O276" s="24">
        <f t="shared" ref="O276:O278" si="156">H276*0.1+H276</f>
        <v>0</v>
      </c>
      <c r="P276" s="18"/>
      <c r="Q276" s="25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ht="15.75" customHeight="1">
      <c r="A277" s="39"/>
      <c r="B277" s="18"/>
      <c r="C277" s="18"/>
      <c r="D277" s="18"/>
      <c r="E277" s="56"/>
      <c r="F277" s="57"/>
      <c r="G277" s="59"/>
      <c r="H277" s="59"/>
      <c r="I277" s="22"/>
      <c r="J277" s="23">
        <f t="shared" si="151"/>
        <v>0</v>
      </c>
      <c r="K277" s="23">
        <f t="shared" si="152"/>
        <v>0</v>
      </c>
      <c r="L277" s="24">
        <f t="shared" si="153"/>
        <v>0</v>
      </c>
      <c r="M277" s="24">
        <f t="shared" si="154"/>
        <v>0</v>
      </c>
      <c r="N277" s="24">
        <f t="shared" si="155"/>
        <v>0</v>
      </c>
      <c r="O277" s="24">
        <f t="shared" si="156"/>
        <v>0</v>
      </c>
      <c r="P277" s="18"/>
      <c r="Q277" s="25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ht="15.75" customHeight="1">
      <c r="A278" s="39"/>
      <c r="B278" s="18"/>
      <c r="C278" s="18"/>
      <c r="D278" s="18"/>
      <c r="E278" s="62"/>
      <c r="F278" s="61"/>
      <c r="G278" s="59"/>
      <c r="H278" s="59"/>
      <c r="I278" s="22"/>
      <c r="J278" s="23">
        <f t="shared" si="151"/>
        <v>0</v>
      </c>
      <c r="K278" s="23">
        <f t="shared" si="152"/>
        <v>0</v>
      </c>
      <c r="L278" s="24">
        <f t="shared" si="153"/>
        <v>0</v>
      </c>
      <c r="M278" s="24">
        <f t="shared" si="154"/>
        <v>0</v>
      </c>
      <c r="N278" s="24">
        <f t="shared" si="155"/>
        <v>0</v>
      </c>
      <c r="O278" s="24">
        <f t="shared" si="156"/>
        <v>0</v>
      </c>
      <c r="P278" s="18"/>
      <c r="Q278" s="25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ht="15.75" customHeight="1">
      <c r="A279" s="39"/>
      <c r="B279" s="18"/>
      <c r="C279" s="18"/>
      <c r="D279" s="18"/>
      <c r="E279" s="62"/>
      <c r="F279" s="61"/>
      <c r="G279" s="59"/>
      <c r="H279" s="59"/>
      <c r="I279" s="22"/>
      <c r="J279" s="23">
        <f>H280*0.5+H280</f>
        <v>0</v>
      </c>
      <c r="K279" s="23">
        <f>H280*0.3+H280</f>
        <v>0</v>
      </c>
      <c r="L279" s="24">
        <f>H280*0.3+H280</f>
        <v>0</v>
      </c>
      <c r="M279" s="24">
        <f>H280*0.2+H280</f>
        <v>0</v>
      </c>
      <c r="N279" s="24">
        <f>H280*0.15+H280</f>
        <v>0</v>
      </c>
      <c r="O279" s="24">
        <f>H280*0.1+H280</f>
        <v>0</v>
      </c>
      <c r="P279" s="18"/>
      <c r="Q279" s="25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ht="15.75" customHeight="1">
      <c r="A280" s="39"/>
      <c r="B280" s="18"/>
      <c r="C280" s="18"/>
      <c r="D280" s="18"/>
      <c r="E280" s="62"/>
      <c r="F280" s="61"/>
      <c r="G280" s="59"/>
      <c r="H280" s="59"/>
      <c r="I280" s="22"/>
      <c r="J280" s="23">
        <f t="shared" ref="J280:J282" si="157">H280*0.5+H280</f>
        <v>0</v>
      </c>
      <c r="K280" s="23">
        <f t="shared" ref="K280:K282" si="158">H280*0.3+H280</f>
        <v>0</v>
      </c>
      <c r="L280" s="24">
        <f t="shared" ref="L280:L282" si="159">H280*0.3+H280</f>
        <v>0</v>
      </c>
      <c r="M280" s="24">
        <f t="shared" ref="M280:M282" si="160">H280*0.2+H280</f>
        <v>0</v>
      </c>
      <c r="N280" s="24">
        <f t="shared" ref="N280:N282" si="161">H280*0.15+H280</f>
        <v>0</v>
      </c>
      <c r="O280" s="24">
        <f t="shared" ref="O280:O282" si="162">H280*0.1+H280</f>
        <v>0</v>
      </c>
      <c r="P280" s="18"/>
      <c r="Q280" s="25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ht="15.75" customHeight="1">
      <c r="A281" s="39"/>
      <c r="B281" s="18"/>
      <c r="C281" s="18"/>
      <c r="D281" s="18"/>
      <c r="E281" s="62"/>
      <c r="F281" s="61"/>
      <c r="G281" s="59"/>
      <c r="H281" s="59"/>
      <c r="I281" s="22"/>
      <c r="J281" s="23">
        <f t="shared" si="157"/>
        <v>0</v>
      </c>
      <c r="K281" s="23">
        <f t="shared" si="158"/>
        <v>0</v>
      </c>
      <c r="L281" s="24">
        <f t="shared" si="159"/>
        <v>0</v>
      </c>
      <c r="M281" s="24">
        <f t="shared" si="160"/>
        <v>0</v>
      </c>
      <c r="N281" s="24">
        <f t="shared" si="161"/>
        <v>0</v>
      </c>
      <c r="O281" s="24">
        <f t="shared" si="162"/>
        <v>0</v>
      </c>
      <c r="P281" s="18"/>
      <c r="Q281" s="25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ht="15.75" customHeight="1">
      <c r="A282" s="39"/>
      <c r="B282" s="18"/>
      <c r="C282" s="18"/>
      <c r="D282" s="18"/>
      <c r="E282" s="56"/>
      <c r="F282" s="61"/>
      <c r="G282" s="59"/>
      <c r="H282" s="59"/>
      <c r="I282" s="22"/>
      <c r="J282" s="23">
        <f t="shared" si="157"/>
        <v>0</v>
      </c>
      <c r="K282" s="23">
        <f t="shared" si="158"/>
        <v>0</v>
      </c>
      <c r="L282" s="24">
        <f t="shared" si="159"/>
        <v>0</v>
      </c>
      <c r="M282" s="24">
        <f t="shared" si="160"/>
        <v>0</v>
      </c>
      <c r="N282" s="24">
        <f t="shared" si="161"/>
        <v>0</v>
      </c>
      <c r="O282" s="24">
        <f t="shared" si="162"/>
        <v>0</v>
      </c>
      <c r="P282" s="18"/>
      <c r="Q282" s="25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ht="15.75" customHeight="1">
      <c r="A283" s="39"/>
      <c r="B283" s="18"/>
      <c r="C283" s="18"/>
      <c r="D283" s="18"/>
      <c r="E283" s="62"/>
      <c r="F283" s="61"/>
      <c r="G283" s="59"/>
      <c r="H283" s="59"/>
      <c r="I283" s="22"/>
      <c r="J283" s="23">
        <f>H284*0.5+H284</f>
        <v>0</v>
      </c>
      <c r="K283" s="23">
        <f>H284*0.3+H284</f>
        <v>0</v>
      </c>
      <c r="L283" s="24">
        <f>H284*0.3+H284</f>
        <v>0</v>
      </c>
      <c r="M283" s="24">
        <f>H284*0.2+H284</f>
        <v>0</v>
      </c>
      <c r="N283" s="24">
        <f>H284*0.15+H284</f>
        <v>0</v>
      </c>
      <c r="O283" s="24">
        <f>H284*0.1+H284</f>
        <v>0</v>
      </c>
      <c r="P283" s="18"/>
      <c r="Q283" s="25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ht="15.75" customHeight="1">
      <c r="A284" s="39"/>
      <c r="B284" s="18"/>
      <c r="C284" s="18"/>
      <c r="D284" s="18"/>
      <c r="E284" s="62"/>
      <c r="F284" s="61"/>
      <c r="G284" s="59"/>
      <c r="H284" s="59"/>
      <c r="I284" s="22"/>
      <c r="J284" s="23">
        <f t="shared" ref="J284:J286" si="163">H284*0.5+H284</f>
        <v>0</v>
      </c>
      <c r="K284" s="23">
        <f t="shared" ref="K284:K286" si="164">H284*0.3+H284</f>
        <v>0</v>
      </c>
      <c r="L284" s="24">
        <f t="shared" ref="L284:L286" si="165">H284*0.3+H284</f>
        <v>0</v>
      </c>
      <c r="M284" s="24">
        <f t="shared" ref="M284:M286" si="166">H284*0.2+H284</f>
        <v>0</v>
      </c>
      <c r="N284" s="24">
        <f t="shared" ref="N284:N286" si="167">H284*0.15+H284</f>
        <v>0</v>
      </c>
      <c r="O284" s="24">
        <f t="shared" ref="O284:O286" si="168">H284*0.1+H284</f>
        <v>0</v>
      </c>
      <c r="P284" s="18"/>
      <c r="Q284" s="25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ht="15.75" customHeight="1">
      <c r="A285" s="39"/>
      <c r="B285" s="18"/>
      <c r="C285" s="18"/>
      <c r="D285" s="18"/>
      <c r="E285" s="62"/>
      <c r="F285" s="61"/>
      <c r="G285" s="59"/>
      <c r="H285" s="59"/>
      <c r="I285" s="22"/>
      <c r="J285" s="23">
        <f t="shared" si="163"/>
        <v>0</v>
      </c>
      <c r="K285" s="23">
        <f t="shared" si="164"/>
        <v>0</v>
      </c>
      <c r="L285" s="24">
        <f t="shared" si="165"/>
        <v>0</v>
      </c>
      <c r="M285" s="24">
        <f t="shared" si="166"/>
        <v>0</v>
      </c>
      <c r="N285" s="24">
        <f t="shared" si="167"/>
        <v>0</v>
      </c>
      <c r="O285" s="24">
        <f t="shared" si="168"/>
        <v>0</v>
      </c>
      <c r="P285" s="18"/>
      <c r="Q285" s="25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ht="15.75" customHeight="1">
      <c r="A286" s="39"/>
      <c r="B286" s="18"/>
      <c r="C286" s="18"/>
      <c r="D286" s="18"/>
      <c r="E286" s="62"/>
      <c r="F286" s="61"/>
      <c r="G286" s="59"/>
      <c r="H286" s="59"/>
      <c r="I286" s="22"/>
      <c r="J286" s="23">
        <f t="shared" si="163"/>
        <v>0</v>
      </c>
      <c r="K286" s="23">
        <f t="shared" si="164"/>
        <v>0</v>
      </c>
      <c r="L286" s="24">
        <f t="shared" si="165"/>
        <v>0</v>
      </c>
      <c r="M286" s="24">
        <f t="shared" si="166"/>
        <v>0</v>
      </c>
      <c r="N286" s="24">
        <f t="shared" si="167"/>
        <v>0</v>
      </c>
      <c r="O286" s="24">
        <f t="shared" si="168"/>
        <v>0</v>
      </c>
      <c r="P286" s="18"/>
      <c r="Q286" s="25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ht="15.75" customHeight="1">
      <c r="A287" s="39"/>
      <c r="B287" s="18"/>
      <c r="C287" s="18"/>
      <c r="D287" s="18"/>
      <c r="E287" s="62"/>
      <c r="F287" s="61"/>
      <c r="G287" s="59"/>
      <c r="H287" s="59"/>
      <c r="I287" s="22"/>
      <c r="J287" s="23">
        <f>H288*0.5+H288</f>
        <v>0</v>
      </c>
      <c r="K287" s="23">
        <f>H288*0.3+H288</f>
        <v>0</v>
      </c>
      <c r="L287" s="24">
        <f>H288*0.3+H288</f>
        <v>0</v>
      </c>
      <c r="M287" s="24">
        <f>H288*0.2+H288</f>
        <v>0</v>
      </c>
      <c r="N287" s="24">
        <f>H288*0.15+H288</f>
        <v>0</v>
      </c>
      <c r="O287" s="24">
        <f>H288*0.1+H288</f>
        <v>0</v>
      </c>
      <c r="P287" s="18"/>
      <c r="Q287" s="25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ht="15.75" customHeight="1">
      <c r="A288" s="39"/>
      <c r="B288" s="18"/>
      <c r="C288" s="18"/>
      <c r="D288" s="18"/>
      <c r="E288" s="62"/>
      <c r="F288" s="61"/>
      <c r="G288" s="59"/>
      <c r="H288" s="59"/>
      <c r="I288" s="22"/>
      <c r="J288" s="23">
        <f t="shared" ref="J288:J290" si="169">H288*0.5+H288</f>
        <v>0</v>
      </c>
      <c r="K288" s="23">
        <f t="shared" ref="K288:K290" si="170">H288*0.3+H288</f>
        <v>0</v>
      </c>
      <c r="L288" s="24">
        <f t="shared" ref="L288:L290" si="171">H288*0.3+H288</f>
        <v>0</v>
      </c>
      <c r="M288" s="24">
        <f t="shared" ref="M288:M290" si="172">H288*0.2+H288</f>
        <v>0</v>
      </c>
      <c r="N288" s="24">
        <f t="shared" ref="N288:N290" si="173">H288*0.15+H288</f>
        <v>0</v>
      </c>
      <c r="O288" s="24">
        <f t="shared" ref="O288:O290" si="174">H288*0.1+H288</f>
        <v>0</v>
      </c>
      <c r="P288" s="18"/>
      <c r="Q288" s="25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ht="15.75" customHeight="1">
      <c r="A289" s="39"/>
      <c r="B289" s="18"/>
      <c r="C289" s="18"/>
      <c r="D289" s="18"/>
      <c r="E289" s="62"/>
      <c r="F289" s="61"/>
      <c r="G289" s="59"/>
      <c r="H289" s="59"/>
      <c r="I289" s="22"/>
      <c r="J289" s="23">
        <f t="shared" si="169"/>
        <v>0</v>
      </c>
      <c r="K289" s="23">
        <f t="shared" si="170"/>
        <v>0</v>
      </c>
      <c r="L289" s="24">
        <f t="shared" si="171"/>
        <v>0</v>
      </c>
      <c r="M289" s="24">
        <f t="shared" si="172"/>
        <v>0</v>
      </c>
      <c r="N289" s="24">
        <f t="shared" si="173"/>
        <v>0</v>
      </c>
      <c r="O289" s="24">
        <f t="shared" si="174"/>
        <v>0</v>
      </c>
      <c r="P289" s="18"/>
      <c r="Q289" s="25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ht="15.75" customHeight="1">
      <c r="A290" s="39"/>
      <c r="B290" s="18"/>
      <c r="C290" s="18"/>
      <c r="D290" s="18"/>
      <c r="E290" s="62"/>
      <c r="F290" s="61"/>
      <c r="G290" s="59"/>
      <c r="H290" s="59"/>
      <c r="I290" s="22"/>
      <c r="J290" s="23">
        <f t="shared" si="169"/>
        <v>0</v>
      </c>
      <c r="K290" s="23">
        <f t="shared" si="170"/>
        <v>0</v>
      </c>
      <c r="L290" s="24">
        <f t="shared" si="171"/>
        <v>0</v>
      </c>
      <c r="M290" s="24">
        <f t="shared" si="172"/>
        <v>0</v>
      </c>
      <c r="N290" s="24">
        <f t="shared" si="173"/>
        <v>0</v>
      </c>
      <c r="O290" s="24">
        <f t="shared" si="174"/>
        <v>0</v>
      </c>
      <c r="P290" s="18"/>
      <c r="Q290" s="25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ht="15.75" customHeight="1">
      <c r="A291" s="39"/>
      <c r="B291" s="18"/>
      <c r="C291" s="18"/>
      <c r="D291" s="18"/>
      <c r="E291" s="62"/>
      <c r="F291" s="61"/>
      <c r="G291" s="59"/>
      <c r="H291" s="59"/>
      <c r="I291" s="22"/>
      <c r="J291" s="23">
        <f>H292*0.5+H292</f>
        <v>0</v>
      </c>
      <c r="K291" s="23">
        <f>H292*0.3+H292</f>
        <v>0</v>
      </c>
      <c r="L291" s="24">
        <f>H292*0.3+H292</f>
        <v>0</v>
      </c>
      <c r="M291" s="24">
        <f>H292*0.2+H292</f>
        <v>0</v>
      </c>
      <c r="N291" s="24">
        <f>H292*0.15+H292</f>
        <v>0</v>
      </c>
      <c r="O291" s="24">
        <f>H292*0.1+H292</f>
        <v>0</v>
      </c>
      <c r="P291" s="18"/>
      <c r="Q291" s="25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ht="15.75" customHeight="1">
      <c r="A292" s="39"/>
      <c r="B292" s="18"/>
      <c r="C292" s="18"/>
      <c r="D292" s="18"/>
      <c r="E292" s="62"/>
      <c r="F292" s="64"/>
      <c r="G292" s="59"/>
      <c r="H292" s="59"/>
      <c r="I292" s="22"/>
      <c r="J292" s="23">
        <f t="shared" ref="J292:J294" si="175">H292*0.5+H292</f>
        <v>0</v>
      </c>
      <c r="K292" s="23">
        <f t="shared" ref="K292:K294" si="176">H292*0.3+H292</f>
        <v>0</v>
      </c>
      <c r="L292" s="24">
        <f t="shared" ref="L292:L294" si="177">H292*0.3+H292</f>
        <v>0</v>
      </c>
      <c r="M292" s="24">
        <f t="shared" ref="M292:M294" si="178">H292*0.2+H292</f>
        <v>0</v>
      </c>
      <c r="N292" s="24">
        <f t="shared" ref="N292:N294" si="179">H292*0.15+H292</f>
        <v>0</v>
      </c>
      <c r="O292" s="24">
        <f t="shared" ref="O292:O294" si="180">H292*0.1+H292</f>
        <v>0</v>
      </c>
      <c r="P292" s="18"/>
      <c r="Q292" s="25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ht="15.75" customHeight="1">
      <c r="A293" s="39"/>
      <c r="B293" s="18"/>
      <c r="C293" s="18"/>
      <c r="D293" s="18"/>
      <c r="E293" s="62"/>
      <c r="F293" s="64"/>
      <c r="G293" s="59"/>
      <c r="H293" s="59"/>
      <c r="I293" s="22"/>
      <c r="J293" s="23">
        <f t="shared" si="175"/>
        <v>0</v>
      </c>
      <c r="K293" s="23">
        <f t="shared" si="176"/>
        <v>0</v>
      </c>
      <c r="L293" s="24">
        <f t="shared" si="177"/>
        <v>0</v>
      </c>
      <c r="M293" s="24">
        <f t="shared" si="178"/>
        <v>0</v>
      </c>
      <c r="N293" s="24">
        <f t="shared" si="179"/>
        <v>0</v>
      </c>
      <c r="O293" s="24">
        <f t="shared" si="180"/>
        <v>0</v>
      </c>
      <c r="P293" s="18"/>
      <c r="Q293" s="25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ht="15.75" customHeight="1">
      <c r="A294" s="39"/>
      <c r="B294" s="18"/>
      <c r="C294" s="18"/>
      <c r="D294" s="18"/>
      <c r="E294" s="62"/>
      <c r="F294" s="64"/>
      <c r="G294" s="59"/>
      <c r="H294" s="59"/>
      <c r="I294" s="22"/>
      <c r="J294" s="23">
        <f t="shared" si="175"/>
        <v>0</v>
      </c>
      <c r="K294" s="23">
        <f t="shared" si="176"/>
        <v>0</v>
      </c>
      <c r="L294" s="24">
        <f t="shared" si="177"/>
        <v>0</v>
      </c>
      <c r="M294" s="24">
        <f t="shared" si="178"/>
        <v>0</v>
      </c>
      <c r="N294" s="24">
        <f t="shared" si="179"/>
        <v>0</v>
      </c>
      <c r="O294" s="24">
        <f t="shared" si="180"/>
        <v>0</v>
      </c>
      <c r="P294" s="18"/>
      <c r="Q294" s="25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ht="15.75" customHeight="1">
      <c r="A295" s="39"/>
      <c r="B295" s="18"/>
      <c r="C295" s="18"/>
      <c r="D295" s="18"/>
      <c r="E295" s="62"/>
      <c r="F295" s="64"/>
      <c r="G295" s="59"/>
      <c r="H295" s="59"/>
      <c r="I295" s="22"/>
      <c r="J295" s="23">
        <f>H296*0.5+H296</f>
        <v>0</v>
      </c>
      <c r="K295" s="23">
        <f>H296*0.3+H296</f>
        <v>0</v>
      </c>
      <c r="L295" s="24">
        <f>H296*0.3+H296</f>
        <v>0</v>
      </c>
      <c r="M295" s="24">
        <f>H296*0.2+H296</f>
        <v>0</v>
      </c>
      <c r="N295" s="24">
        <f>H296*0.15+H296</f>
        <v>0</v>
      </c>
      <c r="O295" s="24">
        <f>H296*0.1+H296</f>
        <v>0</v>
      </c>
      <c r="P295" s="18"/>
      <c r="Q295" s="25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ht="15.75" customHeight="1">
      <c r="A296" s="39"/>
      <c r="B296" s="18"/>
      <c r="C296" s="18"/>
      <c r="D296" s="18"/>
      <c r="E296" s="62"/>
      <c r="F296" s="64"/>
      <c r="G296" s="59"/>
      <c r="H296" s="59"/>
      <c r="I296" s="22"/>
      <c r="J296" s="23">
        <f t="shared" ref="J296:J298" si="181">H296*0.5+H296</f>
        <v>0</v>
      </c>
      <c r="K296" s="23">
        <f t="shared" ref="K296:K298" si="182">H296*0.3+H296</f>
        <v>0</v>
      </c>
      <c r="L296" s="24">
        <f t="shared" ref="L296:L298" si="183">H296*0.3+H296</f>
        <v>0</v>
      </c>
      <c r="M296" s="24">
        <f t="shared" ref="M296:M298" si="184">H296*0.2+H296</f>
        <v>0</v>
      </c>
      <c r="N296" s="24">
        <f t="shared" ref="N296:N298" si="185">H296*0.15+H296</f>
        <v>0</v>
      </c>
      <c r="O296" s="24">
        <f t="shared" ref="O296:O298" si="186">H296*0.1+H296</f>
        <v>0</v>
      </c>
      <c r="P296" s="18"/>
      <c r="Q296" s="25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ht="15.75" customHeight="1">
      <c r="A297" s="39"/>
      <c r="B297" s="18"/>
      <c r="C297" s="18"/>
      <c r="D297" s="18"/>
      <c r="E297" s="56"/>
      <c r="F297" s="64"/>
      <c r="G297" s="59"/>
      <c r="H297" s="59"/>
      <c r="I297" s="22"/>
      <c r="J297" s="23">
        <f t="shared" si="181"/>
        <v>0</v>
      </c>
      <c r="K297" s="23">
        <f t="shared" si="182"/>
        <v>0</v>
      </c>
      <c r="L297" s="24">
        <f t="shared" si="183"/>
        <v>0</v>
      </c>
      <c r="M297" s="24">
        <f t="shared" si="184"/>
        <v>0</v>
      </c>
      <c r="N297" s="24">
        <f t="shared" si="185"/>
        <v>0</v>
      </c>
      <c r="O297" s="24">
        <f t="shared" si="186"/>
        <v>0</v>
      </c>
      <c r="P297" s="18"/>
      <c r="Q297" s="25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ht="15.75" customHeight="1">
      <c r="A298" s="39"/>
      <c r="B298" s="18"/>
      <c r="C298" s="18"/>
      <c r="D298" s="18"/>
      <c r="E298" s="56"/>
      <c r="F298" s="35"/>
      <c r="G298" s="59"/>
      <c r="H298" s="59"/>
      <c r="I298" s="22"/>
      <c r="J298" s="23">
        <f t="shared" si="181"/>
        <v>0</v>
      </c>
      <c r="K298" s="23">
        <f t="shared" si="182"/>
        <v>0</v>
      </c>
      <c r="L298" s="24">
        <f t="shared" si="183"/>
        <v>0</v>
      </c>
      <c r="M298" s="24">
        <f t="shared" si="184"/>
        <v>0</v>
      </c>
      <c r="N298" s="24">
        <f t="shared" si="185"/>
        <v>0</v>
      </c>
      <c r="O298" s="24">
        <f t="shared" si="186"/>
        <v>0</v>
      </c>
      <c r="P298" s="18"/>
      <c r="Q298" s="25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ht="15.75" customHeight="1">
      <c r="A299" s="39"/>
      <c r="B299" s="18"/>
      <c r="C299" s="18"/>
      <c r="D299" s="18"/>
      <c r="E299" s="56"/>
      <c r="F299" s="35"/>
      <c r="G299" s="59"/>
      <c r="H299" s="59"/>
      <c r="I299" s="22"/>
      <c r="J299" s="23">
        <f>H300*0.5+H300</f>
        <v>0</v>
      </c>
      <c r="K299" s="23">
        <f>H300*0.3+H300</f>
        <v>0</v>
      </c>
      <c r="L299" s="24">
        <f>H300*0.3+H300</f>
        <v>0</v>
      </c>
      <c r="M299" s="24">
        <f>H300*0.2+H300</f>
        <v>0</v>
      </c>
      <c r="N299" s="24">
        <f>H300*0.15+H300</f>
        <v>0</v>
      </c>
      <c r="O299" s="24">
        <f>H300*0.1+H300</f>
        <v>0</v>
      </c>
      <c r="P299" s="18"/>
      <c r="Q299" s="25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ht="15.75" customHeight="1">
      <c r="A300" s="39"/>
      <c r="B300" s="18"/>
      <c r="C300" s="18"/>
      <c r="D300" s="18"/>
      <c r="E300" s="56"/>
      <c r="F300" s="64"/>
      <c r="G300" s="59"/>
      <c r="H300" s="59"/>
      <c r="I300" s="22"/>
      <c r="J300" s="23">
        <f t="shared" ref="J300:J302" si="187">H300*0.5+H300</f>
        <v>0</v>
      </c>
      <c r="K300" s="23">
        <f t="shared" ref="K300:K302" si="188">H300*0.3+H300</f>
        <v>0</v>
      </c>
      <c r="L300" s="24">
        <f t="shared" ref="L300:L302" si="189">H300*0.3+H300</f>
        <v>0</v>
      </c>
      <c r="M300" s="24">
        <f t="shared" ref="M300:M302" si="190">H300*0.2+H300</f>
        <v>0</v>
      </c>
      <c r="N300" s="24">
        <f t="shared" ref="N300:N302" si="191">H300*0.15+H300</f>
        <v>0</v>
      </c>
      <c r="O300" s="24">
        <f t="shared" ref="O300:O302" si="192">H300*0.1+H300</f>
        <v>0</v>
      </c>
      <c r="P300" s="18"/>
      <c r="Q300" s="25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ht="15.75" customHeight="1">
      <c r="A301" s="39"/>
      <c r="B301" s="18"/>
      <c r="C301" s="18"/>
      <c r="D301" s="18"/>
      <c r="E301" s="62"/>
      <c r="F301" s="64"/>
      <c r="G301" s="59"/>
      <c r="H301" s="59"/>
      <c r="I301" s="22"/>
      <c r="J301" s="23">
        <f t="shared" si="187"/>
        <v>0</v>
      </c>
      <c r="K301" s="23">
        <f t="shared" si="188"/>
        <v>0</v>
      </c>
      <c r="L301" s="24">
        <f t="shared" si="189"/>
        <v>0</v>
      </c>
      <c r="M301" s="24">
        <f t="shared" si="190"/>
        <v>0</v>
      </c>
      <c r="N301" s="24">
        <f t="shared" si="191"/>
        <v>0</v>
      </c>
      <c r="O301" s="24">
        <f t="shared" si="192"/>
        <v>0</v>
      </c>
      <c r="P301" s="18"/>
      <c r="Q301" s="25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ht="15.75" customHeight="1">
      <c r="A302" s="39"/>
      <c r="B302" s="18"/>
      <c r="C302" s="18"/>
      <c r="D302" s="18"/>
      <c r="E302" s="62"/>
      <c r="F302" s="64"/>
      <c r="G302" s="59"/>
      <c r="H302" s="59"/>
      <c r="I302" s="22"/>
      <c r="J302" s="23">
        <f t="shared" si="187"/>
        <v>0</v>
      </c>
      <c r="K302" s="23">
        <f t="shared" si="188"/>
        <v>0</v>
      </c>
      <c r="L302" s="24">
        <f t="shared" si="189"/>
        <v>0</v>
      </c>
      <c r="M302" s="24">
        <f t="shared" si="190"/>
        <v>0</v>
      </c>
      <c r="N302" s="24">
        <f t="shared" si="191"/>
        <v>0</v>
      </c>
      <c r="O302" s="24">
        <f t="shared" si="192"/>
        <v>0</v>
      </c>
      <c r="P302" s="18"/>
      <c r="Q302" s="25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ht="15.75" customHeight="1">
      <c r="A303" s="39"/>
      <c r="B303" s="18"/>
      <c r="C303" s="18"/>
      <c r="D303" s="18"/>
      <c r="E303" s="62"/>
      <c r="F303" s="64"/>
      <c r="G303" s="59"/>
      <c r="H303" s="59"/>
      <c r="I303" s="22"/>
      <c r="J303" s="23">
        <f>H304*0.5+H304</f>
        <v>0</v>
      </c>
      <c r="K303" s="23">
        <f>H304*0.3+H304</f>
        <v>0</v>
      </c>
      <c r="L303" s="24">
        <f>H304*0.3+H304</f>
        <v>0</v>
      </c>
      <c r="M303" s="24">
        <f>H304*0.2+H304</f>
        <v>0</v>
      </c>
      <c r="N303" s="24">
        <f>H304*0.15+H304</f>
        <v>0</v>
      </c>
      <c r="O303" s="24">
        <f>H304*0.1+H304</f>
        <v>0</v>
      </c>
      <c r="P303" s="18"/>
      <c r="Q303" s="25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ht="15.75" customHeight="1">
      <c r="A304" s="39"/>
      <c r="B304" s="18"/>
      <c r="C304" s="18"/>
      <c r="D304" s="18"/>
      <c r="E304" s="62"/>
      <c r="F304" s="64"/>
      <c r="G304" s="59"/>
      <c r="H304" s="59"/>
      <c r="I304" s="22"/>
      <c r="J304" s="23">
        <f t="shared" ref="J304:J306" si="193">H304*0.5+H304</f>
        <v>0</v>
      </c>
      <c r="K304" s="23">
        <f t="shared" ref="K304:K306" si="194">H304*0.3+H304</f>
        <v>0</v>
      </c>
      <c r="L304" s="24">
        <f t="shared" ref="L304:L306" si="195">H304*0.3+H304</f>
        <v>0</v>
      </c>
      <c r="M304" s="24">
        <f t="shared" ref="M304:M306" si="196">H304*0.2+H304</f>
        <v>0</v>
      </c>
      <c r="N304" s="24">
        <f t="shared" ref="N304:N306" si="197">H304*0.15+H304</f>
        <v>0</v>
      </c>
      <c r="O304" s="24">
        <f t="shared" ref="O304:O306" si="198">H304*0.1+H304</f>
        <v>0</v>
      </c>
      <c r="P304" s="18"/>
      <c r="Q304" s="25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ht="15.75" customHeight="1">
      <c r="A305" s="39"/>
      <c r="B305" s="18"/>
      <c r="C305" s="18"/>
      <c r="D305" s="18"/>
      <c r="E305" s="62"/>
      <c r="F305" s="64"/>
      <c r="G305" s="59"/>
      <c r="H305" s="59"/>
      <c r="I305" s="22"/>
      <c r="J305" s="23">
        <f t="shared" si="193"/>
        <v>0</v>
      </c>
      <c r="K305" s="23">
        <f t="shared" si="194"/>
        <v>0</v>
      </c>
      <c r="L305" s="24">
        <f t="shared" si="195"/>
        <v>0</v>
      </c>
      <c r="M305" s="24">
        <f t="shared" si="196"/>
        <v>0</v>
      </c>
      <c r="N305" s="24">
        <f t="shared" si="197"/>
        <v>0</v>
      </c>
      <c r="O305" s="24">
        <f t="shared" si="198"/>
        <v>0</v>
      </c>
      <c r="P305" s="18"/>
      <c r="Q305" s="25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ht="15.75" customHeight="1">
      <c r="A306" s="39"/>
      <c r="B306" s="18"/>
      <c r="C306" s="18"/>
      <c r="D306" s="18"/>
      <c r="E306" s="62"/>
      <c r="F306" s="64"/>
      <c r="G306" s="59"/>
      <c r="H306" s="59"/>
      <c r="I306" s="22"/>
      <c r="J306" s="23">
        <f t="shared" si="193"/>
        <v>0</v>
      </c>
      <c r="K306" s="23">
        <f t="shared" si="194"/>
        <v>0</v>
      </c>
      <c r="L306" s="24">
        <f t="shared" si="195"/>
        <v>0</v>
      </c>
      <c r="M306" s="24">
        <f t="shared" si="196"/>
        <v>0</v>
      </c>
      <c r="N306" s="24">
        <f t="shared" si="197"/>
        <v>0</v>
      </c>
      <c r="O306" s="24">
        <f t="shared" si="198"/>
        <v>0</v>
      </c>
      <c r="P306" s="18"/>
      <c r="Q306" s="25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ht="15.75" customHeight="1">
      <c r="A307" s="39"/>
      <c r="B307" s="18"/>
      <c r="C307" s="18"/>
      <c r="D307" s="18"/>
      <c r="E307" s="62"/>
      <c r="F307" s="64"/>
      <c r="G307" s="59"/>
      <c r="H307" s="59"/>
      <c r="I307" s="22"/>
      <c r="J307" s="23">
        <f>H308*0.5+H308</f>
        <v>0</v>
      </c>
      <c r="K307" s="23">
        <f>H308*0.3+H308</f>
        <v>0</v>
      </c>
      <c r="L307" s="24">
        <f>H308*0.3+H308</f>
        <v>0</v>
      </c>
      <c r="M307" s="24">
        <f>H308*0.2+H308</f>
        <v>0</v>
      </c>
      <c r="N307" s="24">
        <f>H308*0.15+H308</f>
        <v>0</v>
      </c>
      <c r="O307" s="24">
        <f>H308*0.1+H308</f>
        <v>0</v>
      </c>
      <c r="P307" s="18"/>
      <c r="Q307" s="25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ht="15.75" customHeight="1">
      <c r="A308" s="39"/>
      <c r="B308" s="18"/>
      <c r="C308" s="18"/>
      <c r="D308" s="18"/>
      <c r="E308" s="62"/>
      <c r="F308" s="64"/>
      <c r="G308" s="59"/>
      <c r="H308" s="59"/>
      <c r="I308" s="22"/>
      <c r="J308" s="23">
        <f t="shared" ref="J308:J310" si="199">H308*0.5+H308</f>
        <v>0</v>
      </c>
      <c r="K308" s="23">
        <f t="shared" ref="K308:K310" si="200">H308*0.3+H308</f>
        <v>0</v>
      </c>
      <c r="L308" s="24">
        <f t="shared" ref="L308:L310" si="201">H308*0.3+H308</f>
        <v>0</v>
      </c>
      <c r="M308" s="24">
        <f t="shared" ref="M308:M310" si="202">H308*0.2+H308</f>
        <v>0</v>
      </c>
      <c r="N308" s="24">
        <f t="shared" ref="N308:N310" si="203">H308*0.15+H308</f>
        <v>0</v>
      </c>
      <c r="O308" s="24">
        <f t="shared" ref="O308:O310" si="204">H308*0.1+H308</f>
        <v>0</v>
      </c>
      <c r="P308" s="18"/>
      <c r="Q308" s="25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ht="15.75" customHeight="1">
      <c r="A309" s="39"/>
      <c r="B309" s="18"/>
      <c r="C309" s="18"/>
      <c r="D309" s="18"/>
      <c r="E309" s="56"/>
      <c r="F309" s="35"/>
      <c r="G309" s="59"/>
      <c r="H309" s="59"/>
      <c r="I309" s="22"/>
      <c r="J309" s="23">
        <f t="shared" si="199"/>
        <v>0</v>
      </c>
      <c r="K309" s="23">
        <f t="shared" si="200"/>
        <v>0</v>
      </c>
      <c r="L309" s="24">
        <f t="shared" si="201"/>
        <v>0</v>
      </c>
      <c r="M309" s="24">
        <f t="shared" si="202"/>
        <v>0</v>
      </c>
      <c r="N309" s="24">
        <f t="shared" si="203"/>
        <v>0</v>
      </c>
      <c r="O309" s="24">
        <f t="shared" si="204"/>
        <v>0</v>
      </c>
      <c r="P309" s="18"/>
      <c r="Q309" s="25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ht="15.75" customHeight="1">
      <c r="A310" s="39"/>
      <c r="B310" s="18"/>
      <c r="C310" s="18"/>
      <c r="D310" s="18"/>
      <c r="E310" s="56"/>
      <c r="F310" s="35"/>
      <c r="G310" s="59"/>
      <c r="H310" s="59"/>
      <c r="I310" s="22"/>
      <c r="J310" s="23">
        <f t="shared" si="199"/>
        <v>0</v>
      </c>
      <c r="K310" s="23">
        <f t="shared" si="200"/>
        <v>0</v>
      </c>
      <c r="L310" s="24">
        <f t="shared" si="201"/>
        <v>0</v>
      </c>
      <c r="M310" s="24">
        <f t="shared" si="202"/>
        <v>0</v>
      </c>
      <c r="N310" s="24">
        <f t="shared" si="203"/>
        <v>0</v>
      </c>
      <c r="O310" s="24">
        <f t="shared" si="204"/>
        <v>0</v>
      </c>
      <c r="P310" s="18"/>
      <c r="Q310" s="25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ht="15.75" customHeight="1">
      <c r="A311" s="39"/>
      <c r="B311" s="18"/>
      <c r="C311" s="18"/>
      <c r="D311" s="18"/>
      <c r="E311" s="62"/>
      <c r="F311" s="64"/>
      <c r="G311" s="59"/>
      <c r="H311" s="59"/>
      <c r="I311" s="22"/>
      <c r="J311" s="23">
        <f>H312*0.5+H312</f>
        <v>0</v>
      </c>
      <c r="K311" s="23">
        <f>H312*0.3+H312</f>
        <v>0</v>
      </c>
      <c r="L311" s="24">
        <f>H312*0.3+H312</f>
        <v>0</v>
      </c>
      <c r="M311" s="24">
        <f>H312*0.2+H312</f>
        <v>0</v>
      </c>
      <c r="N311" s="24">
        <f>H312*0.15+H312</f>
        <v>0</v>
      </c>
      <c r="O311" s="24">
        <f>H312*0.1+H312</f>
        <v>0</v>
      </c>
      <c r="P311" s="18"/>
      <c r="Q311" s="25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ht="15.75" customHeight="1">
      <c r="A312" s="39"/>
      <c r="B312" s="18"/>
      <c r="C312" s="18"/>
      <c r="D312" s="18"/>
      <c r="E312" s="62"/>
      <c r="F312" s="64"/>
      <c r="G312" s="59"/>
      <c r="H312" s="59"/>
      <c r="I312" s="22"/>
      <c r="J312" s="23">
        <f t="shared" ref="J312:J314" si="205">H312*0.5+H312</f>
        <v>0</v>
      </c>
      <c r="K312" s="23">
        <f t="shared" ref="K312:K314" si="206">H312*0.3+H312</f>
        <v>0</v>
      </c>
      <c r="L312" s="24">
        <f t="shared" ref="L312:L314" si="207">H312*0.3+H312</f>
        <v>0</v>
      </c>
      <c r="M312" s="24">
        <f t="shared" ref="M312:M314" si="208">H312*0.2+H312</f>
        <v>0</v>
      </c>
      <c r="N312" s="24">
        <f t="shared" ref="N312:N314" si="209">H312*0.15+H312</f>
        <v>0</v>
      </c>
      <c r="O312" s="24">
        <f t="shared" ref="O312:O314" si="210">H312*0.1+H312</f>
        <v>0</v>
      </c>
      <c r="P312" s="18"/>
      <c r="Q312" s="25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ht="15.75" customHeight="1">
      <c r="A313" s="39"/>
      <c r="B313" s="18"/>
      <c r="C313" s="18"/>
      <c r="D313" s="18"/>
      <c r="E313" s="62"/>
      <c r="F313" s="64"/>
      <c r="G313" s="59"/>
      <c r="H313" s="59"/>
      <c r="I313" s="22"/>
      <c r="J313" s="23">
        <f t="shared" si="205"/>
        <v>0</v>
      </c>
      <c r="K313" s="23">
        <f t="shared" si="206"/>
        <v>0</v>
      </c>
      <c r="L313" s="24">
        <f t="shared" si="207"/>
        <v>0</v>
      </c>
      <c r="M313" s="24">
        <f t="shared" si="208"/>
        <v>0</v>
      </c>
      <c r="N313" s="24">
        <f t="shared" si="209"/>
        <v>0</v>
      </c>
      <c r="O313" s="24">
        <f t="shared" si="210"/>
        <v>0</v>
      </c>
      <c r="P313" s="18"/>
      <c r="Q313" s="25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ht="15.75" customHeight="1">
      <c r="A314" s="39"/>
      <c r="B314" s="18"/>
      <c r="C314" s="18"/>
      <c r="D314" s="18"/>
      <c r="E314" s="62"/>
      <c r="F314" s="64"/>
      <c r="G314" s="59"/>
      <c r="H314" s="59"/>
      <c r="I314" s="22"/>
      <c r="J314" s="23">
        <f t="shared" si="205"/>
        <v>0</v>
      </c>
      <c r="K314" s="23">
        <f t="shared" si="206"/>
        <v>0</v>
      </c>
      <c r="L314" s="24">
        <f t="shared" si="207"/>
        <v>0</v>
      </c>
      <c r="M314" s="24">
        <f t="shared" si="208"/>
        <v>0</v>
      </c>
      <c r="N314" s="24">
        <f t="shared" si="209"/>
        <v>0</v>
      </c>
      <c r="O314" s="24">
        <f t="shared" si="210"/>
        <v>0</v>
      </c>
      <c r="P314" s="18"/>
      <c r="Q314" s="25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ht="15.75" customHeight="1">
      <c r="A315" s="39"/>
      <c r="B315" s="18"/>
      <c r="C315" s="18"/>
      <c r="D315" s="18"/>
      <c r="E315" s="62"/>
      <c r="F315" s="64"/>
      <c r="G315" s="59"/>
      <c r="H315" s="59"/>
      <c r="I315" s="22"/>
      <c r="J315" s="23">
        <f>H316*0.5+H316</f>
        <v>0</v>
      </c>
      <c r="K315" s="23">
        <f>H316*0.3+H316</f>
        <v>0</v>
      </c>
      <c r="L315" s="24">
        <f>H316*0.3+H316</f>
        <v>0</v>
      </c>
      <c r="M315" s="24">
        <f>H316*0.2+H316</f>
        <v>0</v>
      </c>
      <c r="N315" s="24">
        <f>H316*0.15+H316</f>
        <v>0</v>
      </c>
      <c r="O315" s="24">
        <f>H316*0.1+H316</f>
        <v>0</v>
      </c>
      <c r="P315" s="18"/>
      <c r="Q315" s="25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ht="15.75" customHeight="1">
      <c r="A316" s="39"/>
      <c r="B316" s="18"/>
      <c r="C316" s="18"/>
      <c r="D316" s="18"/>
      <c r="E316" s="62"/>
      <c r="F316" s="35"/>
      <c r="G316" s="59"/>
      <c r="H316" s="59"/>
      <c r="I316" s="22"/>
      <c r="J316" s="23">
        <f t="shared" ref="J316:J318" si="211">H316*0.5+H316</f>
        <v>0</v>
      </c>
      <c r="K316" s="23">
        <f t="shared" ref="K316:K318" si="212">H316*0.3+H316</f>
        <v>0</v>
      </c>
      <c r="L316" s="24">
        <f t="shared" ref="L316:L318" si="213">H316*0.3+H316</f>
        <v>0</v>
      </c>
      <c r="M316" s="24">
        <f t="shared" ref="M316:M318" si="214">H316*0.2+H316</f>
        <v>0</v>
      </c>
      <c r="N316" s="24">
        <f t="shared" ref="N316:N318" si="215">H316*0.15+H316</f>
        <v>0</v>
      </c>
      <c r="O316" s="24">
        <f t="shared" ref="O316:O318" si="216">H316*0.1+H316</f>
        <v>0</v>
      </c>
      <c r="P316" s="18"/>
      <c r="Q316" s="25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ht="15.75" customHeight="1">
      <c r="A317" s="39"/>
      <c r="B317" s="18"/>
      <c r="C317" s="18"/>
      <c r="D317" s="18"/>
      <c r="E317" s="65"/>
      <c r="F317" s="66"/>
      <c r="G317" s="59"/>
      <c r="H317" s="59"/>
      <c r="I317" s="22"/>
      <c r="J317" s="23">
        <f t="shared" si="211"/>
        <v>0</v>
      </c>
      <c r="K317" s="23">
        <f t="shared" si="212"/>
        <v>0</v>
      </c>
      <c r="L317" s="24">
        <f t="shared" si="213"/>
        <v>0</v>
      </c>
      <c r="M317" s="24">
        <f t="shared" si="214"/>
        <v>0</v>
      </c>
      <c r="N317" s="24">
        <f t="shared" si="215"/>
        <v>0</v>
      </c>
      <c r="O317" s="24">
        <f t="shared" si="216"/>
        <v>0</v>
      </c>
      <c r="P317" s="18"/>
      <c r="Q317" s="25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ht="15.75" customHeight="1">
      <c r="A318" s="39"/>
      <c r="B318" s="18"/>
      <c r="C318" s="18"/>
      <c r="D318" s="18"/>
      <c r="E318" s="56"/>
      <c r="F318" s="35"/>
      <c r="G318" s="59"/>
      <c r="H318" s="59"/>
      <c r="I318" s="22"/>
      <c r="J318" s="23">
        <f t="shared" si="211"/>
        <v>0</v>
      </c>
      <c r="K318" s="23">
        <f t="shared" si="212"/>
        <v>0</v>
      </c>
      <c r="L318" s="24">
        <f t="shared" si="213"/>
        <v>0</v>
      </c>
      <c r="M318" s="24">
        <f t="shared" si="214"/>
        <v>0</v>
      </c>
      <c r="N318" s="24">
        <f t="shared" si="215"/>
        <v>0</v>
      </c>
      <c r="O318" s="24">
        <f t="shared" si="216"/>
        <v>0</v>
      </c>
      <c r="P318" s="18"/>
      <c r="Q318" s="25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ht="15.75" customHeight="1">
      <c r="A319" s="39"/>
      <c r="B319" s="18"/>
      <c r="C319" s="18"/>
      <c r="D319" s="18"/>
      <c r="E319" s="62"/>
      <c r="F319" s="35"/>
      <c r="G319" s="59"/>
      <c r="H319" s="59"/>
      <c r="I319" s="22"/>
      <c r="J319" s="23">
        <f>H320*0.5+H320</f>
        <v>0</v>
      </c>
      <c r="K319" s="23">
        <f>H320*0.3+H320</f>
        <v>0</v>
      </c>
      <c r="L319" s="24">
        <f>H320*0.3+H320</f>
        <v>0</v>
      </c>
      <c r="M319" s="24">
        <f>H320*0.2+H320</f>
        <v>0</v>
      </c>
      <c r="N319" s="24">
        <f>H320*0.15+H320</f>
        <v>0</v>
      </c>
      <c r="O319" s="24">
        <f>H320*0.1+H320</f>
        <v>0</v>
      </c>
      <c r="P319" s="18"/>
      <c r="Q319" s="25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ht="15.75" customHeight="1">
      <c r="A320" s="39"/>
      <c r="B320" s="18"/>
      <c r="C320" s="18"/>
      <c r="D320" s="18"/>
      <c r="E320" s="62"/>
      <c r="F320" s="35"/>
      <c r="G320" s="59"/>
      <c r="H320" s="59"/>
      <c r="I320" s="22"/>
      <c r="J320" s="23">
        <f t="shared" ref="J320:J322" si="217">H320*0.5+H320</f>
        <v>0</v>
      </c>
      <c r="K320" s="23">
        <f t="shared" ref="K320:K322" si="218">H320*0.3+H320</f>
        <v>0</v>
      </c>
      <c r="L320" s="24">
        <f t="shared" ref="L320:L322" si="219">H320*0.3+H320</f>
        <v>0</v>
      </c>
      <c r="M320" s="24">
        <f t="shared" ref="M320:M322" si="220">H320*0.2+H320</f>
        <v>0</v>
      </c>
      <c r="N320" s="24">
        <f t="shared" ref="N320:N322" si="221">H320*0.15+H320</f>
        <v>0</v>
      </c>
      <c r="O320" s="24">
        <f t="shared" ref="O320:O322" si="222">H320*0.1+H320</f>
        <v>0</v>
      </c>
      <c r="P320" s="18"/>
      <c r="Q320" s="25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ht="15.75" customHeight="1">
      <c r="A321" s="39"/>
      <c r="B321" s="18"/>
      <c r="C321" s="18"/>
      <c r="D321" s="18"/>
      <c r="E321" s="62"/>
      <c r="F321" s="35"/>
      <c r="G321" s="59"/>
      <c r="H321" s="59"/>
      <c r="I321" s="22"/>
      <c r="J321" s="23">
        <f t="shared" si="217"/>
        <v>0</v>
      </c>
      <c r="K321" s="23">
        <f t="shared" si="218"/>
        <v>0</v>
      </c>
      <c r="L321" s="24">
        <f t="shared" si="219"/>
        <v>0</v>
      </c>
      <c r="M321" s="24">
        <f t="shared" si="220"/>
        <v>0</v>
      </c>
      <c r="N321" s="24">
        <f t="shared" si="221"/>
        <v>0</v>
      </c>
      <c r="O321" s="24">
        <f t="shared" si="222"/>
        <v>0</v>
      </c>
      <c r="P321" s="18"/>
      <c r="Q321" s="25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ht="15.75" customHeight="1">
      <c r="A322" s="39"/>
      <c r="B322" s="18"/>
      <c r="C322" s="18"/>
      <c r="D322" s="18"/>
      <c r="E322" s="62"/>
      <c r="F322" s="35"/>
      <c r="G322" s="59"/>
      <c r="H322" s="59"/>
      <c r="I322" s="22"/>
      <c r="J322" s="23">
        <f t="shared" si="217"/>
        <v>0</v>
      </c>
      <c r="K322" s="23">
        <f t="shared" si="218"/>
        <v>0</v>
      </c>
      <c r="L322" s="24">
        <f t="shared" si="219"/>
        <v>0</v>
      </c>
      <c r="M322" s="24">
        <f t="shared" si="220"/>
        <v>0</v>
      </c>
      <c r="N322" s="24">
        <f t="shared" si="221"/>
        <v>0</v>
      </c>
      <c r="O322" s="24">
        <f t="shared" si="222"/>
        <v>0</v>
      </c>
      <c r="P322" s="18"/>
      <c r="Q322" s="25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ht="15.75" customHeight="1">
      <c r="A323" s="39"/>
      <c r="B323" s="18"/>
      <c r="C323" s="18"/>
      <c r="D323" s="18"/>
      <c r="E323" s="56"/>
      <c r="F323" s="35"/>
      <c r="G323" s="59"/>
      <c r="H323" s="59"/>
      <c r="I323" s="22"/>
      <c r="J323" s="23">
        <f>H324*0.5+H324</f>
        <v>0</v>
      </c>
      <c r="K323" s="23">
        <f>H324*0.3+H324</f>
        <v>0</v>
      </c>
      <c r="L323" s="24">
        <f>H324*0.3+H324</f>
        <v>0</v>
      </c>
      <c r="M323" s="24">
        <f>H324*0.2+H324</f>
        <v>0</v>
      </c>
      <c r="N323" s="24">
        <f>H324*0.15+H324</f>
        <v>0</v>
      </c>
      <c r="O323" s="24">
        <f>H324*0.1+H324</f>
        <v>0</v>
      </c>
      <c r="P323" s="18"/>
      <c r="Q323" s="25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ht="15.75" customHeight="1">
      <c r="A324" s="39"/>
      <c r="B324" s="18"/>
      <c r="C324" s="18"/>
      <c r="D324" s="18"/>
      <c r="E324" s="56"/>
      <c r="F324" s="35"/>
      <c r="G324" s="59"/>
      <c r="H324" s="59"/>
      <c r="I324" s="22"/>
      <c r="J324" s="23">
        <f t="shared" ref="J324:J326" si="223">H324*0.5+H324</f>
        <v>0</v>
      </c>
      <c r="K324" s="23">
        <f t="shared" ref="K324:K326" si="224">H324*0.3+H324</f>
        <v>0</v>
      </c>
      <c r="L324" s="24">
        <f t="shared" ref="L324:L326" si="225">H324*0.3+H324</f>
        <v>0</v>
      </c>
      <c r="M324" s="24">
        <f t="shared" ref="M324:M326" si="226">H324*0.2+H324</f>
        <v>0</v>
      </c>
      <c r="N324" s="24">
        <f t="shared" ref="N324:N326" si="227">H324*0.15+H324</f>
        <v>0</v>
      </c>
      <c r="O324" s="24">
        <f t="shared" ref="O324:O326" si="228">H324*0.1+H324</f>
        <v>0</v>
      </c>
      <c r="P324" s="18"/>
      <c r="Q324" s="25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ht="15.75" customHeight="1">
      <c r="A325" s="39"/>
      <c r="B325" s="18"/>
      <c r="C325" s="18"/>
      <c r="D325" s="18"/>
      <c r="E325" s="56"/>
      <c r="F325" s="35"/>
      <c r="G325" s="59"/>
      <c r="H325" s="59"/>
      <c r="I325" s="22"/>
      <c r="J325" s="23">
        <f t="shared" si="223"/>
        <v>0</v>
      </c>
      <c r="K325" s="23">
        <f t="shared" si="224"/>
        <v>0</v>
      </c>
      <c r="L325" s="24">
        <f t="shared" si="225"/>
        <v>0</v>
      </c>
      <c r="M325" s="24">
        <f t="shared" si="226"/>
        <v>0</v>
      </c>
      <c r="N325" s="24">
        <f t="shared" si="227"/>
        <v>0</v>
      </c>
      <c r="O325" s="24">
        <f t="shared" si="228"/>
        <v>0</v>
      </c>
      <c r="P325" s="18"/>
      <c r="Q325" s="25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ht="15.75" customHeight="1">
      <c r="A326" s="39"/>
      <c r="B326" s="18"/>
      <c r="C326" s="18"/>
      <c r="D326" s="18"/>
      <c r="E326" s="56"/>
      <c r="F326" s="35"/>
      <c r="G326" s="59"/>
      <c r="H326" s="59"/>
      <c r="I326" s="22"/>
      <c r="J326" s="23">
        <f t="shared" si="223"/>
        <v>0</v>
      </c>
      <c r="K326" s="23">
        <f t="shared" si="224"/>
        <v>0</v>
      </c>
      <c r="L326" s="24">
        <f t="shared" si="225"/>
        <v>0</v>
      </c>
      <c r="M326" s="24">
        <f t="shared" si="226"/>
        <v>0</v>
      </c>
      <c r="N326" s="24">
        <f t="shared" si="227"/>
        <v>0</v>
      </c>
      <c r="O326" s="24">
        <f t="shared" si="228"/>
        <v>0</v>
      </c>
      <c r="P326" s="18"/>
      <c r="Q326" s="25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ht="15.75" customHeight="1">
      <c r="A327" s="39"/>
      <c r="B327" s="18"/>
      <c r="C327" s="18"/>
      <c r="D327" s="18"/>
      <c r="E327" s="56"/>
      <c r="F327" s="35"/>
      <c r="G327" s="59"/>
      <c r="H327" s="59"/>
      <c r="I327" s="22"/>
      <c r="J327" s="23">
        <f>H328*0.5+H328</f>
        <v>0</v>
      </c>
      <c r="K327" s="23">
        <f>H328*0.3+H328</f>
        <v>0</v>
      </c>
      <c r="L327" s="24">
        <f>H328*0.3+H328</f>
        <v>0</v>
      </c>
      <c r="M327" s="24">
        <f>H328*0.2+H328</f>
        <v>0</v>
      </c>
      <c r="N327" s="24">
        <f>H328*0.15+H328</f>
        <v>0</v>
      </c>
      <c r="O327" s="24">
        <f>H328*0.1+H328</f>
        <v>0</v>
      </c>
      <c r="P327" s="18"/>
      <c r="Q327" s="25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ht="15.75" customHeight="1">
      <c r="A328" s="39"/>
      <c r="B328" s="18"/>
      <c r="C328" s="18"/>
      <c r="D328" s="18"/>
      <c r="E328" s="56"/>
      <c r="F328" s="35"/>
      <c r="G328" s="59"/>
      <c r="H328" s="59"/>
      <c r="I328" s="22"/>
      <c r="J328" s="23">
        <f t="shared" ref="J328:J330" si="229">H328*0.5+H328</f>
        <v>0</v>
      </c>
      <c r="K328" s="23">
        <f t="shared" ref="K328:K330" si="230">H328*0.3+H328</f>
        <v>0</v>
      </c>
      <c r="L328" s="24">
        <f t="shared" ref="L328:L330" si="231">H328*0.3+H328</f>
        <v>0</v>
      </c>
      <c r="M328" s="24">
        <f t="shared" ref="M328:M330" si="232">H328*0.2+H328</f>
        <v>0</v>
      </c>
      <c r="N328" s="24">
        <f t="shared" ref="N328:N330" si="233">H328*0.15+H328</f>
        <v>0</v>
      </c>
      <c r="O328" s="24">
        <f t="shared" ref="O328:O330" si="234">H328*0.1+H328</f>
        <v>0</v>
      </c>
      <c r="P328" s="18"/>
      <c r="Q328" s="25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ht="15.75" customHeight="1">
      <c r="A329" s="39"/>
      <c r="B329" s="18"/>
      <c r="C329" s="18"/>
      <c r="D329" s="18"/>
      <c r="E329" s="56"/>
      <c r="F329" s="35"/>
      <c r="G329" s="59"/>
      <c r="H329" s="59"/>
      <c r="I329" s="22"/>
      <c r="J329" s="23">
        <f t="shared" si="229"/>
        <v>0</v>
      </c>
      <c r="K329" s="23">
        <f t="shared" si="230"/>
        <v>0</v>
      </c>
      <c r="L329" s="24">
        <f t="shared" si="231"/>
        <v>0</v>
      </c>
      <c r="M329" s="24">
        <f t="shared" si="232"/>
        <v>0</v>
      </c>
      <c r="N329" s="24">
        <f t="shared" si="233"/>
        <v>0</v>
      </c>
      <c r="O329" s="24">
        <f t="shared" si="234"/>
        <v>0</v>
      </c>
      <c r="P329" s="18"/>
      <c r="Q329" s="25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ht="15.75" customHeight="1">
      <c r="A330" s="39"/>
      <c r="B330" s="18"/>
      <c r="C330" s="18"/>
      <c r="D330" s="18"/>
      <c r="E330" s="56"/>
      <c r="F330" s="35"/>
      <c r="G330" s="59"/>
      <c r="H330" s="59"/>
      <c r="I330" s="22"/>
      <c r="J330" s="23">
        <f t="shared" si="229"/>
        <v>0</v>
      </c>
      <c r="K330" s="23">
        <f t="shared" si="230"/>
        <v>0</v>
      </c>
      <c r="L330" s="24">
        <f t="shared" si="231"/>
        <v>0</v>
      </c>
      <c r="M330" s="24">
        <f t="shared" si="232"/>
        <v>0</v>
      </c>
      <c r="N330" s="24">
        <f t="shared" si="233"/>
        <v>0</v>
      </c>
      <c r="O330" s="24">
        <f t="shared" si="234"/>
        <v>0</v>
      </c>
      <c r="P330" s="18"/>
      <c r="Q330" s="25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ht="15.75" customHeight="1">
      <c r="A331" s="39"/>
      <c r="B331" s="18"/>
      <c r="C331" s="18"/>
      <c r="D331" s="18"/>
      <c r="E331" s="56"/>
      <c r="F331" s="35"/>
      <c r="G331" s="59"/>
      <c r="H331" s="59"/>
      <c r="I331" s="22"/>
      <c r="J331" s="23">
        <f>H332*0.5+H332</f>
        <v>0</v>
      </c>
      <c r="K331" s="23">
        <f>H332*0.3+H332</f>
        <v>0</v>
      </c>
      <c r="L331" s="24">
        <f>H332*0.3+H332</f>
        <v>0</v>
      </c>
      <c r="M331" s="24">
        <f>H332*0.2+H332</f>
        <v>0</v>
      </c>
      <c r="N331" s="24">
        <f>H332*0.15+H332</f>
        <v>0</v>
      </c>
      <c r="O331" s="24">
        <f>H332*0.1+H332</f>
        <v>0</v>
      </c>
      <c r="P331" s="18"/>
      <c r="Q331" s="25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ht="15.75" customHeight="1">
      <c r="A332" s="39"/>
      <c r="B332" s="18"/>
      <c r="C332" s="18"/>
      <c r="D332" s="18"/>
      <c r="E332" s="56"/>
      <c r="F332" s="35"/>
      <c r="G332" s="59"/>
      <c r="H332" s="59"/>
      <c r="I332" s="22"/>
      <c r="J332" s="23">
        <f t="shared" ref="J332:J334" si="235">H332*0.5+H332</f>
        <v>0</v>
      </c>
      <c r="K332" s="23">
        <f t="shared" ref="K332:K334" si="236">H332*0.3+H332</f>
        <v>0</v>
      </c>
      <c r="L332" s="24">
        <f t="shared" ref="L332:L334" si="237">H332*0.3+H332</f>
        <v>0</v>
      </c>
      <c r="M332" s="24">
        <f t="shared" ref="M332:M334" si="238">H332*0.2+H332</f>
        <v>0</v>
      </c>
      <c r="N332" s="24">
        <f t="shared" ref="N332:N334" si="239">H332*0.15+H332</f>
        <v>0</v>
      </c>
      <c r="O332" s="24">
        <f t="shared" ref="O332:O334" si="240">H332*0.1+H332</f>
        <v>0</v>
      </c>
      <c r="P332" s="18"/>
      <c r="Q332" s="25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ht="15.75" customHeight="1">
      <c r="A333" s="39"/>
      <c r="B333" s="18"/>
      <c r="C333" s="18"/>
      <c r="D333" s="18"/>
      <c r="E333" s="65"/>
      <c r="F333" s="35"/>
      <c r="G333" s="59"/>
      <c r="H333" s="59"/>
      <c r="I333" s="22"/>
      <c r="J333" s="23">
        <f t="shared" si="235"/>
        <v>0</v>
      </c>
      <c r="K333" s="23">
        <f t="shared" si="236"/>
        <v>0</v>
      </c>
      <c r="L333" s="24">
        <f t="shared" si="237"/>
        <v>0</v>
      </c>
      <c r="M333" s="24">
        <f t="shared" si="238"/>
        <v>0</v>
      </c>
      <c r="N333" s="24">
        <f t="shared" si="239"/>
        <v>0</v>
      </c>
      <c r="O333" s="24">
        <f t="shared" si="240"/>
        <v>0</v>
      </c>
      <c r="P333" s="18"/>
      <c r="Q333" s="25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ht="15.75" customHeight="1">
      <c r="A334" s="39"/>
      <c r="B334" s="18"/>
      <c r="C334" s="18"/>
      <c r="D334" s="18"/>
      <c r="E334" s="56"/>
      <c r="F334" s="35"/>
      <c r="G334" s="59"/>
      <c r="H334" s="59"/>
      <c r="I334" s="22"/>
      <c r="J334" s="23">
        <f t="shared" si="235"/>
        <v>0</v>
      </c>
      <c r="K334" s="23">
        <f t="shared" si="236"/>
        <v>0</v>
      </c>
      <c r="L334" s="24">
        <f t="shared" si="237"/>
        <v>0</v>
      </c>
      <c r="M334" s="24">
        <f t="shared" si="238"/>
        <v>0</v>
      </c>
      <c r="N334" s="24">
        <f t="shared" si="239"/>
        <v>0</v>
      </c>
      <c r="O334" s="24">
        <f t="shared" si="240"/>
        <v>0</v>
      </c>
      <c r="P334" s="18"/>
      <c r="Q334" s="25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ht="15.75" customHeight="1">
      <c r="A335" s="39"/>
      <c r="B335" s="18"/>
      <c r="C335" s="18"/>
      <c r="D335" s="18"/>
      <c r="E335" s="56"/>
      <c r="F335" s="35"/>
      <c r="G335" s="59"/>
      <c r="H335" s="59"/>
      <c r="I335" s="22"/>
      <c r="J335" s="23">
        <f>H336*0.5+H336</f>
        <v>0</v>
      </c>
      <c r="K335" s="23">
        <f>H336*0.3+H336</f>
        <v>0</v>
      </c>
      <c r="L335" s="24">
        <f>H336*0.3+H336</f>
        <v>0</v>
      </c>
      <c r="M335" s="24">
        <f>H336*0.2+H336</f>
        <v>0</v>
      </c>
      <c r="N335" s="24">
        <f>H336*0.15+H336</f>
        <v>0</v>
      </c>
      <c r="O335" s="24">
        <f>H336*0.1+H336</f>
        <v>0</v>
      </c>
      <c r="P335" s="18"/>
      <c r="Q335" s="25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ht="15.75" customHeight="1">
      <c r="A336" s="39"/>
      <c r="B336" s="18"/>
      <c r="C336" s="18"/>
      <c r="D336" s="18"/>
      <c r="E336" s="67"/>
      <c r="F336" s="68"/>
      <c r="G336" s="69"/>
      <c r="H336" s="69"/>
      <c r="I336" s="22"/>
      <c r="J336" s="23">
        <f t="shared" ref="J336:J338" si="241">H336*0.5+H336</f>
        <v>0</v>
      </c>
      <c r="K336" s="23">
        <f t="shared" ref="K336:K338" si="242">H336*0.3+H336</f>
        <v>0</v>
      </c>
      <c r="L336" s="24">
        <f t="shared" ref="L336:L338" si="243">H336*0.3+H336</f>
        <v>0</v>
      </c>
      <c r="M336" s="24">
        <f t="shared" ref="M336:M338" si="244">H336*0.2+H336</f>
        <v>0</v>
      </c>
      <c r="N336" s="24">
        <f t="shared" ref="N336:N338" si="245">H336*0.15+H336</f>
        <v>0</v>
      </c>
      <c r="O336" s="24">
        <f t="shared" ref="O336:O338" si="246">H336*0.1+H336</f>
        <v>0</v>
      </c>
      <c r="P336" s="18"/>
      <c r="Q336" s="25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ht="15.75" customHeight="1">
      <c r="A337" s="39"/>
      <c r="B337" s="18"/>
      <c r="C337" s="18"/>
      <c r="D337" s="18"/>
      <c r="E337" s="62"/>
      <c r="F337" s="64"/>
      <c r="G337" s="59"/>
      <c r="H337" s="59"/>
      <c r="I337" s="22"/>
      <c r="J337" s="23">
        <f t="shared" si="241"/>
        <v>0</v>
      </c>
      <c r="K337" s="23">
        <f t="shared" si="242"/>
        <v>0</v>
      </c>
      <c r="L337" s="24">
        <f t="shared" si="243"/>
        <v>0</v>
      </c>
      <c r="M337" s="24">
        <f t="shared" si="244"/>
        <v>0</v>
      </c>
      <c r="N337" s="24">
        <f t="shared" si="245"/>
        <v>0</v>
      </c>
      <c r="O337" s="24">
        <f t="shared" si="246"/>
        <v>0</v>
      </c>
      <c r="P337" s="18"/>
      <c r="Q337" s="25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ht="15.75" customHeight="1">
      <c r="A338" s="39"/>
      <c r="B338" s="18"/>
      <c r="C338" s="18"/>
      <c r="D338" s="18"/>
      <c r="E338" s="62"/>
      <c r="F338" s="64"/>
      <c r="G338" s="59"/>
      <c r="H338" s="59"/>
      <c r="I338" s="22"/>
      <c r="J338" s="23">
        <f t="shared" si="241"/>
        <v>0</v>
      </c>
      <c r="K338" s="23">
        <f t="shared" si="242"/>
        <v>0</v>
      </c>
      <c r="L338" s="24">
        <f t="shared" si="243"/>
        <v>0</v>
      </c>
      <c r="M338" s="24">
        <f t="shared" si="244"/>
        <v>0</v>
      </c>
      <c r="N338" s="24">
        <f t="shared" si="245"/>
        <v>0</v>
      </c>
      <c r="O338" s="24">
        <f t="shared" si="246"/>
        <v>0</v>
      </c>
      <c r="P338" s="18"/>
      <c r="Q338" s="25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ht="15.75" customHeight="1">
      <c r="A339" s="39"/>
      <c r="B339" s="18"/>
      <c r="C339" s="18"/>
      <c r="D339" s="18"/>
      <c r="E339" s="62"/>
      <c r="F339" s="64"/>
      <c r="G339" s="59"/>
      <c r="H339" s="59"/>
      <c r="I339" s="22"/>
      <c r="J339" s="23">
        <f>H340*0.5+H340</f>
        <v>0</v>
      </c>
      <c r="K339" s="23">
        <f>H340*0.3+H340</f>
        <v>0</v>
      </c>
      <c r="L339" s="24">
        <f>H340*0.3+H340</f>
        <v>0</v>
      </c>
      <c r="M339" s="24">
        <f>H340*0.2+H340</f>
        <v>0</v>
      </c>
      <c r="N339" s="24">
        <f>H340*0.15+H340</f>
        <v>0</v>
      </c>
      <c r="O339" s="24">
        <f>H340*0.1+H340</f>
        <v>0</v>
      </c>
      <c r="P339" s="18"/>
      <c r="Q339" s="25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ht="15.75" customHeight="1">
      <c r="A340" s="39"/>
      <c r="B340" s="18"/>
      <c r="C340" s="18"/>
      <c r="D340" s="18"/>
      <c r="E340" s="62"/>
      <c r="F340" s="64"/>
      <c r="G340" s="59"/>
      <c r="H340" s="59"/>
      <c r="I340" s="22"/>
      <c r="J340" s="23">
        <f t="shared" ref="J340:J342" si="247">H340*0.5+H340</f>
        <v>0</v>
      </c>
      <c r="K340" s="23">
        <f t="shared" ref="K340:K342" si="248">H340*0.3+H340</f>
        <v>0</v>
      </c>
      <c r="L340" s="24">
        <f t="shared" ref="L340:L342" si="249">H340*0.3+H340</f>
        <v>0</v>
      </c>
      <c r="M340" s="24">
        <f t="shared" ref="M340:M342" si="250">H340*0.2+H340</f>
        <v>0</v>
      </c>
      <c r="N340" s="24">
        <f t="shared" ref="N340:N342" si="251">H340*0.15+H340</f>
        <v>0</v>
      </c>
      <c r="O340" s="24">
        <f t="shared" ref="O340:O342" si="252">H340*0.1+H340</f>
        <v>0</v>
      </c>
      <c r="P340" s="18"/>
      <c r="Q340" s="25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ht="15.75" customHeight="1">
      <c r="A341" s="39"/>
      <c r="B341" s="18"/>
      <c r="C341" s="18"/>
      <c r="D341" s="18"/>
      <c r="E341" s="62"/>
      <c r="F341" s="64"/>
      <c r="G341" s="59"/>
      <c r="H341" s="59"/>
      <c r="I341" s="22"/>
      <c r="J341" s="23">
        <f t="shared" si="247"/>
        <v>0</v>
      </c>
      <c r="K341" s="23">
        <f t="shared" si="248"/>
        <v>0</v>
      </c>
      <c r="L341" s="24">
        <f t="shared" si="249"/>
        <v>0</v>
      </c>
      <c r="M341" s="24">
        <f t="shared" si="250"/>
        <v>0</v>
      </c>
      <c r="N341" s="24">
        <f t="shared" si="251"/>
        <v>0</v>
      </c>
      <c r="O341" s="24">
        <f t="shared" si="252"/>
        <v>0</v>
      </c>
      <c r="P341" s="18"/>
      <c r="Q341" s="25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ht="15.75" customHeight="1">
      <c r="A342" s="39"/>
      <c r="B342" s="18"/>
      <c r="C342" s="18"/>
      <c r="D342" s="18"/>
      <c r="E342" s="62"/>
      <c r="F342" s="64"/>
      <c r="G342" s="59"/>
      <c r="H342" s="59"/>
      <c r="I342" s="22"/>
      <c r="J342" s="23">
        <f t="shared" si="247"/>
        <v>0</v>
      </c>
      <c r="K342" s="23">
        <f t="shared" si="248"/>
        <v>0</v>
      </c>
      <c r="L342" s="24">
        <f t="shared" si="249"/>
        <v>0</v>
      </c>
      <c r="M342" s="24">
        <f t="shared" si="250"/>
        <v>0</v>
      </c>
      <c r="N342" s="24">
        <f t="shared" si="251"/>
        <v>0</v>
      </c>
      <c r="O342" s="24">
        <f t="shared" si="252"/>
        <v>0</v>
      </c>
      <c r="P342" s="18"/>
      <c r="Q342" s="25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ht="15.75" customHeight="1">
      <c r="A343" s="39"/>
      <c r="B343" s="18"/>
      <c r="C343" s="18"/>
      <c r="D343" s="18"/>
      <c r="E343" s="62"/>
      <c r="F343" s="64"/>
      <c r="G343" s="58"/>
      <c r="H343" s="58"/>
      <c r="I343" s="22"/>
      <c r="J343" s="23">
        <f>H344*0.5+H344</f>
        <v>0</v>
      </c>
      <c r="K343" s="23">
        <f>H344*0.3+H344</f>
        <v>0</v>
      </c>
      <c r="L343" s="24">
        <f>H344*0.3+H344</f>
        <v>0</v>
      </c>
      <c r="M343" s="24">
        <f>H344*0.2+H344</f>
        <v>0</v>
      </c>
      <c r="N343" s="24">
        <f>H344*0.15+H344</f>
        <v>0</v>
      </c>
      <c r="O343" s="24">
        <f>H344*0.1+H344</f>
        <v>0</v>
      </c>
      <c r="P343" s="18"/>
      <c r="Q343" s="25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ht="15.75" customHeight="1">
      <c r="A344" s="39"/>
      <c r="B344" s="18"/>
      <c r="C344" s="18"/>
      <c r="D344" s="18"/>
      <c r="E344" s="56"/>
      <c r="F344" s="35"/>
      <c r="G344" s="58"/>
      <c r="H344" s="58"/>
      <c r="I344" s="22"/>
      <c r="J344" s="23">
        <f>H344*0.5+H344</f>
        <v>0</v>
      </c>
      <c r="K344" s="23">
        <f>H344*0.3+H344</f>
        <v>0</v>
      </c>
      <c r="L344" s="24">
        <f>H344*0.3+H344</f>
        <v>0</v>
      </c>
      <c r="M344" s="24">
        <f>H344*0.2+H344</f>
        <v>0</v>
      </c>
      <c r="N344" s="24">
        <f>H344*0.15+H344</f>
        <v>0</v>
      </c>
      <c r="O344" s="24">
        <f>H344*0.1+H344</f>
        <v>0</v>
      </c>
      <c r="P344" s="18"/>
      <c r="Q344" s="25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ht="15.75" customHeight="1">
      <c r="A345" s="70"/>
      <c r="B345" s="71"/>
      <c r="C345" s="72"/>
      <c r="D345" s="73"/>
      <c r="E345" s="74"/>
      <c r="F345" s="75"/>
      <c r="G345" s="76"/>
      <c r="H345" s="76"/>
      <c r="I345" s="77"/>
      <c r="J345" s="78"/>
      <c r="K345" s="79"/>
      <c r="L345" s="80"/>
      <c r="M345" s="81"/>
      <c r="N345" s="80"/>
      <c r="O345" s="81"/>
      <c r="P345" s="82"/>
      <c r="Q345" s="25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ht="15.75" customHeight="1">
      <c r="A346" s="83"/>
      <c r="B346" s="84"/>
      <c r="C346" s="18"/>
      <c r="D346" s="85"/>
      <c r="E346" s="86"/>
      <c r="F346" s="87"/>
      <c r="G346" s="88"/>
      <c r="H346" s="88"/>
      <c r="I346" s="89"/>
      <c r="J346" s="90"/>
      <c r="K346" s="91"/>
      <c r="L346" s="92"/>
      <c r="M346" s="93"/>
      <c r="N346" s="92"/>
      <c r="O346" s="93"/>
      <c r="P346" s="94"/>
      <c r="Q346" s="25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ht="15.75" customHeight="1">
      <c r="A347" s="83"/>
      <c r="B347" s="84"/>
      <c r="C347" s="18"/>
      <c r="D347" s="85"/>
      <c r="E347" s="86"/>
      <c r="F347" s="87"/>
      <c r="G347" s="88"/>
      <c r="H347" s="88"/>
      <c r="I347" s="89"/>
      <c r="J347" s="90"/>
      <c r="K347" s="91"/>
      <c r="L347" s="92"/>
      <c r="M347" s="93"/>
      <c r="N347" s="92"/>
      <c r="O347" s="93"/>
      <c r="P347" s="94"/>
      <c r="Q347" s="25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ht="15.75" customHeight="1">
      <c r="A348" s="83"/>
      <c r="B348" s="84"/>
      <c r="C348" s="18"/>
      <c r="D348" s="85"/>
      <c r="E348" s="86"/>
      <c r="F348" s="87"/>
      <c r="G348" s="88"/>
      <c r="H348" s="88"/>
      <c r="I348" s="89"/>
      <c r="J348" s="90"/>
      <c r="K348" s="91"/>
      <c r="L348" s="92"/>
      <c r="M348" s="93"/>
      <c r="N348" s="92"/>
      <c r="O348" s="93"/>
      <c r="P348" s="94"/>
      <c r="Q348" s="25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ht="15.75" customHeight="1">
      <c r="A349" s="83"/>
      <c r="B349" s="84"/>
      <c r="C349" s="18"/>
      <c r="D349" s="85"/>
      <c r="E349" s="86"/>
      <c r="F349" s="87"/>
      <c r="G349" s="88"/>
      <c r="H349" s="88"/>
      <c r="I349" s="89"/>
      <c r="J349" s="90"/>
      <c r="K349" s="91"/>
      <c r="L349" s="92"/>
      <c r="M349" s="93"/>
      <c r="N349" s="92"/>
      <c r="O349" s="93"/>
      <c r="P349" s="94"/>
      <c r="Q349" s="25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ht="15.75" customHeight="1">
      <c r="A350" s="83"/>
      <c r="B350" s="84"/>
      <c r="C350" s="18"/>
      <c r="D350" s="85"/>
      <c r="E350" s="86"/>
      <c r="F350" s="87"/>
      <c r="G350" s="88"/>
      <c r="H350" s="88"/>
      <c r="I350" s="89"/>
      <c r="J350" s="90"/>
      <c r="K350" s="91"/>
      <c r="L350" s="92"/>
      <c r="M350" s="93"/>
      <c r="N350" s="92"/>
      <c r="O350" s="93"/>
      <c r="P350" s="94"/>
      <c r="Q350" s="25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ht="15.75" customHeight="1">
      <c r="A351" s="83"/>
      <c r="B351" s="84"/>
      <c r="C351" s="18"/>
      <c r="D351" s="85"/>
      <c r="E351" s="86"/>
      <c r="F351" s="87"/>
      <c r="G351" s="88"/>
      <c r="H351" s="88"/>
      <c r="I351" s="89"/>
      <c r="J351" s="90"/>
      <c r="K351" s="91"/>
      <c r="L351" s="92"/>
      <c r="M351" s="93"/>
      <c r="N351" s="92"/>
      <c r="O351" s="93"/>
      <c r="P351" s="94"/>
      <c r="Q351" s="25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ht="15.75" customHeight="1">
      <c r="A352" s="83"/>
      <c r="B352" s="84"/>
      <c r="C352" s="18"/>
      <c r="D352" s="85"/>
      <c r="E352" s="86"/>
      <c r="F352" s="87"/>
      <c r="G352" s="88"/>
      <c r="H352" s="88"/>
      <c r="I352" s="89"/>
      <c r="J352" s="90"/>
      <c r="K352" s="91"/>
      <c r="L352" s="92"/>
      <c r="M352" s="93"/>
      <c r="N352" s="92"/>
      <c r="O352" s="93"/>
      <c r="P352" s="94"/>
      <c r="Q352" s="25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ht="15.75" customHeight="1">
      <c r="A353" s="83"/>
      <c r="B353" s="84"/>
      <c r="C353" s="18"/>
      <c r="D353" s="85"/>
      <c r="E353" s="86"/>
      <c r="F353" s="87"/>
      <c r="G353" s="88"/>
      <c r="H353" s="88"/>
      <c r="I353" s="89"/>
      <c r="J353" s="90"/>
      <c r="K353" s="91"/>
      <c r="L353" s="92"/>
      <c r="M353" s="93"/>
      <c r="N353" s="92"/>
      <c r="O353" s="93"/>
      <c r="P353" s="94"/>
      <c r="Q353" s="25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ht="15.75" customHeight="1">
      <c r="A354" s="83"/>
      <c r="B354" s="84"/>
      <c r="C354" s="18"/>
      <c r="D354" s="85"/>
      <c r="E354" s="86"/>
      <c r="F354" s="87"/>
      <c r="G354" s="88"/>
      <c r="H354" s="88"/>
      <c r="I354" s="89"/>
      <c r="J354" s="90"/>
      <c r="K354" s="91"/>
      <c r="L354" s="92"/>
      <c r="M354" s="93"/>
      <c r="N354" s="92"/>
      <c r="O354" s="93"/>
      <c r="P354" s="94"/>
      <c r="Q354" s="25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ht="15.75" customHeight="1">
      <c r="A355" s="83"/>
      <c r="B355" s="84"/>
      <c r="C355" s="18"/>
      <c r="D355" s="85"/>
      <c r="E355" s="86"/>
      <c r="F355" s="87"/>
      <c r="G355" s="88"/>
      <c r="H355" s="88"/>
      <c r="I355" s="89"/>
      <c r="J355" s="90"/>
      <c r="K355" s="91"/>
      <c r="L355" s="92"/>
      <c r="M355" s="93"/>
      <c r="N355" s="92"/>
      <c r="O355" s="93"/>
      <c r="P355" s="94"/>
      <c r="Q355" s="25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ht="15.75" customHeight="1">
      <c r="A356" s="83"/>
      <c r="B356" s="84"/>
      <c r="C356" s="18"/>
      <c r="D356" s="85"/>
      <c r="E356" s="86"/>
      <c r="F356" s="87"/>
      <c r="G356" s="88"/>
      <c r="H356" s="88"/>
      <c r="I356" s="89"/>
      <c r="J356" s="90"/>
      <c r="K356" s="91"/>
      <c r="L356" s="92"/>
      <c r="M356" s="93"/>
      <c r="N356" s="92"/>
      <c r="O356" s="93"/>
      <c r="P356" s="94"/>
      <c r="Q356" s="25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ht="15.75" customHeight="1">
      <c r="A357" s="83"/>
      <c r="B357" s="84"/>
      <c r="C357" s="18"/>
      <c r="D357" s="85"/>
      <c r="E357" s="86"/>
      <c r="F357" s="87"/>
      <c r="G357" s="88"/>
      <c r="H357" s="88"/>
      <c r="I357" s="89"/>
      <c r="J357" s="90"/>
      <c r="K357" s="91"/>
      <c r="L357" s="92"/>
      <c r="M357" s="93"/>
      <c r="N357" s="92"/>
      <c r="O357" s="93"/>
      <c r="P357" s="94"/>
      <c r="Q357" s="25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ht="15.75" customHeight="1">
      <c r="A358" s="83"/>
      <c r="B358" s="84"/>
      <c r="C358" s="18"/>
      <c r="D358" s="85"/>
      <c r="E358" s="86"/>
      <c r="F358" s="87"/>
      <c r="G358" s="88"/>
      <c r="H358" s="88"/>
      <c r="I358" s="89"/>
      <c r="J358" s="90"/>
      <c r="K358" s="91"/>
      <c r="L358" s="92"/>
      <c r="M358" s="93"/>
      <c r="N358" s="92"/>
      <c r="O358" s="93"/>
      <c r="P358" s="94"/>
      <c r="Q358" s="25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ht="15.75" customHeight="1">
      <c r="A359" s="83"/>
      <c r="B359" s="84"/>
      <c r="C359" s="18"/>
      <c r="D359" s="85"/>
      <c r="E359" s="86"/>
      <c r="F359" s="87"/>
      <c r="G359" s="88"/>
      <c r="H359" s="88"/>
      <c r="I359" s="89"/>
      <c r="J359" s="90"/>
      <c r="K359" s="91"/>
      <c r="L359" s="92"/>
      <c r="M359" s="93"/>
      <c r="N359" s="92"/>
      <c r="O359" s="93"/>
      <c r="P359" s="94"/>
      <c r="Q359" s="25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ht="15.75" customHeight="1">
      <c r="A360" s="83"/>
      <c r="B360" s="84"/>
      <c r="C360" s="18"/>
      <c r="D360" s="85"/>
      <c r="E360" s="86"/>
      <c r="F360" s="87"/>
      <c r="G360" s="88"/>
      <c r="H360" s="88"/>
      <c r="I360" s="89"/>
      <c r="J360" s="90"/>
      <c r="K360" s="91"/>
      <c r="L360" s="92"/>
      <c r="M360" s="93"/>
      <c r="N360" s="92"/>
      <c r="O360" s="93"/>
      <c r="P360" s="94"/>
      <c r="Q360" s="25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ht="15.75" customHeight="1">
      <c r="A361" s="83"/>
      <c r="B361" s="84"/>
      <c r="C361" s="18"/>
      <c r="D361" s="85"/>
      <c r="E361" s="86"/>
      <c r="F361" s="87"/>
      <c r="G361" s="88"/>
      <c r="H361" s="88"/>
      <c r="I361" s="89"/>
      <c r="J361" s="90"/>
      <c r="K361" s="91"/>
      <c r="L361" s="92"/>
      <c r="M361" s="93"/>
      <c r="N361" s="92"/>
      <c r="O361" s="93"/>
      <c r="P361" s="94"/>
      <c r="Q361" s="25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ht="15.75" customHeight="1">
      <c r="A362" s="83"/>
      <c r="B362" s="84"/>
      <c r="C362" s="18"/>
      <c r="D362" s="85"/>
      <c r="E362" s="86"/>
      <c r="F362" s="87"/>
      <c r="G362" s="88"/>
      <c r="H362" s="88"/>
      <c r="I362" s="89"/>
      <c r="J362" s="90"/>
      <c r="K362" s="91"/>
      <c r="L362" s="92"/>
      <c r="M362" s="93"/>
      <c r="N362" s="92"/>
      <c r="O362" s="93"/>
      <c r="P362" s="94"/>
      <c r="Q362" s="25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ht="15.75" customHeight="1">
      <c r="A363" s="83"/>
      <c r="B363" s="84"/>
      <c r="C363" s="18"/>
      <c r="D363" s="85"/>
      <c r="E363" s="86"/>
      <c r="F363" s="87"/>
      <c r="G363" s="88"/>
      <c r="H363" s="88"/>
      <c r="I363" s="89"/>
      <c r="J363" s="90"/>
      <c r="K363" s="91"/>
      <c r="L363" s="92"/>
      <c r="M363" s="93"/>
      <c r="N363" s="92"/>
      <c r="O363" s="93"/>
      <c r="P363" s="94"/>
      <c r="Q363" s="25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ht="15.75" customHeight="1">
      <c r="A364" s="83"/>
      <c r="B364" s="84"/>
      <c r="C364" s="18"/>
      <c r="D364" s="85"/>
      <c r="E364" s="86"/>
      <c r="F364" s="87"/>
      <c r="G364" s="88"/>
      <c r="H364" s="88"/>
      <c r="I364" s="89"/>
      <c r="J364" s="90"/>
      <c r="K364" s="91"/>
      <c r="L364" s="92"/>
      <c r="M364" s="93"/>
      <c r="N364" s="92"/>
      <c r="O364" s="93"/>
      <c r="P364" s="94"/>
      <c r="Q364" s="25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ht="15.75" customHeight="1">
      <c r="A365" s="83"/>
      <c r="B365" s="84"/>
      <c r="C365" s="18"/>
      <c r="D365" s="85"/>
      <c r="E365" s="86"/>
      <c r="F365" s="87"/>
      <c r="G365" s="88"/>
      <c r="H365" s="88"/>
      <c r="I365" s="89"/>
      <c r="J365" s="90"/>
      <c r="K365" s="91"/>
      <c r="L365" s="92"/>
      <c r="M365" s="93"/>
      <c r="N365" s="92"/>
      <c r="O365" s="93"/>
      <c r="P365" s="94"/>
      <c r="Q365" s="25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ht="15.75" customHeight="1">
      <c r="A366" s="83"/>
      <c r="B366" s="84"/>
      <c r="C366" s="18"/>
      <c r="D366" s="85"/>
      <c r="E366" s="86"/>
      <c r="F366" s="87"/>
      <c r="G366" s="88"/>
      <c r="H366" s="88"/>
      <c r="I366" s="89"/>
      <c r="J366" s="90"/>
      <c r="K366" s="91"/>
      <c r="L366" s="92"/>
      <c r="M366" s="93"/>
      <c r="N366" s="92"/>
      <c r="O366" s="93"/>
      <c r="P366" s="94"/>
      <c r="Q366" s="25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ht="15.75" customHeight="1">
      <c r="A367" s="83"/>
      <c r="B367" s="84"/>
      <c r="C367" s="18"/>
      <c r="D367" s="85"/>
      <c r="E367" s="86"/>
      <c r="F367" s="87"/>
      <c r="G367" s="88"/>
      <c r="H367" s="88"/>
      <c r="I367" s="89"/>
      <c r="J367" s="90"/>
      <c r="K367" s="91"/>
      <c r="L367" s="92"/>
      <c r="M367" s="93"/>
      <c r="N367" s="92"/>
      <c r="O367" s="93"/>
      <c r="P367" s="94"/>
      <c r="Q367" s="25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ht="15.75" customHeight="1">
      <c r="A368" s="83"/>
      <c r="B368" s="84"/>
      <c r="C368" s="18"/>
      <c r="D368" s="85"/>
      <c r="E368" s="86"/>
      <c r="F368" s="87"/>
      <c r="G368" s="88"/>
      <c r="H368" s="88"/>
      <c r="I368" s="89"/>
      <c r="J368" s="90"/>
      <c r="K368" s="91"/>
      <c r="L368" s="92"/>
      <c r="M368" s="93"/>
      <c r="N368" s="92"/>
      <c r="O368" s="93"/>
      <c r="P368" s="94"/>
      <c r="Q368" s="25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ht="15.75" customHeight="1">
      <c r="A369" s="83"/>
      <c r="B369" s="84"/>
      <c r="C369" s="18"/>
      <c r="D369" s="85"/>
      <c r="E369" s="86"/>
      <c r="F369" s="87"/>
      <c r="G369" s="88"/>
      <c r="H369" s="88"/>
      <c r="I369" s="89"/>
      <c r="J369" s="90"/>
      <c r="K369" s="91"/>
      <c r="L369" s="92"/>
      <c r="M369" s="93"/>
      <c r="N369" s="92"/>
      <c r="O369" s="93"/>
      <c r="P369" s="94"/>
      <c r="Q369" s="25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ht="15.75" customHeight="1">
      <c r="A370" s="83"/>
      <c r="B370" s="84"/>
      <c r="C370" s="18"/>
      <c r="D370" s="85"/>
      <c r="E370" s="86"/>
      <c r="F370" s="87"/>
      <c r="G370" s="88"/>
      <c r="H370" s="88"/>
      <c r="I370" s="89"/>
      <c r="J370" s="90"/>
      <c r="K370" s="91"/>
      <c r="L370" s="92"/>
      <c r="M370" s="93"/>
      <c r="N370" s="92"/>
      <c r="O370" s="93"/>
      <c r="P370" s="94"/>
      <c r="Q370" s="25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ht="15.75" customHeight="1">
      <c r="A371" s="83"/>
      <c r="B371" s="84"/>
      <c r="C371" s="18"/>
      <c r="D371" s="85"/>
      <c r="E371" s="86"/>
      <c r="F371" s="87"/>
      <c r="G371" s="88"/>
      <c r="H371" s="88"/>
      <c r="I371" s="89"/>
      <c r="J371" s="90"/>
      <c r="K371" s="91"/>
      <c r="L371" s="92"/>
      <c r="M371" s="93"/>
      <c r="N371" s="92"/>
      <c r="O371" s="93"/>
      <c r="P371" s="94"/>
      <c r="Q371" s="25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ht="15.75" customHeight="1">
      <c r="A372" s="83"/>
      <c r="B372" s="84"/>
      <c r="C372" s="18"/>
      <c r="D372" s="85"/>
      <c r="E372" s="86"/>
      <c r="F372" s="87"/>
      <c r="G372" s="88"/>
      <c r="H372" s="88"/>
      <c r="I372" s="89"/>
      <c r="J372" s="90"/>
      <c r="K372" s="91"/>
      <c r="L372" s="92"/>
      <c r="M372" s="93"/>
      <c r="N372" s="92"/>
      <c r="O372" s="93"/>
      <c r="P372" s="94"/>
      <c r="Q372" s="25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ht="15.75" customHeight="1">
      <c r="A373" s="83"/>
      <c r="B373" s="84"/>
      <c r="C373" s="18"/>
      <c r="D373" s="85"/>
      <c r="E373" s="86"/>
      <c r="F373" s="87"/>
      <c r="G373" s="88"/>
      <c r="H373" s="88"/>
      <c r="I373" s="89"/>
      <c r="J373" s="90"/>
      <c r="K373" s="91"/>
      <c r="L373" s="92"/>
      <c r="M373" s="93"/>
      <c r="N373" s="92"/>
      <c r="O373" s="93"/>
      <c r="P373" s="94"/>
      <c r="Q373" s="25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ht="15.75" customHeight="1">
      <c r="A374" s="83"/>
      <c r="B374" s="84"/>
      <c r="C374" s="18"/>
      <c r="D374" s="85"/>
      <c r="E374" s="86"/>
      <c r="F374" s="87"/>
      <c r="G374" s="88"/>
      <c r="H374" s="88"/>
      <c r="I374" s="89"/>
      <c r="J374" s="90"/>
      <c r="K374" s="91"/>
      <c r="L374" s="92"/>
      <c r="M374" s="93"/>
      <c r="N374" s="92"/>
      <c r="O374" s="93"/>
      <c r="P374" s="94"/>
      <c r="Q374" s="25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ht="15.75" customHeight="1">
      <c r="A375" s="83"/>
      <c r="B375" s="84"/>
      <c r="C375" s="18"/>
      <c r="D375" s="85"/>
      <c r="E375" s="86"/>
      <c r="F375" s="87"/>
      <c r="G375" s="88"/>
      <c r="H375" s="88"/>
      <c r="I375" s="89"/>
      <c r="J375" s="90"/>
      <c r="K375" s="91"/>
      <c r="L375" s="92"/>
      <c r="M375" s="93"/>
      <c r="N375" s="92"/>
      <c r="O375" s="93"/>
      <c r="P375" s="94"/>
      <c r="Q375" s="25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ht="15.75" customHeight="1">
      <c r="A376" s="83"/>
      <c r="B376" s="84"/>
      <c r="C376" s="18"/>
      <c r="D376" s="85"/>
      <c r="E376" s="86"/>
      <c r="F376" s="87"/>
      <c r="G376" s="88"/>
      <c r="H376" s="88"/>
      <c r="I376" s="89"/>
      <c r="J376" s="90"/>
      <c r="K376" s="91"/>
      <c r="L376" s="92"/>
      <c r="M376" s="93"/>
      <c r="N376" s="92"/>
      <c r="O376" s="93"/>
      <c r="P376" s="94"/>
      <c r="Q376" s="25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ht="15.75" customHeight="1">
      <c r="A377" s="83"/>
      <c r="B377" s="84"/>
      <c r="C377" s="18"/>
      <c r="D377" s="85"/>
      <c r="E377" s="86"/>
      <c r="F377" s="87"/>
      <c r="G377" s="88"/>
      <c r="H377" s="88"/>
      <c r="I377" s="89"/>
      <c r="J377" s="90"/>
      <c r="K377" s="91"/>
      <c r="L377" s="92"/>
      <c r="M377" s="93"/>
      <c r="N377" s="92"/>
      <c r="O377" s="93"/>
      <c r="P377" s="94"/>
      <c r="Q377" s="25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ht="15.75" customHeight="1">
      <c r="A378" s="83"/>
      <c r="B378" s="84"/>
      <c r="C378" s="18"/>
      <c r="D378" s="85"/>
      <c r="E378" s="86"/>
      <c r="F378" s="87"/>
      <c r="G378" s="88"/>
      <c r="H378" s="88"/>
      <c r="I378" s="89"/>
      <c r="J378" s="90"/>
      <c r="K378" s="91"/>
      <c r="L378" s="92"/>
      <c r="M378" s="93"/>
      <c r="N378" s="92"/>
      <c r="O378" s="93"/>
      <c r="P378" s="94"/>
      <c r="Q378" s="25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ht="15.75" customHeight="1">
      <c r="A379" s="83"/>
      <c r="B379" s="84"/>
      <c r="C379" s="18"/>
      <c r="D379" s="85"/>
      <c r="E379" s="86"/>
      <c r="F379" s="87"/>
      <c r="G379" s="88"/>
      <c r="H379" s="88"/>
      <c r="I379" s="89"/>
      <c r="J379" s="90"/>
      <c r="K379" s="91"/>
      <c r="L379" s="92"/>
      <c r="M379" s="93"/>
      <c r="N379" s="92"/>
      <c r="O379" s="93"/>
      <c r="P379" s="94"/>
      <c r="Q379" s="25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ht="15.75" customHeight="1">
      <c r="A380" s="83"/>
      <c r="B380" s="84"/>
      <c r="C380" s="18"/>
      <c r="D380" s="85"/>
      <c r="E380" s="86"/>
      <c r="F380" s="87"/>
      <c r="G380" s="88"/>
      <c r="H380" s="88"/>
      <c r="I380" s="89"/>
      <c r="J380" s="90"/>
      <c r="K380" s="91"/>
      <c r="L380" s="92"/>
      <c r="M380" s="93"/>
      <c r="N380" s="92"/>
      <c r="O380" s="93"/>
      <c r="P380" s="94"/>
      <c r="Q380" s="25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ht="15.75" customHeight="1">
      <c r="A381" s="83"/>
      <c r="B381" s="84"/>
      <c r="C381" s="18"/>
      <c r="D381" s="85"/>
      <c r="E381" s="86"/>
      <c r="F381" s="87"/>
      <c r="G381" s="88"/>
      <c r="H381" s="88"/>
      <c r="I381" s="89"/>
      <c r="J381" s="90"/>
      <c r="K381" s="91"/>
      <c r="L381" s="92"/>
      <c r="M381" s="93"/>
      <c r="N381" s="92"/>
      <c r="O381" s="93"/>
      <c r="P381" s="94"/>
      <c r="Q381" s="25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ht="15.75" customHeight="1">
      <c r="A382" s="83"/>
      <c r="B382" s="84"/>
      <c r="C382" s="18"/>
      <c r="D382" s="85"/>
      <c r="E382" s="86"/>
      <c r="F382" s="87"/>
      <c r="G382" s="88"/>
      <c r="H382" s="88"/>
      <c r="I382" s="89"/>
      <c r="J382" s="90"/>
      <c r="K382" s="91"/>
      <c r="L382" s="92"/>
      <c r="M382" s="93"/>
      <c r="N382" s="92"/>
      <c r="O382" s="93"/>
      <c r="P382" s="94"/>
      <c r="Q382" s="25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ht="15.75" customHeight="1">
      <c r="A383" s="83"/>
      <c r="B383" s="84"/>
      <c r="C383" s="18"/>
      <c r="D383" s="85"/>
      <c r="E383" s="86"/>
      <c r="F383" s="87"/>
      <c r="G383" s="88"/>
      <c r="H383" s="88"/>
      <c r="I383" s="89"/>
      <c r="J383" s="90"/>
      <c r="K383" s="91"/>
      <c r="L383" s="92"/>
      <c r="M383" s="93"/>
      <c r="N383" s="92"/>
      <c r="O383" s="93"/>
      <c r="P383" s="94"/>
      <c r="Q383" s="25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ht="15.75" customHeight="1">
      <c r="A384" s="83"/>
      <c r="B384" s="84"/>
      <c r="C384" s="18"/>
      <c r="D384" s="85"/>
      <c r="E384" s="86"/>
      <c r="F384" s="87"/>
      <c r="G384" s="88"/>
      <c r="H384" s="88"/>
      <c r="I384" s="89"/>
      <c r="J384" s="90"/>
      <c r="K384" s="91"/>
      <c r="L384" s="92"/>
      <c r="M384" s="93"/>
      <c r="N384" s="92"/>
      <c r="O384" s="93"/>
      <c r="P384" s="94"/>
      <c r="Q384" s="25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ht="15.75" customHeight="1">
      <c r="A385" s="83"/>
      <c r="B385" s="84"/>
      <c r="C385" s="18"/>
      <c r="D385" s="85"/>
      <c r="E385" s="86"/>
      <c r="F385" s="87"/>
      <c r="G385" s="88"/>
      <c r="H385" s="88"/>
      <c r="I385" s="89"/>
      <c r="J385" s="90"/>
      <c r="K385" s="91"/>
      <c r="L385" s="92"/>
      <c r="M385" s="93"/>
      <c r="N385" s="92"/>
      <c r="O385" s="93"/>
      <c r="P385" s="94"/>
      <c r="Q385" s="25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ht="15.75" customHeight="1">
      <c r="A386" s="83"/>
      <c r="B386" s="84"/>
      <c r="C386" s="18"/>
      <c r="D386" s="85"/>
      <c r="E386" s="86"/>
      <c r="F386" s="87"/>
      <c r="G386" s="88"/>
      <c r="H386" s="88"/>
      <c r="I386" s="89"/>
      <c r="J386" s="90"/>
      <c r="K386" s="91"/>
      <c r="L386" s="92"/>
      <c r="M386" s="93"/>
      <c r="N386" s="92"/>
      <c r="O386" s="93"/>
      <c r="P386" s="94"/>
      <c r="Q386" s="25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ht="15.75" customHeight="1">
      <c r="A387" s="83"/>
      <c r="B387" s="84"/>
      <c r="C387" s="18"/>
      <c r="D387" s="85"/>
      <c r="E387" s="86"/>
      <c r="F387" s="87"/>
      <c r="G387" s="88"/>
      <c r="H387" s="88"/>
      <c r="I387" s="89"/>
      <c r="J387" s="90"/>
      <c r="K387" s="91"/>
      <c r="L387" s="92"/>
      <c r="M387" s="93"/>
      <c r="N387" s="92"/>
      <c r="O387" s="93"/>
      <c r="P387" s="94"/>
      <c r="Q387" s="25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ht="15.75" customHeight="1">
      <c r="A388" s="83"/>
      <c r="B388" s="84"/>
      <c r="C388" s="18"/>
      <c r="D388" s="85"/>
      <c r="E388" s="86"/>
      <c r="F388" s="87"/>
      <c r="G388" s="88"/>
      <c r="H388" s="88"/>
      <c r="I388" s="89"/>
      <c r="J388" s="90"/>
      <c r="K388" s="91"/>
      <c r="L388" s="92"/>
      <c r="M388" s="93"/>
      <c r="N388" s="92"/>
      <c r="O388" s="93"/>
      <c r="P388" s="94"/>
      <c r="Q388" s="25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ht="15.75" customHeight="1">
      <c r="A389" s="83"/>
      <c r="B389" s="84"/>
      <c r="C389" s="18"/>
      <c r="D389" s="85"/>
      <c r="E389" s="86"/>
      <c r="F389" s="87"/>
      <c r="G389" s="88"/>
      <c r="H389" s="88"/>
      <c r="I389" s="89"/>
      <c r="J389" s="90"/>
      <c r="K389" s="91"/>
      <c r="L389" s="92"/>
      <c r="M389" s="93"/>
      <c r="N389" s="92"/>
      <c r="O389" s="93"/>
      <c r="P389" s="94"/>
      <c r="Q389" s="25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ht="15.75" customHeight="1">
      <c r="A390" s="83"/>
      <c r="B390" s="84"/>
      <c r="C390" s="18"/>
      <c r="D390" s="85"/>
      <c r="E390" s="86"/>
      <c r="F390" s="87"/>
      <c r="G390" s="88"/>
      <c r="H390" s="88"/>
      <c r="I390" s="89"/>
      <c r="J390" s="90"/>
      <c r="K390" s="91"/>
      <c r="L390" s="92"/>
      <c r="M390" s="93"/>
      <c r="N390" s="92"/>
      <c r="O390" s="93"/>
      <c r="P390" s="94"/>
      <c r="Q390" s="25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ht="15.75" customHeight="1">
      <c r="A391" s="83"/>
      <c r="B391" s="84"/>
      <c r="C391" s="18"/>
      <c r="D391" s="85"/>
      <c r="E391" s="86"/>
      <c r="F391" s="87"/>
      <c r="G391" s="88"/>
      <c r="H391" s="88"/>
      <c r="I391" s="89"/>
      <c r="J391" s="90"/>
      <c r="K391" s="91"/>
      <c r="L391" s="92"/>
      <c r="M391" s="93"/>
      <c r="N391" s="92"/>
      <c r="O391" s="93"/>
      <c r="P391" s="94"/>
      <c r="Q391" s="25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ht="15.75" customHeight="1">
      <c r="A392" s="83"/>
      <c r="B392" s="84"/>
      <c r="C392" s="18"/>
      <c r="D392" s="85"/>
      <c r="E392" s="86"/>
      <c r="F392" s="87"/>
      <c r="G392" s="88"/>
      <c r="H392" s="88"/>
      <c r="I392" s="89"/>
      <c r="J392" s="90"/>
      <c r="K392" s="91"/>
      <c r="L392" s="92"/>
      <c r="M392" s="93"/>
      <c r="N392" s="92"/>
      <c r="O392" s="93"/>
      <c r="P392" s="94"/>
      <c r="Q392" s="25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ht="15.75" customHeight="1">
      <c r="A393" s="83"/>
      <c r="B393" s="84"/>
      <c r="C393" s="18"/>
      <c r="D393" s="85"/>
      <c r="E393" s="86"/>
      <c r="F393" s="87"/>
      <c r="G393" s="88"/>
      <c r="H393" s="88"/>
      <c r="I393" s="89"/>
      <c r="J393" s="90"/>
      <c r="K393" s="91"/>
      <c r="L393" s="92"/>
      <c r="M393" s="93"/>
      <c r="N393" s="92"/>
      <c r="O393" s="93"/>
      <c r="P393" s="94"/>
      <c r="Q393" s="25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ht="15.75" customHeight="1">
      <c r="A394" s="83"/>
      <c r="B394" s="84"/>
      <c r="C394" s="18"/>
      <c r="D394" s="85"/>
      <c r="E394" s="86"/>
      <c r="F394" s="87"/>
      <c r="G394" s="88"/>
      <c r="H394" s="88"/>
      <c r="I394" s="89"/>
      <c r="J394" s="90"/>
      <c r="K394" s="91"/>
      <c r="L394" s="92"/>
      <c r="M394" s="93"/>
      <c r="N394" s="92"/>
      <c r="O394" s="93"/>
      <c r="P394" s="94"/>
      <c r="Q394" s="25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ht="15.75" customHeight="1">
      <c r="A395" s="83"/>
      <c r="B395" s="84"/>
      <c r="C395" s="18"/>
      <c r="D395" s="85"/>
      <c r="E395" s="86"/>
      <c r="F395" s="87"/>
      <c r="G395" s="88"/>
      <c r="H395" s="88"/>
      <c r="I395" s="89"/>
      <c r="J395" s="90"/>
      <c r="K395" s="91"/>
      <c r="L395" s="92"/>
      <c r="M395" s="93"/>
      <c r="N395" s="92"/>
      <c r="O395" s="93"/>
      <c r="P395" s="94"/>
      <c r="Q395" s="25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ht="15.75" customHeight="1">
      <c r="A396" s="83"/>
      <c r="B396" s="84"/>
      <c r="C396" s="18"/>
      <c r="D396" s="85"/>
      <c r="E396" s="86"/>
      <c r="F396" s="87"/>
      <c r="G396" s="88"/>
      <c r="H396" s="88"/>
      <c r="I396" s="89"/>
      <c r="J396" s="90"/>
      <c r="K396" s="91"/>
      <c r="L396" s="92"/>
      <c r="M396" s="93"/>
      <c r="N396" s="92"/>
      <c r="O396" s="93"/>
      <c r="P396" s="94"/>
      <c r="Q396" s="25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ht="15.75" customHeight="1">
      <c r="A397" s="83"/>
      <c r="B397" s="84"/>
      <c r="C397" s="18"/>
      <c r="D397" s="85"/>
      <c r="E397" s="86"/>
      <c r="F397" s="87"/>
      <c r="G397" s="88"/>
      <c r="H397" s="88"/>
      <c r="I397" s="89"/>
      <c r="J397" s="90"/>
      <c r="K397" s="91"/>
      <c r="L397" s="92"/>
      <c r="M397" s="93"/>
      <c r="N397" s="92"/>
      <c r="O397" s="93"/>
      <c r="P397" s="94"/>
      <c r="Q397" s="25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ht="15.75" customHeight="1">
      <c r="A398" s="83"/>
      <c r="B398" s="84"/>
      <c r="C398" s="18"/>
      <c r="D398" s="85"/>
      <c r="E398" s="86"/>
      <c r="F398" s="87"/>
      <c r="G398" s="88"/>
      <c r="H398" s="88"/>
      <c r="I398" s="89"/>
      <c r="J398" s="90"/>
      <c r="K398" s="91"/>
      <c r="L398" s="92"/>
      <c r="M398" s="93"/>
      <c r="N398" s="92"/>
      <c r="O398" s="93"/>
      <c r="P398" s="94"/>
      <c r="Q398" s="25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ht="15.75" customHeight="1">
      <c r="A399" s="83"/>
      <c r="B399" s="84"/>
      <c r="C399" s="18"/>
      <c r="D399" s="85"/>
      <c r="E399" s="86"/>
      <c r="F399" s="87"/>
      <c r="G399" s="88"/>
      <c r="H399" s="88"/>
      <c r="I399" s="89"/>
      <c r="J399" s="90"/>
      <c r="K399" s="91"/>
      <c r="L399" s="92"/>
      <c r="M399" s="93"/>
      <c r="N399" s="92"/>
      <c r="O399" s="93"/>
      <c r="P399" s="94"/>
      <c r="Q399" s="25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ht="15.75" customHeight="1">
      <c r="A400" s="83"/>
      <c r="B400" s="84"/>
      <c r="C400" s="18"/>
      <c r="D400" s="85"/>
      <c r="E400" s="86"/>
      <c r="F400" s="87"/>
      <c r="G400" s="88"/>
      <c r="H400" s="88"/>
      <c r="I400" s="89"/>
      <c r="J400" s="90"/>
      <c r="K400" s="91"/>
      <c r="L400" s="92"/>
      <c r="M400" s="93"/>
      <c r="N400" s="92"/>
      <c r="O400" s="93"/>
      <c r="P400" s="94"/>
      <c r="Q400" s="25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ht="15.75" customHeight="1">
      <c r="A401" s="83"/>
      <c r="B401" s="84"/>
      <c r="C401" s="18"/>
      <c r="D401" s="85"/>
      <c r="E401" s="86"/>
      <c r="F401" s="87"/>
      <c r="G401" s="88"/>
      <c r="H401" s="88"/>
      <c r="I401" s="89"/>
      <c r="J401" s="90"/>
      <c r="K401" s="91"/>
      <c r="L401" s="92"/>
      <c r="M401" s="93"/>
      <c r="N401" s="92"/>
      <c r="O401" s="93"/>
      <c r="P401" s="94"/>
      <c r="Q401" s="25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ht="15.75" customHeight="1">
      <c r="A402" s="83"/>
      <c r="B402" s="84"/>
      <c r="C402" s="18"/>
      <c r="D402" s="85"/>
      <c r="E402" s="86"/>
      <c r="F402" s="87"/>
      <c r="G402" s="88"/>
      <c r="H402" s="88"/>
      <c r="I402" s="89"/>
      <c r="J402" s="90"/>
      <c r="K402" s="91"/>
      <c r="L402" s="92"/>
      <c r="M402" s="93"/>
      <c r="N402" s="92"/>
      <c r="O402" s="93"/>
      <c r="P402" s="94"/>
      <c r="Q402" s="25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ht="15.75" customHeight="1">
      <c r="A403" s="83"/>
      <c r="B403" s="84"/>
      <c r="C403" s="18"/>
      <c r="D403" s="85"/>
      <c r="E403" s="86"/>
      <c r="F403" s="87"/>
      <c r="G403" s="88"/>
      <c r="H403" s="88"/>
      <c r="I403" s="89"/>
      <c r="J403" s="90"/>
      <c r="K403" s="91"/>
      <c r="L403" s="92"/>
      <c r="M403" s="93"/>
      <c r="N403" s="92"/>
      <c r="O403" s="93"/>
      <c r="P403" s="94"/>
      <c r="Q403" s="25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ht="15.75" customHeight="1">
      <c r="A404" s="83"/>
      <c r="B404" s="84"/>
      <c r="C404" s="18"/>
      <c r="D404" s="85"/>
      <c r="E404" s="86"/>
      <c r="F404" s="87"/>
      <c r="G404" s="88"/>
      <c r="H404" s="88"/>
      <c r="I404" s="89"/>
      <c r="J404" s="90"/>
      <c r="K404" s="91"/>
      <c r="L404" s="92"/>
      <c r="M404" s="93"/>
      <c r="N404" s="92"/>
      <c r="O404" s="93"/>
      <c r="P404" s="94"/>
      <c r="Q404" s="25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ht="15.75" customHeight="1">
      <c r="A405" s="83"/>
      <c r="B405" s="84"/>
      <c r="C405" s="18"/>
      <c r="D405" s="85"/>
      <c r="E405" s="86"/>
      <c r="F405" s="87"/>
      <c r="G405" s="88"/>
      <c r="H405" s="88"/>
      <c r="I405" s="89"/>
      <c r="J405" s="90"/>
      <c r="K405" s="91"/>
      <c r="L405" s="92"/>
      <c r="M405" s="93"/>
      <c r="N405" s="92"/>
      <c r="O405" s="93"/>
      <c r="P405" s="94"/>
      <c r="Q405" s="25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ht="15.75" customHeight="1">
      <c r="A406" s="83"/>
      <c r="B406" s="84"/>
      <c r="C406" s="18"/>
      <c r="D406" s="85"/>
      <c r="E406" s="86"/>
      <c r="F406" s="87"/>
      <c r="G406" s="88"/>
      <c r="H406" s="88"/>
      <c r="I406" s="89"/>
      <c r="J406" s="90"/>
      <c r="K406" s="91"/>
      <c r="L406" s="92"/>
      <c r="M406" s="93"/>
      <c r="N406" s="92"/>
      <c r="O406" s="93"/>
      <c r="P406" s="94"/>
      <c r="Q406" s="25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ht="15.75" customHeight="1">
      <c r="A407" s="83"/>
      <c r="B407" s="84"/>
      <c r="C407" s="18"/>
      <c r="D407" s="85"/>
      <c r="E407" s="86"/>
      <c r="F407" s="87"/>
      <c r="G407" s="88"/>
      <c r="H407" s="88"/>
      <c r="I407" s="89"/>
      <c r="J407" s="90"/>
      <c r="K407" s="91"/>
      <c r="L407" s="92"/>
      <c r="M407" s="93"/>
      <c r="N407" s="92"/>
      <c r="O407" s="93"/>
      <c r="P407" s="94"/>
      <c r="Q407" s="25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ht="15.75" customHeight="1">
      <c r="A408" s="83"/>
      <c r="B408" s="84"/>
      <c r="C408" s="18"/>
      <c r="D408" s="85"/>
      <c r="E408" s="86"/>
      <c r="F408" s="87"/>
      <c r="G408" s="88"/>
      <c r="H408" s="88"/>
      <c r="I408" s="89"/>
      <c r="J408" s="90"/>
      <c r="K408" s="91"/>
      <c r="L408" s="92"/>
      <c r="M408" s="93"/>
      <c r="N408" s="92"/>
      <c r="O408" s="93"/>
      <c r="P408" s="94"/>
      <c r="Q408" s="25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ht="15.75" customHeight="1">
      <c r="A409" s="83"/>
      <c r="B409" s="84"/>
      <c r="C409" s="18"/>
      <c r="D409" s="85"/>
      <c r="E409" s="86"/>
      <c r="F409" s="87"/>
      <c r="G409" s="88"/>
      <c r="H409" s="88"/>
      <c r="I409" s="89"/>
      <c r="J409" s="90"/>
      <c r="K409" s="91"/>
      <c r="L409" s="92"/>
      <c r="M409" s="93"/>
      <c r="N409" s="92"/>
      <c r="O409" s="93"/>
      <c r="P409" s="94"/>
      <c r="Q409" s="25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ht="15.75" customHeight="1">
      <c r="A410" s="83"/>
      <c r="B410" s="84"/>
      <c r="C410" s="18"/>
      <c r="D410" s="85"/>
      <c r="E410" s="86"/>
      <c r="F410" s="87"/>
      <c r="G410" s="88"/>
      <c r="H410" s="88"/>
      <c r="I410" s="89"/>
      <c r="J410" s="90"/>
      <c r="K410" s="91"/>
      <c r="L410" s="92"/>
      <c r="M410" s="93"/>
      <c r="N410" s="92"/>
      <c r="O410" s="93"/>
      <c r="P410" s="94"/>
      <c r="Q410" s="25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ht="15.75" customHeight="1">
      <c r="A411" s="83"/>
      <c r="B411" s="84"/>
      <c r="C411" s="18"/>
      <c r="D411" s="85"/>
      <c r="E411" s="86"/>
      <c r="F411" s="87"/>
      <c r="G411" s="88"/>
      <c r="H411" s="88"/>
      <c r="I411" s="89"/>
      <c r="J411" s="90"/>
      <c r="K411" s="91"/>
      <c r="L411" s="92"/>
      <c r="M411" s="93"/>
      <c r="N411" s="92"/>
      <c r="O411" s="93"/>
      <c r="P411" s="94"/>
      <c r="Q411" s="25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ht="15.75" customHeight="1">
      <c r="A412" s="83"/>
      <c r="B412" s="84"/>
      <c r="C412" s="18"/>
      <c r="D412" s="85"/>
      <c r="E412" s="86"/>
      <c r="F412" s="87"/>
      <c r="G412" s="88"/>
      <c r="H412" s="88"/>
      <c r="I412" s="89"/>
      <c r="J412" s="90"/>
      <c r="K412" s="91"/>
      <c r="L412" s="92"/>
      <c r="M412" s="93"/>
      <c r="N412" s="92"/>
      <c r="O412" s="93"/>
      <c r="P412" s="94"/>
      <c r="Q412" s="25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ht="15.75" customHeight="1">
      <c r="A413" s="83"/>
      <c r="B413" s="84"/>
      <c r="C413" s="18"/>
      <c r="D413" s="85"/>
      <c r="E413" s="86"/>
      <c r="F413" s="87"/>
      <c r="G413" s="88"/>
      <c r="H413" s="88"/>
      <c r="I413" s="89"/>
      <c r="J413" s="90"/>
      <c r="K413" s="91"/>
      <c r="L413" s="92"/>
      <c r="M413" s="93"/>
      <c r="N413" s="92"/>
      <c r="O413" s="93"/>
      <c r="P413" s="94"/>
      <c r="Q413" s="25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ht="15.75" customHeight="1">
      <c r="A414" s="83"/>
      <c r="B414" s="84"/>
      <c r="C414" s="18"/>
      <c r="D414" s="85"/>
      <c r="E414" s="86"/>
      <c r="F414" s="87"/>
      <c r="G414" s="88"/>
      <c r="H414" s="88"/>
      <c r="I414" s="89"/>
      <c r="J414" s="90"/>
      <c r="K414" s="91"/>
      <c r="L414" s="92"/>
      <c r="M414" s="93"/>
      <c r="N414" s="92"/>
      <c r="O414" s="93"/>
      <c r="P414" s="94"/>
      <c r="Q414" s="25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ht="15.75" customHeight="1">
      <c r="A415" s="83"/>
      <c r="B415" s="84"/>
      <c r="C415" s="18"/>
      <c r="D415" s="85"/>
      <c r="E415" s="86"/>
      <c r="F415" s="87"/>
      <c r="G415" s="88"/>
      <c r="H415" s="88"/>
      <c r="I415" s="89"/>
      <c r="J415" s="90"/>
      <c r="K415" s="91"/>
      <c r="L415" s="92"/>
      <c r="M415" s="93"/>
      <c r="N415" s="92"/>
      <c r="O415" s="93"/>
      <c r="P415" s="94"/>
      <c r="Q415" s="25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ht="15.75" customHeight="1">
      <c r="A416" s="83"/>
      <c r="B416" s="84"/>
      <c r="C416" s="18"/>
      <c r="D416" s="85"/>
      <c r="E416" s="86"/>
      <c r="F416" s="87"/>
      <c r="G416" s="88"/>
      <c r="H416" s="88"/>
      <c r="I416" s="89"/>
      <c r="J416" s="90"/>
      <c r="K416" s="91"/>
      <c r="L416" s="92"/>
      <c r="M416" s="93"/>
      <c r="N416" s="92"/>
      <c r="O416" s="93"/>
      <c r="P416" s="94"/>
      <c r="Q416" s="25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ht="15.75" customHeight="1">
      <c r="A417" s="83"/>
      <c r="B417" s="84"/>
      <c r="C417" s="18"/>
      <c r="D417" s="85"/>
      <c r="E417" s="86"/>
      <c r="F417" s="87"/>
      <c r="G417" s="88"/>
      <c r="H417" s="88"/>
      <c r="I417" s="89"/>
      <c r="J417" s="90"/>
      <c r="K417" s="91"/>
      <c r="L417" s="92"/>
      <c r="M417" s="93"/>
      <c r="N417" s="92"/>
      <c r="O417" s="93"/>
      <c r="P417" s="94"/>
      <c r="Q417" s="25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ht="15.75" customHeight="1">
      <c r="A418" s="83"/>
      <c r="B418" s="84"/>
      <c r="C418" s="18"/>
      <c r="D418" s="85"/>
      <c r="E418" s="86"/>
      <c r="F418" s="87"/>
      <c r="G418" s="88"/>
      <c r="H418" s="88"/>
      <c r="I418" s="89"/>
      <c r="J418" s="90"/>
      <c r="K418" s="91"/>
      <c r="L418" s="92"/>
      <c r="M418" s="93"/>
      <c r="N418" s="92"/>
      <c r="O418" s="93"/>
      <c r="P418" s="94"/>
      <c r="Q418" s="25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ht="15.75" customHeight="1">
      <c r="A419" s="83"/>
      <c r="B419" s="84"/>
      <c r="C419" s="18"/>
      <c r="D419" s="85"/>
      <c r="E419" s="86"/>
      <c r="F419" s="87"/>
      <c r="G419" s="88"/>
      <c r="H419" s="88"/>
      <c r="I419" s="89"/>
      <c r="J419" s="90"/>
      <c r="K419" s="91"/>
      <c r="L419" s="92"/>
      <c r="M419" s="93"/>
      <c r="N419" s="92"/>
      <c r="O419" s="93"/>
      <c r="P419" s="94"/>
      <c r="Q419" s="25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ht="15.75" customHeight="1">
      <c r="A420" s="83"/>
      <c r="B420" s="84"/>
      <c r="C420" s="18"/>
      <c r="D420" s="85"/>
      <c r="E420" s="86"/>
      <c r="F420" s="87"/>
      <c r="G420" s="88"/>
      <c r="H420" s="88"/>
      <c r="I420" s="89"/>
      <c r="J420" s="90"/>
      <c r="K420" s="91"/>
      <c r="L420" s="92"/>
      <c r="M420" s="93"/>
      <c r="N420" s="92"/>
      <c r="O420" s="93"/>
      <c r="P420" s="94"/>
      <c r="Q420" s="25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ht="15.75" customHeight="1">
      <c r="A421" s="83"/>
      <c r="B421" s="84"/>
      <c r="C421" s="18"/>
      <c r="D421" s="85"/>
      <c r="E421" s="86"/>
      <c r="F421" s="87"/>
      <c r="G421" s="88"/>
      <c r="H421" s="88"/>
      <c r="I421" s="89"/>
      <c r="J421" s="90"/>
      <c r="K421" s="91"/>
      <c r="L421" s="92"/>
      <c r="M421" s="93"/>
      <c r="N421" s="92"/>
      <c r="O421" s="93"/>
      <c r="P421" s="94"/>
      <c r="Q421" s="25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ht="15.75" customHeight="1">
      <c r="A422" s="83"/>
      <c r="B422" s="84"/>
      <c r="C422" s="18"/>
      <c r="D422" s="85"/>
      <c r="E422" s="86"/>
      <c r="F422" s="87"/>
      <c r="G422" s="88"/>
      <c r="H422" s="88"/>
      <c r="I422" s="89"/>
      <c r="J422" s="90"/>
      <c r="K422" s="91"/>
      <c r="L422" s="92"/>
      <c r="M422" s="93"/>
      <c r="N422" s="92"/>
      <c r="O422" s="93"/>
      <c r="P422" s="94"/>
      <c r="Q422" s="25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ht="15.75" customHeight="1">
      <c r="A423" s="83"/>
      <c r="B423" s="84"/>
      <c r="C423" s="18"/>
      <c r="D423" s="85"/>
      <c r="E423" s="86"/>
      <c r="F423" s="87"/>
      <c r="G423" s="88"/>
      <c r="H423" s="88"/>
      <c r="I423" s="89"/>
      <c r="J423" s="90"/>
      <c r="K423" s="91"/>
      <c r="L423" s="92"/>
      <c r="M423" s="93"/>
      <c r="N423" s="92"/>
      <c r="O423" s="93"/>
      <c r="P423" s="94"/>
      <c r="Q423" s="25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ht="15.75" customHeight="1">
      <c r="A424" s="83"/>
      <c r="B424" s="84"/>
      <c r="C424" s="18"/>
      <c r="D424" s="85"/>
      <c r="E424" s="86"/>
      <c r="F424" s="87"/>
      <c r="G424" s="88"/>
      <c r="H424" s="88"/>
      <c r="I424" s="89"/>
      <c r="J424" s="90"/>
      <c r="K424" s="91"/>
      <c r="L424" s="92"/>
      <c r="M424" s="93"/>
      <c r="N424" s="92"/>
      <c r="O424" s="93"/>
      <c r="P424" s="94"/>
      <c r="Q424" s="25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ht="15.75" customHeight="1">
      <c r="A425" s="83"/>
      <c r="B425" s="84"/>
      <c r="C425" s="18"/>
      <c r="D425" s="85"/>
      <c r="E425" s="86"/>
      <c r="F425" s="87"/>
      <c r="G425" s="88"/>
      <c r="H425" s="88"/>
      <c r="I425" s="89"/>
      <c r="J425" s="90"/>
      <c r="K425" s="91"/>
      <c r="L425" s="92"/>
      <c r="M425" s="93"/>
      <c r="N425" s="92"/>
      <c r="O425" s="93"/>
      <c r="P425" s="94"/>
      <c r="Q425" s="25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ht="15.75" customHeight="1">
      <c r="A426" s="83"/>
      <c r="B426" s="84"/>
      <c r="C426" s="18"/>
      <c r="D426" s="85"/>
      <c r="E426" s="86"/>
      <c r="F426" s="87"/>
      <c r="G426" s="88"/>
      <c r="H426" s="88"/>
      <c r="I426" s="89"/>
      <c r="J426" s="90"/>
      <c r="K426" s="91"/>
      <c r="L426" s="92"/>
      <c r="M426" s="93"/>
      <c r="N426" s="92"/>
      <c r="O426" s="93"/>
      <c r="P426" s="94"/>
      <c r="Q426" s="25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ht="15.75" customHeight="1">
      <c r="A427" s="83"/>
      <c r="B427" s="84"/>
      <c r="C427" s="18"/>
      <c r="D427" s="85"/>
      <c r="E427" s="86"/>
      <c r="F427" s="87"/>
      <c r="G427" s="88"/>
      <c r="H427" s="88"/>
      <c r="I427" s="89"/>
      <c r="J427" s="90"/>
      <c r="K427" s="91"/>
      <c r="L427" s="92"/>
      <c r="M427" s="93"/>
      <c r="N427" s="92"/>
      <c r="O427" s="93"/>
      <c r="P427" s="94"/>
      <c r="Q427" s="25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ht="15.75" customHeight="1">
      <c r="A428" s="83"/>
      <c r="B428" s="84"/>
      <c r="C428" s="18"/>
      <c r="D428" s="85"/>
      <c r="E428" s="86"/>
      <c r="F428" s="87"/>
      <c r="G428" s="88"/>
      <c r="H428" s="88"/>
      <c r="I428" s="89"/>
      <c r="J428" s="90"/>
      <c r="K428" s="91"/>
      <c r="L428" s="92"/>
      <c r="M428" s="93"/>
      <c r="N428" s="92"/>
      <c r="O428" s="93"/>
      <c r="P428" s="94"/>
      <c r="Q428" s="25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ht="15.75" customHeight="1">
      <c r="A429" s="83"/>
      <c r="B429" s="84"/>
      <c r="C429" s="18"/>
      <c r="D429" s="85"/>
      <c r="E429" s="86"/>
      <c r="F429" s="87"/>
      <c r="G429" s="88"/>
      <c r="H429" s="88"/>
      <c r="I429" s="89"/>
      <c r="J429" s="90"/>
      <c r="K429" s="91"/>
      <c r="L429" s="92"/>
      <c r="M429" s="93"/>
      <c r="N429" s="92"/>
      <c r="O429" s="93"/>
      <c r="P429" s="94"/>
      <c r="Q429" s="25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ht="15.75" customHeight="1">
      <c r="A430" s="83"/>
      <c r="B430" s="84"/>
      <c r="C430" s="18"/>
      <c r="D430" s="85"/>
      <c r="E430" s="86"/>
      <c r="F430" s="87"/>
      <c r="G430" s="88"/>
      <c r="H430" s="88"/>
      <c r="I430" s="89"/>
      <c r="J430" s="90"/>
      <c r="K430" s="91"/>
      <c r="L430" s="92"/>
      <c r="M430" s="93"/>
      <c r="N430" s="92"/>
      <c r="O430" s="93"/>
      <c r="P430" s="94"/>
      <c r="Q430" s="25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ht="15.75" customHeight="1">
      <c r="A431" s="83"/>
      <c r="B431" s="84"/>
      <c r="C431" s="18"/>
      <c r="D431" s="85"/>
      <c r="E431" s="86"/>
      <c r="F431" s="87"/>
      <c r="G431" s="88"/>
      <c r="H431" s="88"/>
      <c r="I431" s="89"/>
      <c r="J431" s="90"/>
      <c r="K431" s="91"/>
      <c r="L431" s="92"/>
      <c r="M431" s="93"/>
      <c r="N431" s="92"/>
      <c r="O431" s="93"/>
      <c r="P431" s="94"/>
      <c r="Q431" s="25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ht="15.75" customHeight="1">
      <c r="A432" s="83"/>
      <c r="B432" s="84"/>
      <c r="C432" s="18"/>
      <c r="D432" s="85"/>
      <c r="E432" s="86"/>
      <c r="F432" s="87"/>
      <c r="G432" s="88"/>
      <c r="H432" s="88"/>
      <c r="I432" s="89"/>
      <c r="J432" s="90"/>
      <c r="K432" s="91"/>
      <c r="L432" s="92"/>
      <c r="M432" s="93"/>
      <c r="N432" s="92"/>
      <c r="O432" s="93"/>
      <c r="P432" s="94"/>
      <c r="Q432" s="25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ht="15.75" customHeight="1">
      <c r="A433" s="83"/>
      <c r="B433" s="84"/>
      <c r="C433" s="18"/>
      <c r="D433" s="85"/>
      <c r="E433" s="86"/>
      <c r="F433" s="87"/>
      <c r="G433" s="88"/>
      <c r="H433" s="88"/>
      <c r="I433" s="89"/>
      <c r="J433" s="90"/>
      <c r="K433" s="91"/>
      <c r="L433" s="92"/>
      <c r="M433" s="93"/>
      <c r="N433" s="92"/>
      <c r="O433" s="93"/>
      <c r="P433" s="94"/>
      <c r="Q433" s="25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ht="15.75" customHeight="1">
      <c r="A434" s="83"/>
      <c r="B434" s="84"/>
      <c r="C434" s="18"/>
      <c r="D434" s="85"/>
      <c r="E434" s="86"/>
      <c r="F434" s="87"/>
      <c r="G434" s="88"/>
      <c r="H434" s="88"/>
      <c r="I434" s="89"/>
      <c r="J434" s="90"/>
      <c r="K434" s="91"/>
      <c r="L434" s="92"/>
      <c r="M434" s="93"/>
      <c r="N434" s="92"/>
      <c r="O434" s="93"/>
      <c r="P434" s="94"/>
      <c r="Q434" s="25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ht="15.75" customHeight="1">
      <c r="A435" s="83"/>
      <c r="B435" s="84"/>
      <c r="C435" s="18"/>
      <c r="D435" s="85"/>
      <c r="E435" s="86"/>
      <c r="F435" s="87"/>
      <c r="G435" s="88"/>
      <c r="H435" s="88"/>
      <c r="I435" s="89"/>
      <c r="J435" s="90"/>
      <c r="K435" s="91"/>
      <c r="L435" s="92"/>
      <c r="M435" s="93"/>
      <c r="N435" s="92"/>
      <c r="O435" s="93"/>
      <c r="P435" s="94"/>
      <c r="Q435" s="25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ht="15.75" customHeight="1">
      <c r="A436" s="83"/>
      <c r="B436" s="84"/>
      <c r="C436" s="18"/>
      <c r="D436" s="85"/>
      <c r="E436" s="86"/>
      <c r="F436" s="87"/>
      <c r="G436" s="88"/>
      <c r="H436" s="88"/>
      <c r="I436" s="89"/>
      <c r="J436" s="90"/>
      <c r="K436" s="91"/>
      <c r="L436" s="92"/>
      <c r="M436" s="93"/>
      <c r="N436" s="92"/>
      <c r="O436" s="93"/>
      <c r="P436" s="94"/>
      <c r="Q436" s="25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ht="15.75" customHeight="1">
      <c r="A437" s="83"/>
      <c r="B437" s="84"/>
      <c r="C437" s="18"/>
      <c r="D437" s="85"/>
      <c r="E437" s="86"/>
      <c r="F437" s="87"/>
      <c r="G437" s="88"/>
      <c r="H437" s="88"/>
      <c r="I437" s="89"/>
      <c r="J437" s="90"/>
      <c r="K437" s="91"/>
      <c r="L437" s="92"/>
      <c r="M437" s="93"/>
      <c r="N437" s="92"/>
      <c r="O437" s="93"/>
      <c r="P437" s="94"/>
      <c r="Q437" s="25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ht="15.75" customHeight="1">
      <c r="A438" s="83"/>
      <c r="B438" s="84"/>
      <c r="C438" s="18"/>
      <c r="D438" s="85"/>
      <c r="E438" s="86"/>
      <c r="F438" s="87"/>
      <c r="G438" s="88"/>
      <c r="H438" s="88"/>
      <c r="I438" s="89"/>
      <c r="J438" s="90"/>
      <c r="K438" s="91"/>
      <c r="L438" s="92"/>
      <c r="M438" s="93"/>
      <c r="N438" s="92"/>
      <c r="O438" s="93"/>
      <c r="P438" s="94"/>
      <c r="Q438" s="25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ht="15.75" customHeight="1">
      <c r="A439" s="83"/>
      <c r="B439" s="84"/>
      <c r="C439" s="18"/>
      <c r="D439" s="85"/>
      <c r="E439" s="86"/>
      <c r="F439" s="87"/>
      <c r="G439" s="88"/>
      <c r="H439" s="88"/>
      <c r="I439" s="89"/>
      <c r="J439" s="90"/>
      <c r="K439" s="91"/>
      <c r="L439" s="92"/>
      <c r="M439" s="93"/>
      <c r="N439" s="92"/>
      <c r="O439" s="93"/>
      <c r="P439" s="94"/>
      <c r="Q439" s="25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ht="15.75" customHeight="1">
      <c r="A440" s="83"/>
      <c r="B440" s="84"/>
      <c r="C440" s="18"/>
      <c r="D440" s="85"/>
      <c r="E440" s="86"/>
      <c r="F440" s="87"/>
      <c r="G440" s="88"/>
      <c r="H440" s="88"/>
      <c r="I440" s="89"/>
      <c r="J440" s="90"/>
      <c r="K440" s="91"/>
      <c r="L440" s="92"/>
      <c r="M440" s="93"/>
      <c r="N440" s="92"/>
      <c r="O440" s="93"/>
      <c r="P440" s="94"/>
      <c r="Q440" s="25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ht="15.75" customHeight="1">
      <c r="A441" s="83"/>
      <c r="B441" s="84"/>
      <c r="C441" s="18"/>
      <c r="D441" s="85"/>
      <c r="E441" s="86"/>
      <c r="F441" s="87"/>
      <c r="G441" s="88"/>
      <c r="H441" s="88"/>
      <c r="I441" s="89"/>
      <c r="J441" s="90"/>
      <c r="K441" s="91"/>
      <c r="L441" s="92"/>
      <c r="M441" s="93"/>
      <c r="N441" s="92"/>
      <c r="O441" s="93"/>
      <c r="P441" s="94"/>
      <c r="Q441" s="25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ht="15.75" customHeight="1">
      <c r="A442" s="83"/>
      <c r="B442" s="84"/>
      <c r="C442" s="18"/>
      <c r="D442" s="85"/>
      <c r="E442" s="86"/>
      <c r="F442" s="87"/>
      <c r="G442" s="88"/>
      <c r="H442" s="88"/>
      <c r="I442" s="89"/>
      <c r="J442" s="90"/>
      <c r="K442" s="91"/>
      <c r="L442" s="92"/>
      <c r="M442" s="93"/>
      <c r="N442" s="92"/>
      <c r="O442" s="93"/>
      <c r="P442" s="94"/>
      <c r="Q442" s="25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ht="15.75" customHeight="1">
      <c r="A443" s="83"/>
      <c r="B443" s="84"/>
      <c r="C443" s="18"/>
      <c r="D443" s="85"/>
      <c r="E443" s="86"/>
      <c r="F443" s="87"/>
      <c r="G443" s="88"/>
      <c r="H443" s="88"/>
      <c r="I443" s="89"/>
      <c r="J443" s="90"/>
      <c r="K443" s="91"/>
      <c r="L443" s="92"/>
      <c r="M443" s="93"/>
      <c r="N443" s="92"/>
      <c r="O443" s="93"/>
      <c r="P443" s="94"/>
      <c r="Q443" s="25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ht="15.75" customHeight="1">
      <c r="A444" s="83"/>
      <c r="B444" s="84"/>
      <c r="C444" s="18"/>
      <c r="D444" s="85"/>
      <c r="E444" s="86"/>
      <c r="F444" s="87"/>
      <c r="G444" s="88"/>
      <c r="H444" s="88"/>
      <c r="I444" s="89"/>
      <c r="J444" s="90"/>
      <c r="K444" s="91"/>
      <c r="L444" s="92"/>
      <c r="M444" s="93"/>
      <c r="N444" s="92"/>
      <c r="O444" s="93"/>
      <c r="P444" s="94"/>
      <c r="Q444" s="25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ht="15.75" customHeight="1">
      <c r="A445" s="83"/>
      <c r="B445" s="84"/>
      <c r="C445" s="18"/>
      <c r="D445" s="85"/>
      <c r="E445" s="86"/>
      <c r="F445" s="87"/>
      <c r="G445" s="88"/>
      <c r="H445" s="88"/>
      <c r="I445" s="89"/>
      <c r="J445" s="90"/>
      <c r="K445" s="91"/>
      <c r="L445" s="92"/>
      <c r="M445" s="93"/>
      <c r="N445" s="92"/>
      <c r="O445" s="93"/>
      <c r="P445" s="94"/>
      <c r="Q445" s="25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ht="15.75" customHeight="1">
      <c r="A446" s="83"/>
      <c r="B446" s="84"/>
      <c r="C446" s="18"/>
      <c r="D446" s="85"/>
      <c r="E446" s="86"/>
      <c r="F446" s="87"/>
      <c r="G446" s="88"/>
      <c r="H446" s="88"/>
      <c r="I446" s="89"/>
      <c r="J446" s="90"/>
      <c r="K446" s="91"/>
      <c r="L446" s="92"/>
      <c r="M446" s="93"/>
      <c r="N446" s="92"/>
      <c r="O446" s="93"/>
      <c r="P446" s="94"/>
      <c r="Q446" s="25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ht="15.75" customHeight="1">
      <c r="A447" s="83"/>
      <c r="B447" s="84"/>
      <c r="C447" s="18"/>
      <c r="D447" s="85"/>
      <c r="E447" s="86"/>
      <c r="F447" s="87"/>
      <c r="G447" s="88"/>
      <c r="H447" s="88"/>
      <c r="I447" s="89"/>
      <c r="J447" s="90"/>
      <c r="K447" s="91"/>
      <c r="L447" s="92"/>
      <c r="M447" s="93"/>
      <c r="N447" s="92"/>
      <c r="O447" s="93"/>
      <c r="P447" s="94"/>
      <c r="Q447" s="25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ht="15.75" customHeight="1">
      <c r="A448" s="83"/>
      <c r="B448" s="84"/>
      <c r="C448" s="18"/>
      <c r="D448" s="85"/>
      <c r="E448" s="86"/>
      <c r="F448" s="87"/>
      <c r="G448" s="88"/>
      <c r="H448" s="88"/>
      <c r="I448" s="89"/>
      <c r="J448" s="90"/>
      <c r="K448" s="91"/>
      <c r="L448" s="92"/>
      <c r="M448" s="93"/>
      <c r="N448" s="92"/>
      <c r="O448" s="93"/>
      <c r="P448" s="94"/>
      <c r="Q448" s="25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ht="15.75" customHeight="1">
      <c r="A449" s="83"/>
      <c r="B449" s="84"/>
      <c r="C449" s="18"/>
      <c r="D449" s="85"/>
      <c r="E449" s="86"/>
      <c r="F449" s="87"/>
      <c r="G449" s="88"/>
      <c r="H449" s="88"/>
      <c r="I449" s="89"/>
      <c r="J449" s="90"/>
      <c r="K449" s="91"/>
      <c r="L449" s="92"/>
      <c r="M449" s="93"/>
      <c r="N449" s="92"/>
      <c r="O449" s="93"/>
      <c r="P449" s="94"/>
      <c r="Q449" s="25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ht="15.75" customHeight="1">
      <c r="A450" s="83"/>
      <c r="B450" s="84"/>
      <c r="C450" s="18"/>
      <c r="D450" s="85"/>
      <c r="E450" s="86"/>
      <c r="F450" s="87"/>
      <c r="G450" s="88"/>
      <c r="H450" s="88"/>
      <c r="I450" s="89"/>
      <c r="J450" s="90"/>
      <c r="K450" s="91"/>
      <c r="L450" s="92"/>
      <c r="M450" s="93"/>
      <c r="N450" s="92"/>
      <c r="O450" s="93"/>
      <c r="P450" s="94"/>
      <c r="Q450" s="25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ht="15.75" customHeight="1">
      <c r="A451" s="83"/>
      <c r="B451" s="84"/>
      <c r="C451" s="18"/>
      <c r="D451" s="85"/>
      <c r="E451" s="86"/>
      <c r="F451" s="87"/>
      <c r="G451" s="88"/>
      <c r="H451" s="88"/>
      <c r="I451" s="89"/>
      <c r="J451" s="90"/>
      <c r="K451" s="91"/>
      <c r="L451" s="92"/>
      <c r="M451" s="93"/>
      <c r="N451" s="92"/>
      <c r="O451" s="93"/>
      <c r="P451" s="94"/>
      <c r="Q451" s="25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ht="15.75" customHeight="1">
      <c r="A452" s="83"/>
      <c r="B452" s="84"/>
      <c r="C452" s="18"/>
      <c r="D452" s="85"/>
      <c r="E452" s="86"/>
      <c r="F452" s="87"/>
      <c r="G452" s="88"/>
      <c r="H452" s="88"/>
      <c r="I452" s="89"/>
      <c r="J452" s="90"/>
      <c r="K452" s="91"/>
      <c r="L452" s="92"/>
      <c r="M452" s="93"/>
      <c r="N452" s="92"/>
      <c r="O452" s="93"/>
      <c r="P452" s="94"/>
      <c r="Q452" s="25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ht="15.75" customHeight="1">
      <c r="A453" s="83"/>
      <c r="B453" s="84"/>
      <c r="C453" s="18"/>
      <c r="D453" s="85"/>
      <c r="E453" s="86"/>
      <c r="F453" s="87"/>
      <c r="G453" s="88"/>
      <c r="H453" s="88"/>
      <c r="I453" s="89"/>
      <c r="J453" s="90"/>
      <c r="K453" s="91"/>
      <c r="L453" s="92"/>
      <c r="M453" s="93"/>
      <c r="N453" s="92"/>
      <c r="O453" s="93"/>
      <c r="P453" s="94"/>
      <c r="Q453" s="25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ht="15.75" customHeight="1">
      <c r="A454" s="83"/>
      <c r="B454" s="84"/>
      <c r="C454" s="18"/>
      <c r="D454" s="85"/>
      <c r="E454" s="86"/>
      <c r="F454" s="87"/>
      <c r="G454" s="88"/>
      <c r="H454" s="88"/>
      <c r="I454" s="89"/>
      <c r="J454" s="90"/>
      <c r="K454" s="91"/>
      <c r="L454" s="92"/>
      <c r="M454" s="93"/>
      <c r="N454" s="92"/>
      <c r="O454" s="93"/>
      <c r="P454" s="94"/>
      <c r="Q454" s="25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ht="15.75" customHeight="1">
      <c r="A455" s="83"/>
      <c r="B455" s="84"/>
      <c r="C455" s="18"/>
      <c r="D455" s="85"/>
      <c r="E455" s="86"/>
      <c r="F455" s="87"/>
      <c r="G455" s="88"/>
      <c r="H455" s="88"/>
      <c r="I455" s="89"/>
      <c r="J455" s="90"/>
      <c r="K455" s="91"/>
      <c r="L455" s="92"/>
      <c r="M455" s="93"/>
      <c r="N455" s="92"/>
      <c r="O455" s="93"/>
      <c r="P455" s="94"/>
      <c r="Q455" s="25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ht="15.75" customHeight="1">
      <c r="A456" s="83"/>
      <c r="B456" s="84"/>
      <c r="C456" s="18"/>
      <c r="D456" s="85"/>
      <c r="E456" s="86"/>
      <c r="F456" s="87"/>
      <c r="G456" s="88"/>
      <c r="H456" s="88"/>
      <c r="I456" s="89"/>
      <c r="J456" s="90"/>
      <c r="K456" s="91"/>
      <c r="L456" s="92"/>
      <c r="M456" s="93"/>
      <c r="N456" s="92"/>
      <c r="O456" s="93"/>
      <c r="P456" s="94"/>
      <c r="Q456" s="25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ht="15.75" customHeight="1">
      <c r="A457" s="83"/>
      <c r="B457" s="84"/>
      <c r="C457" s="18"/>
      <c r="D457" s="85"/>
      <c r="E457" s="86"/>
      <c r="F457" s="87"/>
      <c r="G457" s="88"/>
      <c r="H457" s="88"/>
      <c r="I457" s="89"/>
      <c r="J457" s="90"/>
      <c r="K457" s="91"/>
      <c r="L457" s="92"/>
      <c r="M457" s="93"/>
      <c r="N457" s="92"/>
      <c r="O457" s="93"/>
      <c r="P457" s="94"/>
      <c r="Q457" s="25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ht="15.75" customHeight="1">
      <c r="A458" s="83"/>
      <c r="B458" s="84"/>
      <c r="C458" s="18"/>
      <c r="D458" s="85"/>
      <c r="E458" s="86"/>
      <c r="F458" s="87"/>
      <c r="G458" s="88"/>
      <c r="H458" s="88"/>
      <c r="I458" s="89"/>
      <c r="J458" s="90"/>
      <c r="K458" s="91"/>
      <c r="L458" s="92"/>
      <c r="M458" s="93"/>
      <c r="N458" s="92"/>
      <c r="O458" s="93"/>
      <c r="P458" s="94"/>
      <c r="Q458" s="25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ht="15.75" customHeight="1">
      <c r="A459" s="83"/>
      <c r="B459" s="84"/>
      <c r="C459" s="18"/>
      <c r="D459" s="85"/>
      <c r="E459" s="86"/>
      <c r="F459" s="87"/>
      <c r="G459" s="88"/>
      <c r="H459" s="88"/>
      <c r="I459" s="89"/>
      <c r="J459" s="90"/>
      <c r="K459" s="91"/>
      <c r="L459" s="92"/>
      <c r="M459" s="93"/>
      <c r="N459" s="92"/>
      <c r="O459" s="93"/>
      <c r="P459" s="94"/>
      <c r="Q459" s="25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ht="15.75" customHeight="1">
      <c r="A460" s="83"/>
      <c r="B460" s="84"/>
      <c r="C460" s="18"/>
      <c r="D460" s="85"/>
      <c r="E460" s="86"/>
      <c r="F460" s="87"/>
      <c r="G460" s="88"/>
      <c r="H460" s="88"/>
      <c r="I460" s="89"/>
      <c r="J460" s="90"/>
      <c r="K460" s="91"/>
      <c r="L460" s="92"/>
      <c r="M460" s="93"/>
      <c r="N460" s="92"/>
      <c r="O460" s="93"/>
      <c r="P460" s="94"/>
      <c r="Q460" s="25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ht="15.75" customHeight="1">
      <c r="A461" s="83"/>
      <c r="B461" s="84"/>
      <c r="C461" s="18"/>
      <c r="D461" s="85"/>
      <c r="E461" s="86"/>
      <c r="F461" s="87"/>
      <c r="G461" s="88"/>
      <c r="H461" s="88"/>
      <c r="I461" s="89"/>
      <c r="J461" s="90"/>
      <c r="K461" s="91"/>
      <c r="L461" s="92"/>
      <c r="M461" s="93"/>
      <c r="N461" s="92"/>
      <c r="O461" s="93"/>
      <c r="P461" s="94"/>
      <c r="Q461" s="25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ht="15.75" customHeight="1">
      <c r="A462" s="83"/>
      <c r="B462" s="84"/>
      <c r="C462" s="18"/>
      <c r="D462" s="85"/>
      <c r="E462" s="86"/>
      <c r="F462" s="87"/>
      <c r="G462" s="88"/>
      <c r="H462" s="88"/>
      <c r="I462" s="89"/>
      <c r="J462" s="90"/>
      <c r="K462" s="91"/>
      <c r="L462" s="92"/>
      <c r="M462" s="93"/>
      <c r="N462" s="92"/>
      <c r="O462" s="93"/>
      <c r="P462" s="94"/>
      <c r="Q462" s="25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ht="15.75" customHeight="1">
      <c r="A463" s="83"/>
      <c r="B463" s="84"/>
      <c r="C463" s="18"/>
      <c r="D463" s="85"/>
      <c r="E463" s="86"/>
      <c r="F463" s="87"/>
      <c r="G463" s="88"/>
      <c r="H463" s="88"/>
      <c r="I463" s="89"/>
      <c r="J463" s="90"/>
      <c r="K463" s="91"/>
      <c r="L463" s="92"/>
      <c r="M463" s="93"/>
      <c r="N463" s="92"/>
      <c r="O463" s="93"/>
      <c r="P463" s="94"/>
      <c r="Q463" s="25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ht="15.75" customHeight="1">
      <c r="A464" s="83"/>
      <c r="B464" s="84"/>
      <c r="C464" s="18"/>
      <c r="D464" s="85"/>
      <c r="E464" s="86"/>
      <c r="F464" s="87"/>
      <c r="G464" s="88"/>
      <c r="H464" s="88"/>
      <c r="I464" s="89"/>
      <c r="J464" s="90"/>
      <c r="K464" s="91"/>
      <c r="L464" s="92"/>
      <c r="M464" s="93"/>
      <c r="N464" s="92"/>
      <c r="O464" s="93"/>
      <c r="P464" s="94"/>
      <c r="Q464" s="25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ht="15.75" customHeight="1">
      <c r="A465" s="83"/>
      <c r="B465" s="84"/>
      <c r="C465" s="18"/>
      <c r="D465" s="85"/>
      <c r="E465" s="86"/>
      <c r="F465" s="87"/>
      <c r="G465" s="88"/>
      <c r="H465" s="88"/>
      <c r="I465" s="89"/>
      <c r="J465" s="90"/>
      <c r="K465" s="91"/>
      <c r="L465" s="92"/>
      <c r="M465" s="93"/>
      <c r="N465" s="92"/>
      <c r="O465" s="93"/>
      <c r="P465" s="94"/>
      <c r="Q465" s="25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ht="15.75" customHeight="1">
      <c r="A466" s="83"/>
      <c r="B466" s="84"/>
      <c r="C466" s="18"/>
      <c r="D466" s="85"/>
      <c r="E466" s="86"/>
      <c r="F466" s="87"/>
      <c r="G466" s="88"/>
      <c r="H466" s="88"/>
      <c r="I466" s="89"/>
      <c r="J466" s="90"/>
      <c r="K466" s="91"/>
      <c r="L466" s="92"/>
      <c r="M466" s="93"/>
      <c r="N466" s="92"/>
      <c r="O466" s="93"/>
      <c r="P466" s="94"/>
      <c r="Q466" s="25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ht="15.75" customHeight="1">
      <c r="A467" s="83"/>
      <c r="B467" s="84"/>
      <c r="C467" s="18"/>
      <c r="D467" s="85"/>
      <c r="E467" s="86"/>
      <c r="F467" s="87"/>
      <c r="G467" s="88"/>
      <c r="H467" s="88"/>
      <c r="I467" s="89"/>
      <c r="J467" s="90"/>
      <c r="K467" s="91"/>
      <c r="L467" s="92"/>
      <c r="M467" s="93"/>
      <c r="N467" s="92"/>
      <c r="O467" s="93"/>
      <c r="P467" s="94"/>
      <c r="Q467" s="25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ht="15.75" customHeight="1">
      <c r="A468" s="83"/>
      <c r="B468" s="84"/>
      <c r="C468" s="18"/>
      <c r="D468" s="85"/>
      <c r="E468" s="86"/>
      <c r="F468" s="87"/>
      <c r="G468" s="88"/>
      <c r="H468" s="88"/>
      <c r="I468" s="89"/>
      <c r="J468" s="90"/>
      <c r="K468" s="91"/>
      <c r="L468" s="92"/>
      <c r="M468" s="93"/>
      <c r="N468" s="92"/>
      <c r="O468" s="93"/>
      <c r="P468" s="94"/>
      <c r="Q468" s="25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ht="15.75" customHeight="1">
      <c r="A469" s="83"/>
      <c r="B469" s="84"/>
      <c r="C469" s="18"/>
      <c r="D469" s="85"/>
      <c r="E469" s="86"/>
      <c r="F469" s="87"/>
      <c r="G469" s="88"/>
      <c r="H469" s="88"/>
      <c r="I469" s="89"/>
      <c r="J469" s="90"/>
      <c r="K469" s="91"/>
      <c r="L469" s="92"/>
      <c r="M469" s="93"/>
      <c r="N469" s="92"/>
      <c r="O469" s="93"/>
      <c r="P469" s="94"/>
      <c r="Q469" s="25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ht="15.75" customHeight="1">
      <c r="A470" s="83"/>
      <c r="B470" s="84"/>
      <c r="C470" s="18"/>
      <c r="D470" s="85"/>
      <c r="E470" s="86"/>
      <c r="F470" s="87"/>
      <c r="G470" s="88"/>
      <c r="H470" s="88"/>
      <c r="I470" s="89"/>
      <c r="J470" s="90"/>
      <c r="K470" s="91"/>
      <c r="L470" s="92"/>
      <c r="M470" s="93"/>
      <c r="N470" s="92"/>
      <c r="O470" s="93"/>
      <c r="P470" s="94"/>
      <c r="Q470" s="25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ht="15.75" customHeight="1">
      <c r="A471" s="83"/>
      <c r="B471" s="84"/>
      <c r="C471" s="18"/>
      <c r="D471" s="85"/>
      <c r="E471" s="86"/>
      <c r="F471" s="87"/>
      <c r="G471" s="88"/>
      <c r="H471" s="88"/>
      <c r="I471" s="89"/>
      <c r="J471" s="90"/>
      <c r="K471" s="91"/>
      <c r="L471" s="92"/>
      <c r="M471" s="93"/>
      <c r="N471" s="92"/>
      <c r="O471" s="93"/>
      <c r="P471" s="94"/>
      <c r="Q471" s="25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ht="15.75" customHeight="1">
      <c r="A472" s="83"/>
      <c r="B472" s="84"/>
      <c r="C472" s="18"/>
      <c r="D472" s="85"/>
      <c r="E472" s="86"/>
      <c r="F472" s="87"/>
      <c r="G472" s="88"/>
      <c r="H472" s="88"/>
      <c r="I472" s="89"/>
      <c r="J472" s="90"/>
      <c r="K472" s="91"/>
      <c r="L472" s="92"/>
      <c r="M472" s="93"/>
      <c r="N472" s="92"/>
      <c r="O472" s="93"/>
      <c r="P472" s="94"/>
      <c r="Q472" s="25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ht="15.75" customHeight="1">
      <c r="A473" s="83"/>
      <c r="B473" s="84"/>
      <c r="C473" s="18"/>
      <c r="D473" s="85"/>
      <c r="E473" s="86"/>
      <c r="F473" s="87"/>
      <c r="G473" s="88"/>
      <c r="H473" s="88"/>
      <c r="I473" s="89"/>
      <c r="J473" s="90"/>
      <c r="K473" s="91"/>
      <c r="L473" s="92"/>
      <c r="M473" s="93"/>
      <c r="N473" s="92"/>
      <c r="O473" s="93"/>
      <c r="P473" s="94"/>
      <c r="Q473" s="25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ht="15.75" customHeight="1">
      <c r="A474" s="83"/>
      <c r="B474" s="84"/>
      <c r="C474" s="18"/>
      <c r="D474" s="85"/>
      <c r="E474" s="86"/>
      <c r="F474" s="87"/>
      <c r="G474" s="88"/>
      <c r="H474" s="88"/>
      <c r="I474" s="89"/>
      <c r="J474" s="90"/>
      <c r="K474" s="91"/>
      <c r="L474" s="92"/>
      <c r="M474" s="93"/>
      <c r="N474" s="92"/>
      <c r="O474" s="93"/>
      <c r="P474" s="94"/>
      <c r="Q474" s="25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ht="15.75" customHeight="1">
      <c r="A475" s="83"/>
      <c r="B475" s="84"/>
      <c r="C475" s="18"/>
      <c r="D475" s="85"/>
      <c r="E475" s="86"/>
      <c r="F475" s="87"/>
      <c r="G475" s="88"/>
      <c r="H475" s="88"/>
      <c r="I475" s="89"/>
      <c r="J475" s="90"/>
      <c r="K475" s="91"/>
      <c r="L475" s="92"/>
      <c r="M475" s="93"/>
      <c r="N475" s="92"/>
      <c r="O475" s="93"/>
      <c r="P475" s="94"/>
      <c r="Q475" s="25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ht="15.75" customHeight="1">
      <c r="A476" s="83"/>
      <c r="B476" s="84"/>
      <c r="C476" s="18"/>
      <c r="D476" s="85"/>
      <c r="E476" s="86"/>
      <c r="F476" s="87"/>
      <c r="G476" s="88"/>
      <c r="H476" s="88"/>
      <c r="I476" s="89"/>
      <c r="J476" s="90"/>
      <c r="K476" s="91"/>
      <c r="L476" s="92"/>
      <c r="M476" s="93"/>
      <c r="N476" s="92"/>
      <c r="O476" s="93"/>
      <c r="P476" s="94"/>
      <c r="Q476" s="25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ht="15.75" customHeight="1">
      <c r="A477" s="83"/>
      <c r="B477" s="84"/>
      <c r="C477" s="18"/>
      <c r="D477" s="85"/>
      <c r="E477" s="86"/>
      <c r="F477" s="87"/>
      <c r="G477" s="88"/>
      <c r="H477" s="88"/>
      <c r="I477" s="89"/>
      <c r="J477" s="90"/>
      <c r="K477" s="91"/>
      <c r="L477" s="92"/>
      <c r="M477" s="93"/>
      <c r="N477" s="92"/>
      <c r="O477" s="93"/>
      <c r="P477" s="94"/>
      <c r="Q477" s="25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ht="15.75" customHeight="1">
      <c r="A478" s="83"/>
      <c r="B478" s="84"/>
      <c r="C478" s="18"/>
      <c r="D478" s="85"/>
      <c r="E478" s="86"/>
      <c r="F478" s="87"/>
      <c r="G478" s="88"/>
      <c r="H478" s="88"/>
      <c r="I478" s="89"/>
      <c r="J478" s="90"/>
      <c r="K478" s="91"/>
      <c r="L478" s="92"/>
      <c r="M478" s="93"/>
      <c r="N478" s="92"/>
      <c r="O478" s="93"/>
      <c r="P478" s="94"/>
      <c r="Q478" s="25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ht="15.75" customHeight="1">
      <c r="A479" s="83"/>
      <c r="B479" s="84"/>
      <c r="C479" s="18"/>
      <c r="D479" s="85"/>
      <c r="E479" s="86"/>
      <c r="F479" s="87"/>
      <c r="G479" s="88"/>
      <c r="H479" s="88"/>
      <c r="I479" s="89"/>
      <c r="J479" s="90"/>
      <c r="K479" s="91"/>
      <c r="L479" s="92"/>
      <c r="M479" s="93"/>
      <c r="N479" s="92"/>
      <c r="O479" s="93"/>
      <c r="P479" s="94"/>
      <c r="Q479" s="25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ht="15.75" customHeight="1">
      <c r="A480" s="83"/>
      <c r="B480" s="84"/>
      <c r="C480" s="18"/>
      <c r="D480" s="85"/>
      <c r="E480" s="86"/>
      <c r="F480" s="87"/>
      <c r="G480" s="88"/>
      <c r="H480" s="88"/>
      <c r="I480" s="89"/>
      <c r="J480" s="90"/>
      <c r="K480" s="91"/>
      <c r="L480" s="92"/>
      <c r="M480" s="93"/>
      <c r="N480" s="92"/>
      <c r="O480" s="93"/>
      <c r="P480" s="94"/>
      <c r="Q480" s="25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ht="15.75" customHeight="1">
      <c r="A481" s="83"/>
      <c r="B481" s="84"/>
      <c r="C481" s="18"/>
      <c r="D481" s="85"/>
      <c r="E481" s="86"/>
      <c r="F481" s="87"/>
      <c r="G481" s="88"/>
      <c r="H481" s="88"/>
      <c r="I481" s="89"/>
      <c r="J481" s="90"/>
      <c r="K481" s="91"/>
      <c r="L481" s="92"/>
      <c r="M481" s="93"/>
      <c r="N481" s="92"/>
      <c r="O481" s="93"/>
      <c r="P481" s="94"/>
      <c r="Q481" s="25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ht="15.75" customHeight="1">
      <c r="A482" s="83"/>
      <c r="B482" s="84"/>
      <c r="C482" s="18"/>
      <c r="D482" s="85"/>
      <c r="E482" s="86"/>
      <c r="F482" s="87"/>
      <c r="G482" s="88"/>
      <c r="H482" s="88"/>
      <c r="I482" s="89"/>
      <c r="J482" s="90"/>
      <c r="K482" s="91"/>
      <c r="L482" s="92"/>
      <c r="M482" s="93"/>
      <c r="N482" s="92"/>
      <c r="O482" s="93"/>
      <c r="P482" s="94"/>
      <c r="Q482" s="25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ht="15.75" customHeight="1">
      <c r="A483" s="83"/>
      <c r="B483" s="84"/>
      <c r="C483" s="18"/>
      <c r="D483" s="85"/>
      <c r="E483" s="86"/>
      <c r="F483" s="87"/>
      <c r="G483" s="88"/>
      <c r="H483" s="88"/>
      <c r="I483" s="89"/>
      <c r="J483" s="90"/>
      <c r="K483" s="91"/>
      <c r="L483" s="92"/>
      <c r="M483" s="93"/>
      <c r="N483" s="92"/>
      <c r="O483" s="93"/>
      <c r="P483" s="94"/>
      <c r="Q483" s="25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ht="15.75" customHeight="1">
      <c r="A484" s="83"/>
      <c r="B484" s="84"/>
      <c r="C484" s="18"/>
      <c r="D484" s="85"/>
      <c r="E484" s="86"/>
      <c r="F484" s="87"/>
      <c r="G484" s="88"/>
      <c r="H484" s="88"/>
      <c r="I484" s="89"/>
      <c r="J484" s="90"/>
      <c r="K484" s="91"/>
      <c r="L484" s="92"/>
      <c r="M484" s="93"/>
      <c r="N484" s="92"/>
      <c r="O484" s="93"/>
      <c r="P484" s="94"/>
      <c r="Q484" s="25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ht="15.75" customHeight="1">
      <c r="A485" s="83"/>
      <c r="B485" s="84"/>
      <c r="C485" s="18"/>
      <c r="D485" s="85"/>
      <c r="E485" s="86"/>
      <c r="F485" s="87"/>
      <c r="G485" s="88"/>
      <c r="H485" s="88"/>
      <c r="I485" s="89"/>
      <c r="J485" s="90"/>
      <c r="K485" s="91"/>
      <c r="L485" s="92"/>
      <c r="M485" s="93"/>
      <c r="N485" s="92"/>
      <c r="O485" s="93"/>
      <c r="P485" s="94"/>
      <c r="Q485" s="25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ht="15.75" customHeight="1">
      <c r="A486" s="83"/>
      <c r="B486" s="84"/>
      <c r="C486" s="18"/>
      <c r="D486" s="85"/>
      <c r="E486" s="86"/>
      <c r="F486" s="87"/>
      <c r="G486" s="88"/>
      <c r="H486" s="88"/>
      <c r="I486" s="89"/>
      <c r="J486" s="90"/>
      <c r="K486" s="91"/>
      <c r="L486" s="92"/>
      <c r="M486" s="93"/>
      <c r="N486" s="92"/>
      <c r="O486" s="93"/>
      <c r="P486" s="94"/>
      <c r="Q486" s="25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ht="15.75" customHeight="1">
      <c r="A487" s="83"/>
      <c r="B487" s="84"/>
      <c r="C487" s="18"/>
      <c r="D487" s="85"/>
      <c r="E487" s="86"/>
      <c r="F487" s="87"/>
      <c r="G487" s="88"/>
      <c r="H487" s="88"/>
      <c r="I487" s="89"/>
      <c r="J487" s="90"/>
      <c r="K487" s="91"/>
      <c r="L487" s="92"/>
      <c r="M487" s="93"/>
      <c r="N487" s="92"/>
      <c r="O487" s="93"/>
      <c r="P487" s="94"/>
      <c r="Q487" s="25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ht="15.75" customHeight="1">
      <c r="A488" s="83"/>
      <c r="B488" s="84"/>
      <c r="C488" s="18"/>
      <c r="D488" s="85"/>
      <c r="E488" s="86"/>
      <c r="F488" s="87"/>
      <c r="G488" s="88"/>
      <c r="H488" s="88"/>
      <c r="I488" s="89"/>
      <c r="J488" s="90"/>
      <c r="K488" s="91"/>
      <c r="L488" s="92"/>
      <c r="M488" s="93"/>
      <c r="N488" s="92"/>
      <c r="O488" s="93"/>
      <c r="P488" s="94"/>
      <c r="Q488" s="25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ht="15.75" customHeight="1">
      <c r="A489" s="83"/>
      <c r="B489" s="84"/>
      <c r="C489" s="18"/>
      <c r="D489" s="85"/>
      <c r="E489" s="86"/>
      <c r="F489" s="87"/>
      <c r="G489" s="88"/>
      <c r="H489" s="88"/>
      <c r="I489" s="89"/>
      <c r="J489" s="90"/>
      <c r="K489" s="91"/>
      <c r="L489" s="92"/>
      <c r="M489" s="93"/>
      <c r="N489" s="92"/>
      <c r="O489" s="93"/>
      <c r="P489" s="94"/>
      <c r="Q489" s="25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ht="15.75" customHeight="1">
      <c r="A490" s="83"/>
      <c r="B490" s="84"/>
      <c r="C490" s="18"/>
      <c r="D490" s="85"/>
      <c r="E490" s="86"/>
      <c r="F490" s="87"/>
      <c r="G490" s="88"/>
      <c r="H490" s="88"/>
      <c r="I490" s="89"/>
      <c r="J490" s="90"/>
      <c r="K490" s="91"/>
      <c r="L490" s="92"/>
      <c r="M490" s="93"/>
      <c r="N490" s="92"/>
      <c r="O490" s="93"/>
      <c r="P490" s="94"/>
      <c r="Q490" s="25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ht="15.75" customHeight="1">
      <c r="A491" s="83"/>
      <c r="B491" s="84"/>
      <c r="C491" s="18"/>
      <c r="D491" s="85"/>
      <c r="E491" s="86"/>
      <c r="F491" s="87"/>
      <c r="G491" s="88"/>
      <c r="H491" s="88"/>
      <c r="I491" s="89"/>
      <c r="J491" s="90"/>
      <c r="K491" s="91"/>
      <c r="L491" s="92"/>
      <c r="M491" s="93"/>
      <c r="N491" s="92"/>
      <c r="O491" s="93"/>
      <c r="P491" s="94"/>
      <c r="Q491" s="25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ht="15.75" customHeight="1">
      <c r="A492" s="83"/>
      <c r="B492" s="84"/>
      <c r="C492" s="18"/>
      <c r="D492" s="85"/>
      <c r="E492" s="86"/>
      <c r="F492" s="87"/>
      <c r="G492" s="88"/>
      <c r="H492" s="88"/>
      <c r="I492" s="89"/>
      <c r="J492" s="90"/>
      <c r="K492" s="91"/>
      <c r="L492" s="92"/>
      <c r="M492" s="93"/>
      <c r="N492" s="92"/>
      <c r="O492" s="93"/>
      <c r="P492" s="94"/>
      <c r="Q492" s="25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ht="15.75" customHeight="1">
      <c r="A493" s="83"/>
      <c r="B493" s="84"/>
      <c r="C493" s="18"/>
      <c r="D493" s="85"/>
      <c r="E493" s="86"/>
      <c r="F493" s="87"/>
      <c r="G493" s="88"/>
      <c r="H493" s="88"/>
      <c r="I493" s="89"/>
      <c r="J493" s="90"/>
      <c r="K493" s="91"/>
      <c r="L493" s="92"/>
      <c r="M493" s="93"/>
      <c r="N493" s="92"/>
      <c r="O493" s="93"/>
      <c r="P493" s="94"/>
      <c r="Q493" s="25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ht="15.75" customHeight="1">
      <c r="A494" s="83"/>
      <c r="B494" s="84"/>
      <c r="C494" s="18"/>
      <c r="D494" s="85"/>
      <c r="E494" s="86"/>
      <c r="F494" s="87"/>
      <c r="G494" s="88"/>
      <c r="H494" s="88"/>
      <c r="I494" s="89"/>
      <c r="J494" s="90"/>
      <c r="K494" s="91"/>
      <c r="L494" s="92"/>
      <c r="M494" s="93"/>
      <c r="N494" s="92"/>
      <c r="O494" s="93"/>
      <c r="P494" s="94"/>
      <c r="Q494" s="25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ht="15.75" customHeight="1">
      <c r="A495" s="83"/>
      <c r="B495" s="84"/>
      <c r="C495" s="18"/>
      <c r="D495" s="85"/>
      <c r="E495" s="86"/>
      <c r="F495" s="87"/>
      <c r="G495" s="88"/>
      <c r="H495" s="88"/>
      <c r="I495" s="89"/>
      <c r="J495" s="90"/>
      <c r="K495" s="91"/>
      <c r="L495" s="92"/>
      <c r="M495" s="93"/>
      <c r="N495" s="92"/>
      <c r="O495" s="93"/>
      <c r="P495" s="94"/>
      <c r="Q495" s="25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ht="15.75" customHeight="1">
      <c r="A496" s="83"/>
      <c r="B496" s="84"/>
      <c r="C496" s="18"/>
      <c r="D496" s="85"/>
      <c r="E496" s="86"/>
      <c r="F496" s="87"/>
      <c r="G496" s="88"/>
      <c r="H496" s="88"/>
      <c r="I496" s="89"/>
      <c r="J496" s="90"/>
      <c r="K496" s="91"/>
      <c r="L496" s="92"/>
      <c r="M496" s="93"/>
      <c r="N496" s="92"/>
      <c r="O496" s="93"/>
      <c r="P496" s="94"/>
      <c r="Q496" s="25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ht="15.75" customHeight="1">
      <c r="A497" s="83"/>
      <c r="B497" s="84"/>
      <c r="C497" s="18"/>
      <c r="D497" s="85"/>
      <c r="E497" s="86"/>
      <c r="F497" s="87"/>
      <c r="G497" s="88"/>
      <c r="H497" s="88"/>
      <c r="I497" s="89"/>
      <c r="J497" s="90"/>
      <c r="K497" s="91"/>
      <c r="L497" s="92"/>
      <c r="M497" s="93"/>
      <c r="N497" s="92"/>
      <c r="O497" s="93"/>
      <c r="P497" s="94"/>
      <c r="Q497" s="25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ht="15.75" customHeight="1">
      <c r="A498" s="83"/>
      <c r="B498" s="84"/>
      <c r="C498" s="18"/>
      <c r="D498" s="85"/>
      <c r="E498" s="86"/>
      <c r="F498" s="87"/>
      <c r="G498" s="88"/>
      <c r="H498" s="88"/>
      <c r="I498" s="89"/>
      <c r="J498" s="90"/>
      <c r="K498" s="91"/>
      <c r="L498" s="92"/>
      <c r="M498" s="93"/>
      <c r="N498" s="92"/>
      <c r="O498" s="93"/>
      <c r="P498" s="94"/>
      <c r="Q498" s="25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ht="15.75" customHeight="1">
      <c r="A499" s="83"/>
      <c r="B499" s="84"/>
      <c r="C499" s="18"/>
      <c r="D499" s="85"/>
      <c r="E499" s="86"/>
      <c r="F499" s="87"/>
      <c r="G499" s="88"/>
      <c r="H499" s="88"/>
      <c r="I499" s="89"/>
      <c r="J499" s="90"/>
      <c r="K499" s="91"/>
      <c r="L499" s="92"/>
      <c r="M499" s="93"/>
      <c r="N499" s="92"/>
      <c r="O499" s="93"/>
      <c r="P499" s="94"/>
      <c r="Q499" s="25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ht="15.75" customHeight="1">
      <c r="A500" s="83"/>
      <c r="B500" s="84"/>
      <c r="C500" s="18"/>
      <c r="D500" s="85"/>
      <c r="E500" s="86"/>
      <c r="F500" s="87"/>
      <c r="G500" s="88"/>
      <c r="H500" s="88"/>
      <c r="I500" s="89"/>
      <c r="J500" s="90"/>
      <c r="K500" s="91"/>
      <c r="L500" s="92"/>
      <c r="M500" s="93"/>
      <c r="N500" s="92"/>
      <c r="O500" s="93"/>
      <c r="P500" s="94"/>
      <c r="Q500" s="25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ht="15.75" customHeight="1">
      <c r="A501" s="83"/>
      <c r="B501" s="84"/>
      <c r="C501" s="18"/>
      <c r="D501" s="85"/>
      <c r="E501" s="86"/>
      <c r="F501" s="87"/>
      <c r="G501" s="88"/>
      <c r="H501" s="88"/>
      <c r="I501" s="89"/>
      <c r="J501" s="90"/>
      <c r="K501" s="91"/>
      <c r="L501" s="92"/>
      <c r="M501" s="93"/>
      <c r="N501" s="92"/>
      <c r="O501" s="93"/>
      <c r="P501" s="94"/>
      <c r="Q501" s="25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ht="15.75" customHeight="1">
      <c r="A502" s="83"/>
      <c r="B502" s="84"/>
      <c r="C502" s="18"/>
      <c r="D502" s="85"/>
      <c r="E502" s="86"/>
      <c r="F502" s="87"/>
      <c r="G502" s="88"/>
      <c r="H502" s="88"/>
      <c r="I502" s="89"/>
      <c r="J502" s="90"/>
      <c r="K502" s="91"/>
      <c r="L502" s="92"/>
      <c r="M502" s="93"/>
      <c r="N502" s="92"/>
      <c r="O502" s="93"/>
      <c r="P502" s="94"/>
      <c r="Q502" s="25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ht="15.75" customHeight="1">
      <c r="A503" s="83"/>
      <c r="B503" s="84"/>
      <c r="C503" s="18"/>
      <c r="D503" s="85"/>
      <c r="E503" s="86"/>
      <c r="F503" s="87"/>
      <c r="G503" s="88"/>
      <c r="H503" s="88"/>
      <c r="I503" s="89"/>
      <c r="J503" s="90"/>
      <c r="K503" s="91"/>
      <c r="L503" s="92"/>
      <c r="M503" s="93"/>
      <c r="N503" s="92"/>
      <c r="O503" s="93"/>
      <c r="P503" s="94"/>
      <c r="Q503" s="25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ht="15.75" customHeight="1">
      <c r="A504" s="83"/>
      <c r="B504" s="84"/>
      <c r="C504" s="18"/>
      <c r="D504" s="85"/>
      <c r="E504" s="86"/>
      <c r="F504" s="87"/>
      <c r="G504" s="88"/>
      <c r="H504" s="88"/>
      <c r="I504" s="89"/>
      <c r="J504" s="90"/>
      <c r="K504" s="91"/>
      <c r="L504" s="92"/>
      <c r="M504" s="93"/>
      <c r="N504" s="92"/>
      <c r="O504" s="93"/>
      <c r="P504" s="94"/>
      <c r="Q504" s="25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ht="15.75" customHeight="1">
      <c r="A505" s="83"/>
      <c r="B505" s="84"/>
      <c r="C505" s="18"/>
      <c r="D505" s="85"/>
      <c r="E505" s="86"/>
      <c r="F505" s="87"/>
      <c r="G505" s="88"/>
      <c r="H505" s="88"/>
      <c r="I505" s="89"/>
      <c r="J505" s="90"/>
      <c r="K505" s="91"/>
      <c r="L505" s="92"/>
      <c r="M505" s="93"/>
      <c r="N505" s="92"/>
      <c r="O505" s="93"/>
      <c r="P505" s="94"/>
      <c r="Q505" s="25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ht="15.75" customHeight="1">
      <c r="A506" s="83"/>
      <c r="B506" s="84"/>
      <c r="C506" s="18"/>
      <c r="D506" s="85"/>
      <c r="E506" s="86"/>
      <c r="F506" s="87"/>
      <c r="G506" s="88"/>
      <c r="H506" s="88"/>
      <c r="I506" s="89"/>
      <c r="J506" s="90"/>
      <c r="K506" s="91"/>
      <c r="L506" s="92"/>
      <c r="M506" s="93"/>
      <c r="N506" s="92"/>
      <c r="O506" s="93"/>
      <c r="P506" s="94"/>
      <c r="Q506" s="25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ht="15.75" customHeight="1">
      <c r="A507" s="83"/>
      <c r="B507" s="84"/>
      <c r="C507" s="18"/>
      <c r="D507" s="85"/>
      <c r="E507" s="86"/>
      <c r="F507" s="87"/>
      <c r="G507" s="88"/>
      <c r="H507" s="88"/>
      <c r="I507" s="89"/>
      <c r="J507" s="90"/>
      <c r="K507" s="91"/>
      <c r="L507" s="92"/>
      <c r="M507" s="93"/>
      <c r="N507" s="92"/>
      <c r="O507" s="93"/>
      <c r="P507" s="94"/>
      <c r="Q507" s="25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ht="15.75" customHeight="1">
      <c r="A508" s="83"/>
      <c r="B508" s="84"/>
      <c r="C508" s="18"/>
      <c r="D508" s="85"/>
      <c r="E508" s="86"/>
      <c r="F508" s="87"/>
      <c r="G508" s="88"/>
      <c r="H508" s="88"/>
      <c r="I508" s="89"/>
      <c r="J508" s="90"/>
      <c r="K508" s="91"/>
      <c r="L508" s="92"/>
      <c r="M508" s="93"/>
      <c r="N508" s="92"/>
      <c r="O508" s="93"/>
      <c r="P508" s="94"/>
      <c r="Q508" s="25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ht="15.75" customHeight="1">
      <c r="A509" s="83"/>
      <c r="B509" s="84"/>
      <c r="C509" s="18"/>
      <c r="D509" s="85"/>
      <c r="E509" s="86"/>
      <c r="F509" s="87"/>
      <c r="G509" s="88"/>
      <c r="H509" s="88"/>
      <c r="I509" s="89"/>
      <c r="J509" s="90"/>
      <c r="K509" s="91"/>
      <c r="L509" s="92"/>
      <c r="M509" s="93"/>
      <c r="N509" s="92"/>
      <c r="O509" s="93"/>
      <c r="P509" s="94"/>
      <c r="Q509" s="25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ht="15.75" customHeight="1">
      <c r="A510" s="83"/>
      <c r="B510" s="84"/>
      <c r="C510" s="18"/>
      <c r="D510" s="85"/>
      <c r="E510" s="86"/>
      <c r="F510" s="87"/>
      <c r="G510" s="88"/>
      <c r="H510" s="88"/>
      <c r="I510" s="89"/>
      <c r="J510" s="90"/>
      <c r="K510" s="91"/>
      <c r="L510" s="92"/>
      <c r="M510" s="93"/>
      <c r="N510" s="92"/>
      <c r="O510" s="93"/>
      <c r="P510" s="94"/>
      <c r="Q510" s="25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ht="15.75" customHeight="1">
      <c r="A511" s="83"/>
      <c r="B511" s="84"/>
      <c r="C511" s="18"/>
      <c r="D511" s="85"/>
      <c r="E511" s="86"/>
      <c r="F511" s="87"/>
      <c r="G511" s="88"/>
      <c r="H511" s="88"/>
      <c r="I511" s="89"/>
      <c r="J511" s="90"/>
      <c r="K511" s="91"/>
      <c r="L511" s="92"/>
      <c r="M511" s="93"/>
      <c r="N511" s="92"/>
      <c r="O511" s="93"/>
      <c r="P511" s="94"/>
      <c r="Q511" s="25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ht="15.75" customHeight="1">
      <c r="A512" s="83"/>
      <c r="B512" s="84"/>
      <c r="C512" s="18"/>
      <c r="D512" s="85"/>
      <c r="E512" s="86"/>
      <c r="F512" s="87"/>
      <c r="G512" s="88"/>
      <c r="H512" s="88"/>
      <c r="I512" s="89"/>
      <c r="J512" s="90"/>
      <c r="K512" s="91"/>
      <c r="L512" s="92"/>
      <c r="M512" s="93"/>
      <c r="N512" s="92"/>
      <c r="O512" s="93"/>
      <c r="P512" s="94"/>
      <c r="Q512" s="25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ht="15.75" customHeight="1">
      <c r="A513" s="83"/>
      <c r="B513" s="84"/>
      <c r="C513" s="18"/>
      <c r="D513" s="85"/>
      <c r="E513" s="86"/>
      <c r="F513" s="87"/>
      <c r="G513" s="88"/>
      <c r="H513" s="88"/>
      <c r="I513" s="89"/>
      <c r="J513" s="90"/>
      <c r="K513" s="91"/>
      <c r="L513" s="92"/>
      <c r="M513" s="93"/>
      <c r="N513" s="92"/>
      <c r="O513" s="93"/>
      <c r="P513" s="94"/>
      <c r="Q513" s="25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ht="15.75" customHeight="1">
      <c r="A514" s="83"/>
      <c r="B514" s="84"/>
      <c r="C514" s="18"/>
      <c r="D514" s="85"/>
      <c r="E514" s="86"/>
      <c r="F514" s="87"/>
      <c r="G514" s="88"/>
      <c r="H514" s="88"/>
      <c r="I514" s="89"/>
      <c r="J514" s="90"/>
      <c r="K514" s="91"/>
      <c r="L514" s="92"/>
      <c r="M514" s="93"/>
      <c r="N514" s="92"/>
      <c r="O514" s="93"/>
      <c r="P514" s="94"/>
      <c r="Q514" s="25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ht="15.75" customHeight="1">
      <c r="A515" s="83"/>
      <c r="B515" s="84"/>
      <c r="C515" s="18"/>
      <c r="D515" s="85"/>
      <c r="E515" s="86"/>
      <c r="F515" s="87"/>
      <c r="G515" s="88"/>
      <c r="H515" s="88"/>
      <c r="I515" s="89"/>
      <c r="J515" s="90"/>
      <c r="K515" s="91"/>
      <c r="L515" s="92"/>
      <c r="M515" s="93"/>
      <c r="N515" s="92"/>
      <c r="O515" s="93"/>
      <c r="P515" s="94"/>
      <c r="Q515" s="25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ht="15.75" customHeight="1">
      <c r="A516" s="83"/>
      <c r="B516" s="84"/>
      <c r="C516" s="18"/>
      <c r="D516" s="85"/>
      <c r="E516" s="86"/>
      <c r="F516" s="87"/>
      <c r="G516" s="88"/>
      <c r="H516" s="88"/>
      <c r="I516" s="89"/>
      <c r="J516" s="90"/>
      <c r="K516" s="91"/>
      <c r="L516" s="92"/>
      <c r="M516" s="93"/>
      <c r="N516" s="92"/>
      <c r="O516" s="93"/>
      <c r="P516" s="94"/>
      <c r="Q516" s="25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ht="15.75" customHeight="1">
      <c r="A517" s="83"/>
      <c r="B517" s="84"/>
      <c r="C517" s="18"/>
      <c r="D517" s="85"/>
      <c r="E517" s="86"/>
      <c r="F517" s="87"/>
      <c r="G517" s="88"/>
      <c r="H517" s="88"/>
      <c r="I517" s="89"/>
      <c r="J517" s="90"/>
      <c r="K517" s="91"/>
      <c r="L517" s="92"/>
      <c r="M517" s="93"/>
      <c r="N517" s="92"/>
      <c r="O517" s="93"/>
      <c r="P517" s="94"/>
      <c r="Q517" s="25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ht="15.75" customHeight="1">
      <c r="A518" s="83"/>
      <c r="B518" s="84"/>
      <c r="C518" s="18"/>
      <c r="D518" s="85"/>
      <c r="E518" s="86"/>
      <c r="F518" s="87"/>
      <c r="G518" s="88"/>
      <c r="H518" s="88"/>
      <c r="I518" s="89"/>
      <c r="J518" s="90"/>
      <c r="K518" s="91"/>
      <c r="L518" s="92"/>
      <c r="M518" s="93"/>
      <c r="N518" s="92"/>
      <c r="O518" s="93"/>
      <c r="P518" s="94"/>
      <c r="Q518" s="25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ht="15.75" customHeight="1">
      <c r="A519" s="83"/>
      <c r="B519" s="84"/>
      <c r="C519" s="18"/>
      <c r="D519" s="85"/>
      <c r="E519" s="86"/>
      <c r="F519" s="87"/>
      <c r="G519" s="88"/>
      <c r="H519" s="88"/>
      <c r="I519" s="89"/>
      <c r="J519" s="90"/>
      <c r="K519" s="91"/>
      <c r="L519" s="92"/>
      <c r="M519" s="93"/>
      <c r="N519" s="92"/>
      <c r="O519" s="93"/>
      <c r="P519" s="94"/>
      <c r="Q519" s="25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ht="15.75" customHeight="1">
      <c r="A520" s="83"/>
      <c r="B520" s="84"/>
      <c r="C520" s="18"/>
      <c r="D520" s="85"/>
      <c r="E520" s="86"/>
      <c r="F520" s="87"/>
      <c r="G520" s="88"/>
      <c r="H520" s="88"/>
      <c r="I520" s="89"/>
      <c r="J520" s="90"/>
      <c r="K520" s="91"/>
      <c r="L520" s="92"/>
      <c r="M520" s="93"/>
      <c r="N520" s="92"/>
      <c r="O520" s="93"/>
      <c r="P520" s="94"/>
      <c r="Q520" s="25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ht="15.75" customHeight="1">
      <c r="A521" s="83"/>
      <c r="B521" s="84"/>
      <c r="C521" s="18"/>
      <c r="D521" s="85"/>
      <c r="E521" s="86"/>
      <c r="F521" s="87"/>
      <c r="G521" s="88"/>
      <c r="H521" s="88"/>
      <c r="I521" s="89"/>
      <c r="J521" s="90"/>
      <c r="K521" s="91"/>
      <c r="L521" s="92"/>
      <c r="M521" s="93"/>
      <c r="N521" s="92"/>
      <c r="O521" s="93"/>
      <c r="P521" s="94"/>
      <c r="Q521" s="25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ht="15.75" customHeight="1">
      <c r="A522" s="83"/>
      <c r="B522" s="84"/>
      <c r="C522" s="18"/>
      <c r="D522" s="85"/>
      <c r="E522" s="86"/>
      <c r="F522" s="87"/>
      <c r="G522" s="88"/>
      <c r="H522" s="88"/>
      <c r="I522" s="89"/>
      <c r="J522" s="90"/>
      <c r="K522" s="91"/>
      <c r="L522" s="92"/>
      <c r="M522" s="93"/>
      <c r="N522" s="92"/>
      <c r="O522" s="93"/>
      <c r="P522" s="94"/>
      <c r="Q522" s="25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ht="15.75" customHeight="1">
      <c r="A523" s="83"/>
      <c r="B523" s="84"/>
      <c r="C523" s="18"/>
      <c r="D523" s="85"/>
      <c r="E523" s="86"/>
      <c r="F523" s="87"/>
      <c r="G523" s="88"/>
      <c r="H523" s="88"/>
      <c r="I523" s="89"/>
      <c r="J523" s="90"/>
      <c r="K523" s="91"/>
      <c r="L523" s="92"/>
      <c r="M523" s="93"/>
      <c r="N523" s="92"/>
      <c r="O523" s="93"/>
      <c r="P523" s="94"/>
      <c r="Q523" s="25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ht="15.75" customHeight="1">
      <c r="A524" s="83"/>
      <c r="B524" s="84"/>
      <c r="C524" s="18"/>
      <c r="D524" s="85"/>
      <c r="E524" s="86"/>
      <c r="F524" s="87"/>
      <c r="G524" s="88"/>
      <c r="H524" s="88"/>
      <c r="I524" s="89"/>
      <c r="J524" s="90"/>
      <c r="K524" s="91"/>
      <c r="L524" s="92"/>
      <c r="M524" s="93"/>
      <c r="N524" s="92"/>
      <c r="O524" s="93"/>
      <c r="P524" s="94"/>
      <c r="Q524" s="25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ht="15.75" customHeight="1">
      <c r="A525" s="83"/>
      <c r="B525" s="84"/>
      <c r="C525" s="18"/>
      <c r="D525" s="85"/>
      <c r="E525" s="86"/>
      <c r="F525" s="87"/>
      <c r="G525" s="88"/>
      <c r="H525" s="88"/>
      <c r="I525" s="89"/>
      <c r="J525" s="90"/>
      <c r="K525" s="91"/>
      <c r="L525" s="92"/>
      <c r="M525" s="93"/>
      <c r="N525" s="92"/>
      <c r="O525" s="93"/>
      <c r="P525" s="94"/>
      <c r="Q525" s="25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ht="15.75" customHeight="1">
      <c r="A526" s="83"/>
      <c r="B526" s="84"/>
      <c r="C526" s="18"/>
      <c r="D526" s="85"/>
      <c r="E526" s="86"/>
      <c r="F526" s="87"/>
      <c r="G526" s="88"/>
      <c r="H526" s="88"/>
      <c r="I526" s="89"/>
      <c r="J526" s="90"/>
      <c r="K526" s="91"/>
      <c r="L526" s="92"/>
      <c r="M526" s="93"/>
      <c r="N526" s="92"/>
      <c r="O526" s="93"/>
      <c r="P526" s="94"/>
      <c r="Q526" s="25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ht="15.75" customHeight="1">
      <c r="A527" s="83"/>
      <c r="B527" s="84"/>
      <c r="C527" s="18"/>
      <c r="D527" s="85"/>
      <c r="E527" s="86"/>
      <c r="F527" s="87"/>
      <c r="G527" s="88"/>
      <c r="H527" s="88"/>
      <c r="I527" s="89"/>
      <c r="J527" s="90"/>
      <c r="K527" s="91"/>
      <c r="L527" s="92"/>
      <c r="M527" s="93"/>
      <c r="N527" s="92"/>
      <c r="O527" s="93"/>
      <c r="P527" s="94"/>
      <c r="Q527" s="25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ht="15.75" customHeight="1">
      <c r="A528" s="83"/>
      <c r="B528" s="84"/>
      <c r="C528" s="18"/>
      <c r="D528" s="85"/>
      <c r="E528" s="86"/>
      <c r="F528" s="87"/>
      <c r="G528" s="88"/>
      <c r="H528" s="88"/>
      <c r="I528" s="89"/>
      <c r="J528" s="90"/>
      <c r="K528" s="91"/>
      <c r="L528" s="92"/>
      <c r="M528" s="93"/>
      <c r="N528" s="92"/>
      <c r="O528" s="93"/>
      <c r="P528" s="94"/>
      <c r="Q528" s="25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ht="15.75" customHeight="1">
      <c r="A529" s="83"/>
      <c r="B529" s="84"/>
      <c r="C529" s="18"/>
      <c r="D529" s="85"/>
      <c r="E529" s="86"/>
      <c r="F529" s="87"/>
      <c r="G529" s="88"/>
      <c r="H529" s="88"/>
      <c r="I529" s="89"/>
      <c r="J529" s="90"/>
      <c r="K529" s="91"/>
      <c r="L529" s="92"/>
      <c r="M529" s="93"/>
      <c r="N529" s="92"/>
      <c r="O529" s="93"/>
      <c r="P529" s="94"/>
      <c r="Q529" s="25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ht="15.75" customHeight="1">
      <c r="A530" s="83"/>
      <c r="B530" s="84"/>
      <c r="C530" s="18"/>
      <c r="D530" s="85"/>
      <c r="E530" s="86"/>
      <c r="F530" s="87"/>
      <c r="G530" s="88"/>
      <c r="H530" s="88"/>
      <c r="I530" s="89"/>
      <c r="J530" s="90"/>
      <c r="K530" s="91"/>
      <c r="L530" s="92"/>
      <c r="M530" s="93"/>
      <c r="N530" s="92"/>
      <c r="O530" s="93"/>
      <c r="P530" s="94"/>
      <c r="Q530" s="25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ht="15.75" customHeight="1">
      <c r="A531" s="83"/>
      <c r="B531" s="84"/>
      <c r="C531" s="18"/>
      <c r="D531" s="85"/>
      <c r="E531" s="86"/>
      <c r="F531" s="87"/>
      <c r="G531" s="88"/>
      <c r="H531" s="88"/>
      <c r="I531" s="89"/>
      <c r="J531" s="90"/>
      <c r="K531" s="91"/>
      <c r="L531" s="92"/>
      <c r="M531" s="93"/>
      <c r="N531" s="92"/>
      <c r="O531" s="93"/>
      <c r="P531" s="94"/>
      <c r="Q531" s="25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ht="15.75" customHeight="1">
      <c r="A532" s="83"/>
      <c r="B532" s="84"/>
      <c r="C532" s="18"/>
      <c r="D532" s="85"/>
      <c r="E532" s="86"/>
      <c r="F532" s="87"/>
      <c r="G532" s="88"/>
      <c r="H532" s="88"/>
      <c r="I532" s="89"/>
      <c r="J532" s="90"/>
      <c r="K532" s="91"/>
      <c r="L532" s="92"/>
      <c r="M532" s="93"/>
      <c r="N532" s="92"/>
      <c r="O532" s="93"/>
      <c r="P532" s="94"/>
      <c r="Q532" s="25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ht="15.75" customHeight="1">
      <c r="A533" s="83"/>
      <c r="B533" s="84"/>
      <c r="C533" s="18"/>
      <c r="D533" s="85"/>
      <c r="E533" s="86"/>
      <c r="F533" s="87"/>
      <c r="G533" s="88"/>
      <c r="H533" s="88"/>
      <c r="I533" s="89"/>
      <c r="J533" s="90"/>
      <c r="K533" s="91"/>
      <c r="L533" s="92"/>
      <c r="M533" s="93"/>
      <c r="N533" s="92"/>
      <c r="O533" s="93"/>
      <c r="P533" s="94"/>
      <c r="Q533" s="25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ht="15.75" customHeight="1">
      <c r="A534" s="83"/>
      <c r="B534" s="84"/>
      <c r="C534" s="18"/>
      <c r="D534" s="85"/>
      <c r="E534" s="86"/>
      <c r="F534" s="87"/>
      <c r="G534" s="88"/>
      <c r="H534" s="88"/>
      <c r="I534" s="89"/>
      <c r="J534" s="90"/>
      <c r="K534" s="91"/>
      <c r="L534" s="92"/>
      <c r="M534" s="93"/>
      <c r="N534" s="92"/>
      <c r="O534" s="93"/>
      <c r="P534" s="94"/>
      <c r="Q534" s="25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ht="15.75" customHeight="1">
      <c r="A535" s="83"/>
      <c r="B535" s="84"/>
      <c r="C535" s="18"/>
      <c r="D535" s="85"/>
      <c r="E535" s="86"/>
      <c r="F535" s="87"/>
      <c r="G535" s="88"/>
      <c r="H535" s="88"/>
      <c r="I535" s="89"/>
      <c r="J535" s="90"/>
      <c r="K535" s="91"/>
      <c r="L535" s="92"/>
      <c r="M535" s="93"/>
      <c r="N535" s="92"/>
      <c r="O535" s="93"/>
      <c r="P535" s="94"/>
      <c r="Q535" s="25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ht="15.75" customHeight="1">
      <c r="A536" s="83"/>
      <c r="B536" s="84"/>
      <c r="C536" s="18"/>
      <c r="D536" s="85"/>
      <c r="E536" s="86"/>
      <c r="F536" s="87"/>
      <c r="G536" s="88"/>
      <c r="H536" s="88"/>
      <c r="I536" s="89"/>
      <c r="J536" s="90"/>
      <c r="K536" s="91"/>
      <c r="L536" s="92"/>
      <c r="M536" s="93"/>
      <c r="N536" s="92"/>
      <c r="O536" s="93"/>
      <c r="P536" s="94"/>
      <c r="Q536" s="25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ht="15.75" customHeight="1">
      <c r="A537" s="83"/>
      <c r="B537" s="84"/>
      <c r="C537" s="18"/>
      <c r="D537" s="85"/>
      <c r="E537" s="86"/>
      <c r="F537" s="87"/>
      <c r="G537" s="88"/>
      <c r="H537" s="88"/>
      <c r="I537" s="89"/>
      <c r="J537" s="90"/>
      <c r="K537" s="91"/>
      <c r="L537" s="92"/>
      <c r="M537" s="93"/>
      <c r="N537" s="92"/>
      <c r="O537" s="93"/>
      <c r="P537" s="94"/>
      <c r="Q537" s="25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ht="15.75" customHeight="1">
      <c r="A538" s="83"/>
      <c r="B538" s="84"/>
      <c r="C538" s="18"/>
      <c r="D538" s="85"/>
      <c r="E538" s="86"/>
      <c r="F538" s="87"/>
      <c r="G538" s="88"/>
      <c r="H538" s="88"/>
      <c r="I538" s="89"/>
      <c r="J538" s="90"/>
      <c r="K538" s="91"/>
      <c r="L538" s="92"/>
      <c r="M538" s="93"/>
      <c r="N538" s="92"/>
      <c r="O538" s="93"/>
      <c r="P538" s="94"/>
      <c r="Q538" s="25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ht="15.75" customHeight="1">
      <c r="A539" s="83"/>
      <c r="B539" s="84"/>
      <c r="C539" s="18"/>
      <c r="D539" s="85"/>
      <c r="E539" s="86"/>
      <c r="F539" s="87"/>
      <c r="G539" s="88"/>
      <c r="H539" s="88"/>
      <c r="I539" s="89"/>
      <c r="J539" s="90"/>
      <c r="K539" s="91"/>
      <c r="L539" s="92"/>
      <c r="M539" s="93"/>
      <c r="N539" s="92"/>
      <c r="O539" s="93"/>
      <c r="P539" s="94"/>
      <c r="Q539" s="25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ht="15.75" customHeight="1">
      <c r="A540" s="83"/>
      <c r="B540" s="84"/>
      <c r="C540" s="18"/>
      <c r="D540" s="85"/>
      <c r="E540" s="86"/>
      <c r="F540" s="87"/>
      <c r="G540" s="88"/>
      <c r="H540" s="88"/>
      <c r="I540" s="89"/>
      <c r="J540" s="90"/>
      <c r="K540" s="91"/>
      <c r="L540" s="92"/>
      <c r="M540" s="93"/>
      <c r="N540" s="92"/>
      <c r="O540" s="93"/>
      <c r="P540" s="94"/>
      <c r="Q540" s="25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ht="15.75" customHeight="1">
      <c r="A541" s="83"/>
      <c r="B541" s="84"/>
      <c r="C541" s="18"/>
      <c r="D541" s="85"/>
      <c r="E541" s="86"/>
      <c r="F541" s="87"/>
      <c r="G541" s="88"/>
      <c r="H541" s="88"/>
      <c r="I541" s="89"/>
      <c r="J541" s="90"/>
      <c r="K541" s="91"/>
      <c r="L541" s="92"/>
      <c r="M541" s="93"/>
      <c r="N541" s="92"/>
      <c r="O541" s="93"/>
      <c r="P541" s="94"/>
      <c r="Q541" s="25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ht="15.75" customHeight="1">
      <c r="A542" s="83"/>
      <c r="B542" s="84"/>
      <c r="C542" s="18"/>
      <c r="D542" s="85"/>
      <c r="E542" s="86"/>
      <c r="F542" s="87"/>
      <c r="G542" s="88"/>
      <c r="H542" s="88"/>
      <c r="I542" s="89"/>
      <c r="J542" s="90"/>
      <c r="K542" s="91"/>
      <c r="L542" s="92"/>
      <c r="M542" s="93"/>
      <c r="N542" s="92"/>
      <c r="O542" s="93"/>
      <c r="P542" s="94"/>
      <c r="Q542" s="25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ht="15.75" customHeight="1">
      <c r="A543" s="83"/>
      <c r="B543" s="84"/>
      <c r="C543" s="18"/>
      <c r="D543" s="85"/>
      <c r="E543" s="86"/>
      <c r="F543" s="87"/>
      <c r="G543" s="88"/>
      <c r="H543" s="88"/>
      <c r="I543" s="89"/>
      <c r="J543" s="90"/>
      <c r="K543" s="91"/>
      <c r="L543" s="92"/>
      <c r="M543" s="93"/>
      <c r="N543" s="92"/>
      <c r="O543" s="93"/>
      <c r="P543" s="94"/>
      <c r="Q543" s="25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ht="15.75" customHeight="1">
      <c r="A544" s="83"/>
      <c r="B544" s="84"/>
      <c r="C544" s="18"/>
      <c r="D544" s="85"/>
      <c r="E544" s="86"/>
      <c r="F544" s="87"/>
      <c r="G544" s="88"/>
      <c r="H544" s="88"/>
      <c r="I544" s="89"/>
      <c r="J544" s="90"/>
      <c r="K544" s="91"/>
      <c r="L544" s="92"/>
      <c r="M544" s="93"/>
      <c r="N544" s="92"/>
      <c r="O544" s="93"/>
      <c r="P544" s="94"/>
      <c r="Q544" s="25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ht="15.75" customHeight="1">
      <c r="A545" s="95"/>
      <c r="B545" s="96"/>
      <c r="C545" s="30"/>
      <c r="D545" s="97"/>
      <c r="E545" s="98"/>
      <c r="F545" s="98"/>
      <c r="G545" s="99"/>
      <c r="H545" s="99"/>
      <c r="I545" s="100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ht="15.75" customHeight="1">
      <c r="A546" s="95"/>
      <c r="B546" s="96"/>
      <c r="C546" s="30"/>
      <c r="D546" s="97"/>
      <c r="E546" s="98"/>
      <c r="F546" s="98"/>
      <c r="G546" s="99"/>
      <c r="H546" s="99"/>
      <c r="I546" s="100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ht="15.75" customHeight="1">
      <c r="A547" s="95"/>
      <c r="B547" s="96"/>
      <c r="C547" s="30"/>
      <c r="D547" s="97"/>
      <c r="E547" s="98"/>
      <c r="F547" s="98"/>
      <c r="G547" s="99"/>
      <c r="H547" s="99"/>
      <c r="I547" s="100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ht="15.75" customHeight="1">
      <c r="A548" s="95"/>
      <c r="B548" s="96"/>
      <c r="C548" s="30"/>
      <c r="D548" s="97"/>
      <c r="E548" s="98"/>
      <c r="F548" s="98"/>
      <c r="G548" s="99"/>
      <c r="H548" s="99"/>
      <c r="I548" s="100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ht="15.75" customHeight="1">
      <c r="A549" s="95"/>
      <c r="B549" s="96"/>
      <c r="C549" s="30"/>
      <c r="D549" s="97"/>
      <c r="E549" s="98"/>
      <c r="F549" s="98"/>
      <c r="G549" s="99"/>
      <c r="H549" s="99"/>
      <c r="I549" s="100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ht="15.75" customHeight="1">
      <c r="A550" s="95"/>
      <c r="B550" s="96"/>
      <c r="C550" s="30"/>
      <c r="D550" s="97"/>
      <c r="E550" s="98"/>
      <c r="F550" s="98"/>
      <c r="G550" s="99"/>
      <c r="H550" s="99"/>
      <c r="I550" s="100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ht="15.75" customHeight="1">
      <c r="A551" s="95"/>
      <c r="B551" s="96"/>
      <c r="C551" s="30"/>
      <c r="D551" s="97"/>
      <c r="E551" s="98"/>
      <c r="F551" s="98"/>
      <c r="G551" s="99"/>
      <c r="H551" s="99"/>
      <c r="I551" s="100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ht="15.75" customHeight="1">
      <c r="A552" s="95"/>
      <c r="B552" s="96"/>
      <c r="C552" s="30"/>
      <c r="D552" s="97"/>
      <c r="E552" s="98"/>
      <c r="F552" s="98"/>
      <c r="G552" s="99"/>
      <c r="H552" s="99"/>
      <c r="I552" s="100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ht="15.75" customHeight="1">
      <c r="A553" s="95"/>
      <c r="B553" s="96"/>
      <c r="C553" s="30"/>
      <c r="D553" s="97"/>
      <c r="E553" s="98"/>
      <c r="F553" s="98"/>
      <c r="G553" s="99"/>
      <c r="H553" s="99"/>
      <c r="I553" s="100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ht="15.75" customHeight="1">
      <c r="A554" s="95"/>
      <c r="B554" s="96"/>
      <c r="C554" s="30"/>
      <c r="D554" s="97"/>
      <c r="E554" s="98"/>
      <c r="F554" s="98"/>
      <c r="G554" s="99"/>
      <c r="H554" s="99"/>
      <c r="I554" s="100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ht="15.75" customHeight="1">
      <c r="A555" s="95"/>
      <c r="B555" s="96"/>
      <c r="C555" s="30"/>
      <c r="D555" s="97"/>
      <c r="E555" s="98"/>
      <c r="F555" s="98"/>
      <c r="G555" s="99"/>
      <c r="H555" s="99"/>
      <c r="I555" s="100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ht="15.75" customHeight="1">
      <c r="A556" s="95"/>
      <c r="B556" s="96"/>
      <c r="C556" s="30"/>
      <c r="D556" s="97"/>
      <c r="E556" s="98"/>
      <c r="F556" s="98"/>
      <c r="G556" s="99"/>
      <c r="H556" s="99"/>
      <c r="I556" s="100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ht="15.75" customHeight="1">
      <c r="A557" s="95"/>
      <c r="B557" s="96"/>
      <c r="C557" s="30"/>
      <c r="D557" s="97"/>
      <c r="E557" s="98"/>
      <c r="F557" s="98"/>
      <c r="G557" s="99"/>
      <c r="H557" s="99"/>
      <c r="I557" s="100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ht="15.75" customHeight="1">
      <c r="A558" s="95"/>
      <c r="B558" s="96"/>
      <c r="C558" s="30"/>
      <c r="D558" s="97"/>
      <c r="E558" s="98"/>
      <c r="F558" s="98"/>
      <c r="G558" s="99"/>
      <c r="H558" s="99"/>
      <c r="I558" s="100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ht="15.75" customHeight="1">
      <c r="A559" s="95"/>
      <c r="B559" s="96"/>
      <c r="C559" s="30"/>
      <c r="D559" s="97"/>
      <c r="E559" s="98"/>
      <c r="F559" s="98"/>
      <c r="G559" s="99"/>
      <c r="H559" s="99"/>
      <c r="I559" s="100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ht="15.75" customHeight="1">
      <c r="A560" s="95"/>
      <c r="B560" s="96"/>
      <c r="C560" s="30"/>
      <c r="D560" s="97"/>
      <c r="E560" s="98"/>
      <c r="F560" s="98"/>
      <c r="G560" s="99"/>
      <c r="H560" s="99"/>
      <c r="I560" s="100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ht="15.75" customHeight="1">
      <c r="A561" s="95"/>
      <c r="B561" s="96"/>
      <c r="C561" s="30"/>
      <c r="D561" s="97"/>
      <c r="E561" s="98"/>
      <c r="F561" s="98"/>
      <c r="G561" s="99"/>
      <c r="H561" s="99"/>
      <c r="I561" s="100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ht="15.75" customHeight="1">
      <c r="A562" s="95"/>
      <c r="B562" s="96"/>
      <c r="C562" s="30"/>
      <c r="D562" s="97"/>
      <c r="E562" s="98"/>
      <c r="F562" s="98"/>
      <c r="G562" s="99"/>
      <c r="H562" s="99"/>
      <c r="I562" s="100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ht="15.75" customHeight="1">
      <c r="A563" s="95"/>
      <c r="B563" s="96"/>
      <c r="C563" s="30"/>
      <c r="D563" s="97"/>
      <c r="E563" s="98"/>
      <c r="F563" s="98"/>
      <c r="G563" s="99"/>
      <c r="H563" s="99"/>
      <c r="I563" s="100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ht="15.75" customHeight="1">
      <c r="A564" s="95"/>
      <c r="B564" s="96"/>
      <c r="C564" s="30"/>
      <c r="D564" s="97"/>
      <c r="E564" s="98"/>
      <c r="F564" s="98"/>
      <c r="G564" s="99"/>
      <c r="H564" s="99"/>
      <c r="I564" s="100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ht="15.75" customHeight="1">
      <c r="A565" s="95"/>
      <c r="B565" s="96"/>
      <c r="C565" s="30"/>
      <c r="D565" s="97"/>
      <c r="E565" s="98"/>
      <c r="F565" s="98"/>
      <c r="G565" s="99"/>
      <c r="H565" s="99"/>
      <c r="I565" s="100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ht="15.75" customHeight="1">
      <c r="A566" s="95"/>
      <c r="B566" s="96"/>
      <c r="C566" s="30"/>
      <c r="D566" s="97"/>
      <c r="E566" s="98"/>
      <c r="F566" s="98"/>
      <c r="G566" s="99"/>
      <c r="H566" s="99"/>
      <c r="I566" s="100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ht="15.75" customHeight="1">
      <c r="A567" s="95"/>
      <c r="B567" s="96"/>
      <c r="C567" s="30"/>
      <c r="D567" s="97"/>
      <c r="E567" s="98"/>
      <c r="F567" s="98"/>
      <c r="G567" s="99"/>
      <c r="H567" s="99"/>
      <c r="I567" s="100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ht="15.75" customHeight="1">
      <c r="A568" s="95"/>
      <c r="B568" s="96"/>
      <c r="C568" s="30"/>
      <c r="D568" s="97"/>
      <c r="E568" s="98"/>
      <c r="F568" s="98"/>
      <c r="G568" s="99"/>
      <c r="H568" s="99"/>
      <c r="I568" s="100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ht="15.75" customHeight="1">
      <c r="A569" s="95"/>
      <c r="B569" s="96"/>
      <c r="C569" s="30"/>
      <c r="D569" s="97"/>
      <c r="E569" s="98"/>
      <c r="F569" s="98"/>
      <c r="G569" s="99"/>
      <c r="H569" s="99"/>
      <c r="I569" s="100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ht="15.75" customHeight="1">
      <c r="A570" s="95"/>
      <c r="B570" s="96"/>
      <c r="C570" s="30"/>
      <c r="D570" s="97"/>
      <c r="E570" s="98"/>
      <c r="F570" s="98"/>
      <c r="G570" s="99"/>
      <c r="H570" s="99"/>
      <c r="I570" s="100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ht="15.75" customHeight="1">
      <c r="A571" s="95"/>
      <c r="B571" s="96"/>
      <c r="C571" s="30"/>
      <c r="D571" s="97"/>
      <c r="E571" s="98"/>
      <c r="F571" s="98"/>
      <c r="G571" s="99"/>
      <c r="H571" s="99"/>
      <c r="I571" s="100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ht="15.75" customHeight="1">
      <c r="A572" s="95"/>
      <c r="B572" s="96"/>
      <c r="C572" s="30"/>
      <c r="D572" s="97"/>
      <c r="E572" s="98"/>
      <c r="F572" s="98"/>
      <c r="G572" s="99"/>
      <c r="H572" s="99"/>
      <c r="I572" s="100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ht="15.75" customHeight="1">
      <c r="A573" s="95"/>
      <c r="B573" s="96"/>
      <c r="C573" s="30"/>
      <c r="D573" s="97"/>
      <c r="E573" s="98"/>
      <c r="F573" s="98"/>
      <c r="G573" s="99"/>
      <c r="H573" s="99"/>
      <c r="I573" s="100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ht="15.75" customHeight="1">
      <c r="A574" s="95"/>
      <c r="B574" s="96"/>
      <c r="C574" s="30"/>
      <c r="D574" s="97"/>
      <c r="E574" s="98"/>
      <c r="F574" s="98"/>
      <c r="G574" s="99"/>
      <c r="H574" s="99"/>
      <c r="I574" s="100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ht="15.75" customHeight="1">
      <c r="A575" s="95"/>
      <c r="B575" s="96"/>
      <c r="C575" s="30"/>
      <c r="D575" s="97"/>
      <c r="E575" s="98"/>
      <c r="F575" s="98"/>
      <c r="G575" s="99"/>
      <c r="H575" s="99"/>
      <c r="I575" s="100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ht="15.75" customHeight="1">
      <c r="A576" s="95"/>
      <c r="B576" s="96"/>
      <c r="C576" s="30"/>
      <c r="D576" s="97"/>
      <c r="E576" s="98"/>
      <c r="F576" s="98"/>
      <c r="G576" s="99"/>
      <c r="H576" s="99"/>
      <c r="I576" s="100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ht="15.75" customHeight="1">
      <c r="A577" s="95"/>
      <c r="B577" s="96"/>
      <c r="C577" s="30"/>
      <c r="D577" s="97"/>
      <c r="E577" s="98"/>
      <c r="F577" s="98"/>
      <c r="G577" s="99"/>
      <c r="H577" s="99"/>
      <c r="I577" s="100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ht="15.75" customHeight="1">
      <c r="A578" s="95"/>
      <c r="B578" s="96"/>
      <c r="C578" s="30"/>
      <c r="D578" s="97"/>
      <c r="E578" s="98"/>
      <c r="F578" s="98"/>
      <c r="G578" s="99"/>
      <c r="H578" s="99"/>
      <c r="I578" s="100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ht="15.75" customHeight="1">
      <c r="A579" s="95"/>
      <c r="B579" s="96"/>
      <c r="C579" s="30"/>
      <c r="D579" s="97"/>
      <c r="E579" s="98"/>
      <c r="F579" s="98"/>
      <c r="G579" s="99"/>
      <c r="H579" s="99"/>
      <c r="I579" s="100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ht="15.75" customHeight="1">
      <c r="A580" s="95"/>
      <c r="B580" s="96"/>
      <c r="C580" s="30"/>
      <c r="D580" s="97"/>
      <c r="E580" s="98"/>
      <c r="F580" s="98"/>
      <c r="G580" s="99"/>
      <c r="H580" s="99"/>
      <c r="I580" s="100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ht="15.75" customHeight="1">
      <c r="A581" s="95"/>
      <c r="B581" s="96"/>
      <c r="C581" s="30"/>
      <c r="D581" s="97"/>
      <c r="E581" s="98"/>
      <c r="F581" s="98"/>
      <c r="G581" s="99"/>
      <c r="H581" s="99"/>
      <c r="I581" s="100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ht="15.75" customHeight="1">
      <c r="A582" s="95"/>
      <c r="B582" s="96"/>
      <c r="C582" s="30"/>
      <c r="D582" s="97"/>
      <c r="E582" s="98"/>
      <c r="F582" s="98"/>
      <c r="G582" s="99"/>
      <c r="H582" s="99"/>
      <c r="I582" s="100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ht="15.75" customHeight="1">
      <c r="A583" s="95"/>
      <c r="B583" s="96"/>
      <c r="C583" s="30"/>
      <c r="D583" s="97"/>
      <c r="E583" s="98"/>
      <c r="F583" s="98"/>
      <c r="G583" s="99"/>
      <c r="H583" s="99"/>
      <c r="I583" s="100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ht="15.75" customHeight="1">
      <c r="A584" s="95"/>
      <c r="B584" s="96"/>
      <c r="C584" s="30"/>
      <c r="D584" s="97"/>
      <c r="E584" s="98"/>
      <c r="F584" s="98"/>
      <c r="G584" s="99"/>
      <c r="H584" s="99"/>
      <c r="I584" s="100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ht="15.75" customHeight="1">
      <c r="A585" s="95"/>
      <c r="B585" s="96"/>
      <c r="C585" s="30"/>
      <c r="D585" s="97"/>
      <c r="E585" s="98"/>
      <c r="F585" s="98"/>
      <c r="G585" s="99"/>
      <c r="H585" s="99"/>
      <c r="I585" s="100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ht="15.75" customHeight="1">
      <c r="A586" s="95"/>
      <c r="B586" s="96"/>
      <c r="C586" s="30"/>
      <c r="D586" s="97"/>
      <c r="E586" s="98"/>
      <c r="F586" s="98"/>
      <c r="G586" s="99"/>
      <c r="H586" s="99"/>
      <c r="I586" s="100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ht="15.75" customHeight="1">
      <c r="A587" s="95"/>
      <c r="B587" s="96"/>
      <c r="C587" s="30"/>
      <c r="D587" s="97"/>
      <c r="E587" s="98"/>
      <c r="F587" s="98"/>
      <c r="G587" s="99"/>
      <c r="H587" s="99"/>
      <c r="I587" s="100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ht="15.75" customHeight="1">
      <c r="A588" s="95"/>
      <c r="B588" s="96"/>
      <c r="C588" s="30"/>
      <c r="D588" s="97"/>
      <c r="E588" s="98"/>
      <c r="F588" s="98"/>
      <c r="G588" s="99"/>
      <c r="H588" s="99"/>
      <c r="I588" s="100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ht="15.75" customHeight="1">
      <c r="A589" s="95"/>
      <c r="B589" s="96"/>
      <c r="C589" s="30"/>
      <c r="D589" s="97"/>
      <c r="E589" s="98"/>
      <c r="F589" s="98"/>
      <c r="G589" s="99"/>
      <c r="H589" s="99"/>
      <c r="I589" s="100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ht="15.75" customHeight="1">
      <c r="A590" s="95"/>
      <c r="B590" s="96"/>
      <c r="C590" s="30"/>
      <c r="D590" s="97"/>
      <c r="E590" s="98"/>
      <c r="F590" s="98"/>
      <c r="G590" s="99"/>
      <c r="H590" s="99"/>
      <c r="I590" s="100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ht="15.75" customHeight="1">
      <c r="A591" s="95"/>
      <c r="B591" s="96"/>
      <c r="C591" s="30"/>
      <c r="D591" s="97"/>
      <c r="E591" s="98"/>
      <c r="F591" s="98"/>
      <c r="G591" s="99"/>
      <c r="H591" s="99"/>
      <c r="I591" s="100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ht="15.75" customHeight="1">
      <c r="A592" s="95"/>
      <c r="B592" s="96"/>
      <c r="C592" s="30"/>
      <c r="D592" s="97"/>
      <c r="E592" s="98"/>
      <c r="F592" s="98"/>
      <c r="G592" s="99"/>
      <c r="H592" s="99"/>
      <c r="I592" s="100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ht="15.75" customHeight="1">
      <c r="A593" s="95"/>
      <c r="B593" s="96"/>
      <c r="C593" s="30"/>
      <c r="D593" s="97"/>
      <c r="E593" s="98"/>
      <c r="F593" s="98"/>
      <c r="G593" s="99"/>
      <c r="H593" s="99"/>
      <c r="I593" s="100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ht="15.75" customHeight="1">
      <c r="A594" s="95"/>
      <c r="B594" s="96"/>
      <c r="C594" s="30"/>
      <c r="D594" s="97"/>
      <c r="E594" s="98"/>
      <c r="F594" s="98"/>
      <c r="G594" s="99"/>
      <c r="H594" s="99"/>
      <c r="I594" s="100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ht="15.75" customHeight="1">
      <c r="A595" s="95"/>
      <c r="B595" s="96"/>
      <c r="C595" s="30"/>
      <c r="D595" s="97"/>
      <c r="E595" s="98"/>
      <c r="F595" s="98"/>
      <c r="G595" s="99"/>
      <c r="H595" s="99"/>
      <c r="I595" s="100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ht="15.75" customHeight="1">
      <c r="A596" s="95"/>
      <c r="B596" s="96"/>
      <c r="C596" s="30"/>
      <c r="D596" s="97"/>
      <c r="E596" s="98"/>
      <c r="F596" s="98"/>
      <c r="G596" s="99"/>
      <c r="H596" s="99"/>
      <c r="I596" s="100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ht="15.75" customHeight="1">
      <c r="A597" s="95"/>
      <c r="B597" s="96"/>
      <c r="C597" s="30"/>
      <c r="D597" s="97"/>
      <c r="E597" s="98"/>
      <c r="F597" s="98"/>
      <c r="G597" s="99"/>
      <c r="H597" s="99"/>
      <c r="I597" s="100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ht="15.75" customHeight="1">
      <c r="A598" s="95"/>
      <c r="B598" s="96"/>
      <c r="C598" s="30"/>
      <c r="D598" s="97"/>
      <c r="E598" s="98"/>
      <c r="F598" s="98"/>
      <c r="G598" s="99"/>
      <c r="H598" s="99"/>
      <c r="I598" s="100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ht="15.75" customHeight="1">
      <c r="A599" s="95"/>
      <c r="B599" s="96"/>
      <c r="C599" s="30"/>
      <c r="D599" s="97"/>
      <c r="E599" s="98"/>
      <c r="F599" s="98"/>
      <c r="G599" s="99"/>
      <c r="H599" s="99"/>
      <c r="I599" s="100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ht="15.75" customHeight="1">
      <c r="A600" s="95"/>
      <c r="B600" s="96"/>
      <c r="C600" s="30"/>
      <c r="D600" s="97"/>
      <c r="E600" s="98"/>
      <c r="F600" s="98"/>
      <c r="G600" s="99"/>
      <c r="H600" s="99"/>
      <c r="I600" s="100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ht="15.75" customHeight="1">
      <c r="A601" s="95"/>
      <c r="B601" s="96"/>
      <c r="C601" s="30"/>
      <c r="D601" s="97"/>
      <c r="E601" s="98"/>
      <c r="F601" s="98"/>
      <c r="G601" s="99"/>
      <c r="H601" s="99"/>
      <c r="I601" s="100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ht="15.75" customHeight="1">
      <c r="A602" s="95"/>
      <c r="B602" s="96"/>
      <c r="C602" s="30"/>
      <c r="D602" s="97"/>
      <c r="E602" s="98"/>
      <c r="F602" s="98"/>
      <c r="G602" s="99"/>
      <c r="H602" s="99"/>
      <c r="I602" s="100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ht="15.75" customHeight="1">
      <c r="A603" s="95"/>
      <c r="B603" s="96"/>
      <c r="C603" s="30"/>
      <c r="D603" s="97"/>
      <c r="E603" s="98"/>
      <c r="F603" s="98"/>
      <c r="G603" s="99"/>
      <c r="H603" s="99"/>
      <c r="I603" s="100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ht="15.75" customHeight="1">
      <c r="A604" s="95"/>
      <c r="B604" s="96"/>
      <c r="C604" s="30"/>
      <c r="D604" s="97"/>
      <c r="E604" s="98"/>
      <c r="F604" s="98"/>
      <c r="G604" s="99"/>
      <c r="H604" s="99"/>
      <c r="I604" s="100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ht="15.75" customHeight="1">
      <c r="A605" s="95"/>
      <c r="B605" s="96"/>
      <c r="C605" s="30"/>
      <c r="D605" s="97"/>
      <c r="E605" s="98"/>
      <c r="F605" s="98"/>
      <c r="G605" s="99"/>
      <c r="H605" s="99"/>
      <c r="I605" s="100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ht="15.75" customHeight="1">
      <c r="A606" s="95"/>
      <c r="B606" s="96"/>
      <c r="C606" s="30"/>
      <c r="D606" s="97"/>
      <c r="E606" s="98"/>
      <c r="F606" s="98"/>
      <c r="G606" s="99"/>
      <c r="H606" s="99"/>
      <c r="I606" s="100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ht="15.75" customHeight="1">
      <c r="A607" s="95"/>
      <c r="B607" s="96"/>
      <c r="C607" s="30"/>
      <c r="D607" s="97"/>
      <c r="E607" s="98"/>
      <c r="F607" s="98"/>
      <c r="G607" s="99"/>
      <c r="H607" s="99"/>
      <c r="I607" s="100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ht="15.75" customHeight="1">
      <c r="A608" s="95"/>
      <c r="B608" s="96"/>
      <c r="C608" s="30"/>
      <c r="D608" s="97"/>
      <c r="E608" s="98"/>
      <c r="F608" s="98"/>
      <c r="G608" s="99"/>
      <c r="H608" s="99"/>
      <c r="I608" s="100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ht="15.75" customHeight="1">
      <c r="A609" s="95"/>
      <c r="B609" s="96"/>
      <c r="C609" s="30"/>
      <c r="D609" s="97"/>
      <c r="E609" s="98"/>
      <c r="F609" s="98"/>
      <c r="G609" s="99"/>
      <c r="H609" s="99"/>
      <c r="I609" s="100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ht="15.75" customHeight="1">
      <c r="A610" s="95"/>
      <c r="B610" s="96"/>
      <c r="C610" s="30"/>
      <c r="D610" s="97"/>
      <c r="E610" s="98"/>
      <c r="F610" s="98"/>
      <c r="G610" s="99"/>
      <c r="H610" s="99"/>
      <c r="I610" s="100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ht="15.75" customHeight="1">
      <c r="A611" s="95"/>
      <c r="B611" s="96"/>
      <c r="C611" s="30"/>
      <c r="D611" s="97"/>
      <c r="E611" s="98"/>
      <c r="F611" s="98"/>
      <c r="G611" s="99"/>
      <c r="H611" s="99"/>
      <c r="I611" s="100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ht="15.75" customHeight="1">
      <c r="A612" s="95"/>
      <c r="B612" s="96"/>
      <c r="C612" s="30"/>
      <c r="D612" s="97"/>
      <c r="E612" s="98"/>
      <c r="F612" s="98"/>
      <c r="G612" s="99"/>
      <c r="H612" s="99"/>
      <c r="I612" s="100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ht="15.75" customHeight="1">
      <c r="A613" s="95"/>
      <c r="B613" s="96"/>
      <c r="C613" s="30"/>
      <c r="D613" s="97"/>
      <c r="E613" s="98"/>
      <c r="F613" s="98"/>
      <c r="G613" s="99"/>
      <c r="H613" s="99"/>
      <c r="I613" s="100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ht="15.75" customHeight="1">
      <c r="A614" s="95"/>
      <c r="B614" s="96"/>
      <c r="C614" s="30"/>
      <c r="D614" s="97"/>
      <c r="E614" s="98"/>
      <c r="F614" s="98"/>
      <c r="G614" s="99"/>
      <c r="H614" s="99"/>
      <c r="I614" s="100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ht="15.75" customHeight="1">
      <c r="A615" s="95"/>
      <c r="B615" s="96"/>
      <c r="C615" s="30"/>
      <c r="D615" s="97"/>
      <c r="E615" s="98"/>
      <c r="F615" s="98"/>
      <c r="G615" s="99"/>
      <c r="H615" s="99"/>
      <c r="I615" s="100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ht="15.75" customHeight="1">
      <c r="A616" s="95"/>
      <c r="B616" s="96"/>
      <c r="C616" s="30"/>
      <c r="D616" s="97"/>
      <c r="E616" s="98"/>
      <c r="F616" s="98"/>
      <c r="G616" s="99"/>
      <c r="H616" s="99"/>
      <c r="I616" s="100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ht="15.75" customHeight="1">
      <c r="A617" s="95"/>
      <c r="B617" s="96"/>
      <c r="C617" s="30"/>
      <c r="D617" s="97"/>
      <c r="E617" s="98"/>
      <c r="F617" s="98"/>
      <c r="G617" s="99"/>
      <c r="H617" s="99"/>
      <c r="I617" s="100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ht="15.75" customHeight="1">
      <c r="A618" s="95"/>
      <c r="B618" s="96"/>
      <c r="C618" s="30"/>
      <c r="D618" s="97"/>
      <c r="E618" s="98"/>
      <c r="F618" s="98"/>
      <c r="G618" s="99"/>
      <c r="H618" s="99"/>
      <c r="I618" s="100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ht="15.75" customHeight="1">
      <c r="A619" s="95"/>
      <c r="B619" s="96"/>
      <c r="C619" s="30"/>
      <c r="D619" s="97"/>
      <c r="E619" s="98"/>
      <c r="F619" s="98"/>
      <c r="G619" s="99"/>
      <c r="H619" s="99"/>
      <c r="I619" s="100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ht="15.75" customHeight="1">
      <c r="A620" s="95"/>
      <c r="B620" s="96"/>
      <c r="C620" s="30"/>
      <c r="D620" s="97"/>
      <c r="E620" s="98"/>
      <c r="F620" s="98"/>
      <c r="G620" s="99"/>
      <c r="H620" s="99"/>
      <c r="I620" s="100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ht="15.75" customHeight="1">
      <c r="A621" s="95"/>
      <c r="B621" s="96"/>
      <c r="C621" s="30"/>
      <c r="D621" s="97"/>
      <c r="E621" s="98"/>
      <c r="F621" s="98"/>
      <c r="G621" s="99"/>
      <c r="H621" s="99"/>
      <c r="I621" s="100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ht="15.75" customHeight="1">
      <c r="A622" s="95"/>
      <c r="B622" s="96"/>
      <c r="C622" s="30"/>
      <c r="D622" s="97"/>
      <c r="E622" s="98"/>
      <c r="F622" s="98"/>
      <c r="G622" s="99"/>
      <c r="H622" s="99"/>
      <c r="I622" s="100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ht="15.75" customHeight="1">
      <c r="A623" s="95"/>
      <c r="B623" s="96"/>
      <c r="C623" s="30"/>
      <c r="D623" s="97"/>
      <c r="E623" s="98"/>
      <c r="F623" s="98"/>
      <c r="G623" s="99"/>
      <c r="H623" s="99"/>
      <c r="I623" s="100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ht="15.75" customHeight="1">
      <c r="A624" s="95"/>
      <c r="B624" s="96"/>
      <c r="C624" s="30"/>
      <c r="D624" s="97"/>
      <c r="E624" s="98"/>
      <c r="F624" s="98"/>
      <c r="G624" s="99"/>
      <c r="H624" s="99"/>
      <c r="I624" s="100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ht="15.75" customHeight="1">
      <c r="A625" s="95"/>
      <c r="B625" s="96"/>
      <c r="C625" s="30"/>
      <c r="D625" s="97"/>
      <c r="E625" s="98"/>
      <c r="F625" s="98"/>
      <c r="G625" s="99"/>
      <c r="H625" s="99"/>
      <c r="I625" s="100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ht="15.75" customHeight="1">
      <c r="A626" s="95"/>
      <c r="B626" s="96"/>
      <c r="C626" s="30"/>
      <c r="D626" s="97"/>
      <c r="E626" s="98"/>
      <c r="F626" s="98"/>
      <c r="G626" s="99"/>
      <c r="H626" s="99"/>
      <c r="I626" s="100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ht="15.75" customHeight="1">
      <c r="A627" s="95"/>
      <c r="B627" s="96"/>
      <c r="C627" s="30"/>
      <c r="D627" s="97"/>
      <c r="E627" s="98"/>
      <c r="F627" s="98"/>
      <c r="G627" s="99"/>
      <c r="H627" s="99"/>
      <c r="I627" s="100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ht="15.75" customHeight="1">
      <c r="A628" s="95"/>
      <c r="B628" s="96"/>
      <c r="C628" s="30"/>
      <c r="D628" s="97"/>
      <c r="E628" s="98"/>
      <c r="F628" s="98"/>
      <c r="G628" s="99"/>
      <c r="H628" s="99"/>
      <c r="I628" s="100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ht="15.75" customHeight="1">
      <c r="A629" s="95"/>
      <c r="B629" s="96"/>
      <c r="C629" s="30"/>
      <c r="D629" s="97"/>
      <c r="E629" s="98"/>
      <c r="F629" s="98"/>
      <c r="G629" s="99"/>
      <c r="H629" s="99"/>
      <c r="I629" s="100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ht="15.75" customHeight="1">
      <c r="A630" s="95"/>
      <c r="B630" s="96"/>
      <c r="C630" s="30"/>
      <c r="D630" s="97"/>
      <c r="E630" s="98"/>
      <c r="F630" s="98"/>
      <c r="G630" s="99"/>
      <c r="H630" s="99"/>
      <c r="I630" s="100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ht="15.75" customHeight="1">
      <c r="A631" s="95"/>
      <c r="B631" s="96"/>
      <c r="C631" s="30"/>
      <c r="D631" s="97"/>
      <c r="E631" s="98"/>
      <c r="F631" s="98"/>
      <c r="G631" s="99"/>
      <c r="H631" s="99"/>
      <c r="I631" s="100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ht="15.75" customHeight="1">
      <c r="A632" s="95"/>
      <c r="B632" s="96"/>
      <c r="C632" s="30"/>
      <c r="D632" s="97"/>
      <c r="E632" s="98"/>
      <c r="F632" s="98"/>
      <c r="G632" s="99"/>
      <c r="H632" s="99"/>
      <c r="I632" s="100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ht="15.75" customHeight="1">
      <c r="A633" s="95"/>
      <c r="B633" s="96"/>
      <c r="C633" s="30"/>
      <c r="D633" s="97"/>
      <c r="E633" s="98"/>
      <c r="F633" s="98"/>
      <c r="G633" s="99"/>
      <c r="H633" s="99"/>
      <c r="I633" s="100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ht="15.75" customHeight="1">
      <c r="A634" s="95"/>
      <c r="B634" s="96"/>
      <c r="C634" s="30"/>
      <c r="D634" s="97"/>
      <c r="E634" s="98"/>
      <c r="F634" s="98"/>
      <c r="G634" s="99"/>
      <c r="H634" s="99"/>
      <c r="I634" s="100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ht="15.75" customHeight="1">
      <c r="A635" s="95"/>
      <c r="B635" s="96"/>
      <c r="C635" s="30"/>
      <c r="D635" s="97"/>
      <c r="E635" s="98"/>
      <c r="F635" s="98"/>
      <c r="G635" s="99"/>
      <c r="H635" s="99"/>
      <c r="I635" s="100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ht="15.75" customHeight="1">
      <c r="A636" s="95"/>
      <c r="B636" s="96"/>
      <c r="C636" s="30"/>
      <c r="D636" s="97"/>
      <c r="E636" s="98"/>
      <c r="F636" s="98"/>
      <c r="G636" s="99"/>
      <c r="H636" s="99"/>
      <c r="I636" s="100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ht="15.75" customHeight="1">
      <c r="A637" s="95"/>
      <c r="B637" s="96"/>
      <c r="C637" s="30"/>
      <c r="D637" s="97"/>
      <c r="E637" s="98"/>
      <c r="F637" s="98"/>
      <c r="G637" s="99"/>
      <c r="H637" s="99"/>
      <c r="I637" s="100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ht="15.75" customHeight="1">
      <c r="A638" s="95"/>
      <c r="B638" s="96"/>
      <c r="C638" s="30"/>
      <c r="D638" s="97"/>
      <c r="E638" s="98"/>
      <c r="F638" s="98"/>
      <c r="G638" s="99"/>
      <c r="H638" s="99"/>
      <c r="I638" s="100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ht="15.75" customHeight="1">
      <c r="A639" s="95"/>
      <c r="B639" s="96"/>
      <c r="C639" s="30"/>
      <c r="D639" s="97"/>
      <c r="E639" s="98"/>
      <c r="F639" s="98"/>
      <c r="G639" s="99"/>
      <c r="H639" s="99"/>
      <c r="I639" s="100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ht="15.75" customHeight="1">
      <c r="A640" s="95"/>
      <c r="B640" s="96"/>
      <c r="C640" s="30"/>
      <c r="D640" s="97"/>
      <c r="E640" s="98"/>
      <c r="F640" s="98"/>
      <c r="G640" s="99"/>
      <c r="H640" s="99"/>
      <c r="I640" s="100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ht="15.75" customHeight="1">
      <c r="A641" s="95"/>
      <c r="B641" s="96"/>
      <c r="C641" s="30"/>
      <c r="D641" s="97"/>
      <c r="E641" s="98"/>
      <c r="F641" s="98"/>
      <c r="G641" s="99"/>
      <c r="H641" s="99"/>
      <c r="I641" s="100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ht="15.75" customHeight="1">
      <c r="A642" s="95"/>
      <c r="B642" s="96"/>
      <c r="C642" s="30"/>
      <c r="D642" s="97"/>
      <c r="E642" s="98"/>
      <c r="F642" s="98"/>
      <c r="G642" s="99"/>
      <c r="H642" s="99"/>
      <c r="I642" s="100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ht="15.75" customHeight="1">
      <c r="A643" s="95"/>
      <c r="B643" s="96"/>
      <c r="C643" s="30"/>
      <c r="D643" s="97"/>
      <c r="E643" s="98"/>
      <c r="F643" s="98"/>
      <c r="G643" s="99"/>
      <c r="H643" s="99"/>
      <c r="I643" s="100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ht="15.75" customHeight="1">
      <c r="A644" s="95"/>
      <c r="B644" s="96"/>
      <c r="C644" s="30"/>
      <c r="D644" s="97"/>
      <c r="E644" s="98"/>
      <c r="F644" s="98"/>
      <c r="G644" s="99"/>
      <c r="H644" s="99"/>
      <c r="I644" s="100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ht="15.75" customHeight="1">
      <c r="A645" s="95"/>
      <c r="B645" s="96"/>
      <c r="C645" s="30"/>
      <c r="D645" s="97"/>
      <c r="E645" s="98"/>
      <c r="F645" s="98"/>
      <c r="G645" s="99"/>
      <c r="H645" s="99"/>
      <c r="I645" s="100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ht="15.75" customHeight="1">
      <c r="A646" s="95"/>
      <c r="B646" s="96"/>
      <c r="C646" s="30"/>
      <c r="D646" s="97"/>
      <c r="E646" s="98"/>
      <c r="F646" s="98"/>
      <c r="G646" s="99"/>
      <c r="H646" s="99"/>
      <c r="I646" s="100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ht="15.75" customHeight="1">
      <c r="A647" s="95"/>
      <c r="B647" s="96"/>
      <c r="C647" s="30"/>
      <c r="D647" s="97"/>
      <c r="E647" s="98"/>
      <c r="F647" s="98"/>
      <c r="G647" s="99"/>
      <c r="H647" s="99"/>
      <c r="I647" s="100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ht="15.75" customHeight="1">
      <c r="A648" s="95"/>
      <c r="B648" s="96"/>
      <c r="C648" s="30"/>
      <c r="D648" s="97"/>
      <c r="E648" s="98"/>
      <c r="F648" s="98"/>
      <c r="G648" s="99"/>
      <c r="H648" s="99"/>
      <c r="I648" s="100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ht="15.75" customHeight="1">
      <c r="A649" s="95"/>
      <c r="B649" s="96"/>
      <c r="C649" s="30"/>
      <c r="D649" s="97"/>
      <c r="E649" s="98"/>
      <c r="F649" s="98"/>
      <c r="G649" s="99"/>
      <c r="H649" s="99"/>
      <c r="I649" s="100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ht="15.75" customHeight="1">
      <c r="A650" s="95"/>
      <c r="B650" s="96"/>
      <c r="C650" s="30"/>
      <c r="D650" s="97"/>
      <c r="E650" s="98"/>
      <c r="F650" s="98"/>
      <c r="G650" s="99"/>
      <c r="H650" s="99"/>
      <c r="I650" s="100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ht="15.75" customHeight="1">
      <c r="A651" s="95"/>
      <c r="B651" s="96"/>
      <c r="C651" s="30"/>
      <c r="D651" s="97"/>
      <c r="E651" s="98"/>
      <c r="F651" s="98"/>
      <c r="G651" s="99"/>
      <c r="H651" s="99"/>
      <c r="I651" s="100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ht="15.75" customHeight="1">
      <c r="A652" s="95"/>
      <c r="B652" s="96"/>
      <c r="C652" s="30"/>
      <c r="D652" s="97"/>
      <c r="E652" s="98"/>
      <c r="F652" s="98"/>
      <c r="G652" s="99"/>
      <c r="H652" s="99"/>
      <c r="I652" s="100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ht="15.75" customHeight="1">
      <c r="A653" s="95"/>
      <c r="B653" s="96"/>
      <c r="C653" s="30"/>
      <c r="D653" s="97"/>
      <c r="E653" s="98"/>
      <c r="F653" s="98"/>
      <c r="G653" s="99"/>
      <c r="H653" s="99"/>
      <c r="I653" s="100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ht="15.75" customHeight="1">
      <c r="A654" s="95"/>
      <c r="B654" s="96"/>
      <c r="C654" s="30"/>
      <c r="D654" s="97"/>
      <c r="E654" s="98"/>
      <c r="F654" s="98"/>
      <c r="G654" s="99"/>
      <c r="H654" s="99"/>
      <c r="I654" s="100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ht="15.75" customHeight="1">
      <c r="A655" s="95"/>
      <c r="B655" s="96"/>
      <c r="C655" s="30"/>
      <c r="D655" s="97"/>
      <c r="E655" s="98"/>
      <c r="F655" s="98"/>
      <c r="G655" s="99"/>
      <c r="H655" s="99"/>
      <c r="I655" s="100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ht="15.75" customHeight="1">
      <c r="A656" s="95"/>
      <c r="B656" s="96"/>
      <c r="C656" s="30"/>
      <c r="D656" s="97"/>
      <c r="E656" s="98"/>
      <c r="F656" s="98"/>
      <c r="G656" s="99"/>
      <c r="H656" s="99"/>
      <c r="I656" s="100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ht="15.75" customHeight="1">
      <c r="A657" s="95"/>
      <c r="B657" s="96"/>
      <c r="C657" s="30"/>
      <c r="D657" s="97"/>
      <c r="E657" s="98"/>
      <c r="F657" s="98"/>
      <c r="G657" s="99"/>
      <c r="H657" s="99"/>
      <c r="I657" s="100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ht="15.75" customHeight="1">
      <c r="A658" s="95"/>
      <c r="B658" s="96"/>
      <c r="C658" s="30"/>
      <c r="D658" s="97"/>
      <c r="E658" s="98"/>
      <c r="F658" s="98"/>
      <c r="G658" s="99"/>
      <c r="H658" s="99"/>
      <c r="I658" s="100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ht="15.75" customHeight="1">
      <c r="A659" s="95"/>
      <c r="B659" s="96"/>
      <c r="C659" s="30"/>
      <c r="D659" s="97"/>
      <c r="E659" s="98"/>
      <c r="F659" s="98"/>
      <c r="G659" s="99"/>
      <c r="H659" s="99"/>
      <c r="I659" s="100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ht="15.75" customHeight="1">
      <c r="A660" s="95"/>
      <c r="B660" s="96"/>
      <c r="C660" s="30"/>
      <c r="D660" s="97"/>
      <c r="E660" s="98"/>
      <c r="F660" s="98"/>
      <c r="G660" s="99"/>
      <c r="H660" s="99"/>
      <c r="I660" s="100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ht="15.75" customHeight="1">
      <c r="A661" s="95"/>
      <c r="B661" s="96"/>
      <c r="C661" s="30"/>
      <c r="D661" s="97"/>
      <c r="E661" s="98"/>
      <c r="F661" s="98"/>
      <c r="G661" s="99"/>
      <c r="H661" s="99"/>
      <c r="I661" s="100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ht="15.75" customHeight="1">
      <c r="A662" s="95"/>
      <c r="B662" s="96"/>
      <c r="C662" s="30"/>
      <c r="D662" s="97"/>
      <c r="E662" s="98"/>
      <c r="F662" s="98"/>
      <c r="G662" s="99"/>
      <c r="H662" s="99"/>
      <c r="I662" s="100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ht="15.75" customHeight="1">
      <c r="A663" s="95"/>
      <c r="B663" s="96"/>
      <c r="C663" s="30"/>
      <c r="D663" s="97"/>
      <c r="E663" s="98"/>
      <c r="F663" s="98"/>
      <c r="G663" s="99"/>
      <c r="H663" s="99"/>
      <c r="I663" s="100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ht="15.75" customHeight="1">
      <c r="A664" s="95"/>
      <c r="B664" s="96"/>
      <c r="C664" s="30"/>
      <c r="D664" s="97"/>
      <c r="E664" s="98"/>
      <c r="F664" s="98"/>
      <c r="G664" s="99"/>
      <c r="H664" s="99"/>
      <c r="I664" s="100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ht="15.75" customHeight="1">
      <c r="A665" s="95"/>
      <c r="B665" s="96"/>
      <c r="C665" s="30"/>
      <c r="D665" s="97"/>
      <c r="E665" s="98"/>
      <c r="F665" s="98"/>
      <c r="G665" s="99"/>
      <c r="H665" s="99"/>
      <c r="I665" s="100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ht="15.75" customHeight="1">
      <c r="A666" s="95"/>
      <c r="B666" s="96"/>
      <c r="C666" s="30"/>
      <c r="D666" s="97"/>
      <c r="E666" s="98"/>
      <c r="F666" s="98"/>
      <c r="G666" s="99"/>
      <c r="H666" s="99"/>
      <c r="I666" s="100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ht="15.75" customHeight="1">
      <c r="A667" s="95"/>
      <c r="B667" s="96"/>
      <c r="C667" s="30"/>
      <c r="D667" s="97"/>
      <c r="E667" s="98"/>
      <c r="F667" s="98"/>
      <c r="G667" s="99"/>
      <c r="H667" s="99"/>
      <c r="I667" s="100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ht="15.75" customHeight="1">
      <c r="A668" s="95"/>
      <c r="B668" s="96"/>
      <c r="C668" s="30"/>
      <c r="D668" s="97"/>
      <c r="E668" s="98"/>
      <c r="F668" s="98"/>
      <c r="G668" s="99"/>
      <c r="H668" s="99"/>
      <c r="I668" s="100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ht="15.75" customHeight="1">
      <c r="A669" s="95"/>
      <c r="B669" s="96"/>
      <c r="C669" s="30"/>
      <c r="D669" s="97"/>
      <c r="E669" s="98"/>
      <c r="F669" s="98"/>
      <c r="G669" s="99"/>
      <c r="H669" s="99"/>
      <c r="I669" s="100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ht="15.75" customHeight="1">
      <c r="A670" s="95"/>
      <c r="B670" s="96"/>
      <c r="C670" s="30"/>
      <c r="D670" s="97"/>
      <c r="E670" s="98"/>
      <c r="F670" s="98"/>
      <c r="G670" s="99"/>
      <c r="H670" s="99"/>
      <c r="I670" s="100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ht="15.75" customHeight="1">
      <c r="A671" s="95"/>
      <c r="B671" s="96"/>
      <c r="C671" s="30"/>
      <c r="D671" s="97"/>
      <c r="E671" s="98"/>
      <c r="F671" s="98"/>
      <c r="G671" s="99"/>
      <c r="H671" s="99"/>
      <c r="I671" s="100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ht="15.75" customHeight="1">
      <c r="A672" s="95"/>
      <c r="B672" s="96"/>
      <c r="C672" s="30"/>
      <c r="D672" s="97"/>
      <c r="E672" s="98"/>
      <c r="F672" s="98"/>
      <c r="G672" s="99"/>
      <c r="H672" s="99"/>
      <c r="I672" s="100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ht="15.75" customHeight="1">
      <c r="A673" s="95"/>
      <c r="B673" s="96"/>
      <c r="C673" s="30"/>
      <c r="D673" s="97"/>
      <c r="E673" s="98"/>
      <c r="F673" s="98"/>
      <c r="G673" s="99"/>
      <c r="H673" s="99"/>
      <c r="I673" s="100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ht="15.75" customHeight="1">
      <c r="A674" s="95"/>
      <c r="B674" s="96"/>
      <c r="C674" s="30"/>
      <c r="D674" s="97"/>
      <c r="E674" s="98"/>
      <c r="F674" s="98"/>
      <c r="G674" s="99"/>
      <c r="H674" s="99"/>
      <c r="I674" s="100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ht="15.75" customHeight="1">
      <c r="A675" s="95"/>
      <c r="B675" s="96"/>
      <c r="C675" s="30"/>
      <c r="D675" s="97"/>
      <c r="E675" s="98"/>
      <c r="F675" s="98"/>
      <c r="G675" s="99"/>
      <c r="H675" s="99"/>
      <c r="I675" s="100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ht="15.75" customHeight="1">
      <c r="A676" s="95"/>
      <c r="B676" s="96"/>
      <c r="C676" s="30"/>
      <c r="D676" s="97"/>
      <c r="E676" s="98"/>
      <c r="F676" s="98"/>
      <c r="G676" s="99"/>
      <c r="H676" s="99"/>
      <c r="I676" s="100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ht="15.75" customHeight="1">
      <c r="A677" s="95"/>
      <c r="B677" s="96"/>
      <c r="C677" s="30"/>
      <c r="D677" s="97"/>
      <c r="E677" s="98"/>
      <c r="F677" s="98"/>
      <c r="G677" s="99"/>
      <c r="H677" s="99"/>
      <c r="I677" s="100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ht="15.75" customHeight="1">
      <c r="A678" s="95"/>
      <c r="B678" s="96"/>
      <c r="C678" s="30"/>
      <c r="D678" s="97"/>
      <c r="E678" s="98"/>
      <c r="F678" s="98"/>
      <c r="G678" s="99"/>
      <c r="H678" s="99"/>
      <c r="I678" s="100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ht="15.75" customHeight="1">
      <c r="A679" s="95"/>
      <c r="B679" s="96"/>
      <c r="C679" s="30"/>
      <c r="D679" s="97"/>
      <c r="E679" s="98"/>
      <c r="F679" s="98"/>
      <c r="G679" s="99"/>
      <c r="H679" s="99"/>
      <c r="I679" s="100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ht="15.75" customHeight="1">
      <c r="A680" s="95"/>
      <c r="B680" s="96"/>
      <c r="C680" s="30"/>
      <c r="D680" s="97"/>
      <c r="E680" s="98"/>
      <c r="F680" s="98"/>
      <c r="G680" s="99"/>
      <c r="H680" s="99"/>
      <c r="I680" s="100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ht="15.75" customHeight="1">
      <c r="A681" s="95"/>
      <c r="B681" s="96"/>
      <c r="C681" s="30"/>
      <c r="D681" s="97"/>
      <c r="E681" s="98"/>
      <c r="F681" s="98"/>
      <c r="G681" s="99"/>
      <c r="H681" s="99"/>
      <c r="I681" s="100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ht="15.75" customHeight="1">
      <c r="A682" s="95"/>
      <c r="B682" s="96"/>
      <c r="C682" s="30"/>
      <c r="D682" s="97"/>
      <c r="E682" s="98"/>
      <c r="F682" s="98"/>
      <c r="G682" s="99"/>
      <c r="H682" s="99"/>
      <c r="I682" s="100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ht="15.75" customHeight="1">
      <c r="A683" s="95"/>
      <c r="B683" s="96"/>
      <c r="C683" s="30"/>
      <c r="D683" s="97"/>
      <c r="E683" s="98"/>
      <c r="F683" s="98"/>
      <c r="G683" s="99"/>
      <c r="H683" s="99"/>
      <c r="I683" s="100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ht="15.75" customHeight="1">
      <c r="A684" s="95"/>
      <c r="B684" s="96"/>
      <c r="C684" s="30"/>
      <c r="D684" s="97"/>
      <c r="E684" s="98"/>
      <c r="F684" s="98"/>
      <c r="G684" s="99"/>
      <c r="H684" s="99"/>
      <c r="I684" s="100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ht="15.75" customHeight="1">
      <c r="A685" s="95"/>
      <c r="B685" s="96"/>
      <c r="C685" s="30"/>
      <c r="D685" s="97"/>
      <c r="E685" s="98"/>
      <c r="F685" s="98"/>
      <c r="G685" s="99"/>
      <c r="H685" s="99"/>
      <c r="I685" s="100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ht="15.75" customHeight="1">
      <c r="A686" s="95"/>
      <c r="B686" s="96"/>
      <c r="C686" s="30"/>
      <c r="D686" s="97"/>
      <c r="E686" s="98"/>
      <c r="F686" s="98"/>
      <c r="G686" s="99"/>
      <c r="H686" s="99"/>
      <c r="I686" s="100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ht="15.75" customHeight="1">
      <c r="A687" s="95"/>
      <c r="B687" s="96"/>
      <c r="C687" s="30"/>
      <c r="D687" s="97"/>
      <c r="E687" s="98"/>
      <c r="F687" s="98"/>
      <c r="G687" s="99"/>
      <c r="H687" s="99"/>
      <c r="I687" s="100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ht="15.75" customHeight="1">
      <c r="A688" s="95"/>
      <c r="B688" s="96"/>
      <c r="C688" s="30"/>
      <c r="D688" s="97"/>
      <c r="E688" s="98"/>
      <c r="F688" s="98"/>
      <c r="G688" s="99"/>
      <c r="H688" s="99"/>
      <c r="I688" s="100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ht="15.75" customHeight="1">
      <c r="A689" s="95"/>
      <c r="B689" s="96"/>
      <c r="C689" s="30"/>
      <c r="D689" s="97"/>
      <c r="E689" s="98"/>
      <c r="F689" s="98"/>
      <c r="G689" s="99"/>
      <c r="H689" s="99"/>
      <c r="I689" s="100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ht="15.75" customHeight="1">
      <c r="A690" s="95"/>
      <c r="B690" s="96"/>
      <c r="C690" s="30"/>
      <c r="D690" s="97"/>
      <c r="E690" s="98"/>
      <c r="F690" s="98"/>
      <c r="G690" s="99"/>
      <c r="H690" s="99"/>
      <c r="I690" s="100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ht="15.75" customHeight="1">
      <c r="A691" s="95"/>
      <c r="B691" s="96"/>
      <c r="C691" s="30"/>
      <c r="D691" s="97"/>
      <c r="E691" s="98"/>
      <c r="F691" s="98"/>
      <c r="G691" s="99"/>
      <c r="H691" s="99"/>
      <c r="I691" s="100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ht="15.75" customHeight="1">
      <c r="A692" s="95"/>
      <c r="B692" s="96"/>
      <c r="C692" s="30"/>
      <c r="D692" s="97"/>
      <c r="E692" s="98"/>
      <c r="F692" s="98"/>
      <c r="G692" s="99"/>
      <c r="H692" s="99"/>
      <c r="I692" s="100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ht="15.75" customHeight="1">
      <c r="A693" s="95"/>
      <c r="B693" s="96"/>
      <c r="C693" s="30"/>
      <c r="D693" s="97"/>
      <c r="E693" s="98"/>
      <c r="F693" s="98"/>
      <c r="G693" s="99"/>
      <c r="H693" s="99"/>
      <c r="I693" s="100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ht="15.75" customHeight="1">
      <c r="A694" s="95"/>
      <c r="B694" s="96"/>
      <c r="C694" s="30"/>
      <c r="D694" s="97"/>
      <c r="E694" s="98"/>
      <c r="F694" s="98"/>
      <c r="G694" s="99"/>
      <c r="H694" s="99"/>
      <c r="I694" s="100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ht="15.75" customHeight="1">
      <c r="A695" s="95"/>
      <c r="B695" s="96"/>
      <c r="C695" s="30"/>
      <c r="D695" s="97"/>
      <c r="E695" s="98"/>
      <c r="F695" s="98"/>
      <c r="G695" s="99"/>
      <c r="H695" s="99"/>
      <c r="I695" s="100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ht="15.75" customHeight="1">
      <c r="A696" s="95"/>
      <c r="B696" s="96"/>
      <c r="C696" s="30"/>
      <c r="D696" s="97"/>
      <c r="E696" s="98"/>
      <c r="F696" s="98"/>
      <c r="G696" s="99"/>
      <c r="H696" s="99"/>
      <c r="I696" s="100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ht="15.75" customHeight="1">
      <c r="A697" s="95"/>
      <c r="B697" s="96"/>
      <c r="C697" s="30"/>
      <c r="D697" s="97"/>
      <c r="E697" s="98"/>
      <c r="F697" s="98"/>
      <c r="G697" s="99"/>
      <c r="H697" s="99"/>
      <c r="I697" s="100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ht="15.75" customHeight="1">
      <c r="A698" s="95"/>
      <c r="B698" s="96"/>
      <c r="C698" s="30"/>
      <c r="D698" s="97"/>
      <c r="E698" s="98"/>
      <c r="F698" s="98"/>
      <c r="G698" s="99"/>
      <c r="H698" s="99"/>
      <c r="I698" s="100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ht="15.75" customHeight="1">
      <c r="A699" s="95"/>
      <c r="B699" s="96"/>
      <c r="C699" s="30"/>
      <c r="D699" s="97"/>
      <c r="E699" s="98"/>
      <c r="F699" s="98"/>
      <c r="G699" s="99"/>
      <c r="H699" s="99"/>
      <c r="I699" s="100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ht="15.75" customHeight="1">
      <c r="A700" s="95"/>
      <c r="B700" s="96"/>
      <c r="C700" s="30"/>
      <c r="D700" s="97"/>
      <c r="E700" s="98"/>
      <c r="F700" s="98"/>
      <c r="G700" s="99"/>
      <c r="H700" s="99"/>
      <c r="I700" s="100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ht="15.75" customHeight="1">
      <c r="A701" s="95"/>
      <c r="B701" s="96"/>
      <c r="C701" s="30"/>
      <c r="D701" s="97"/>
      <c r="E701" s="98"/>
      <c r="F701" s="98"/>
      <c r="G701" s="99"/>
      <c r="H701" s="99"/>
      <c r="I701" s="100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ht="15.75" customHeight="1">
      <c r="A702" s="95"/>
      <c r="B702" s="96"/>
      <c r="C702" s="30"/>
      <c r="D702" s="97"/>
      <c r="E702" s="98"/>
      <c r="F702" s="98"/>
      <c r="G702" s="99"/>
      <c r="H702" s="99"/>
      <c r="I702" s="100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ht="15.75" customHeight="1">
      <c r="A703" s="95"/>
      <c r="B703" s="96"/>
      <c r="C703" s="30"/>
      <c r="D703" s="97"/>
      <c r="E703" s="98"/>
      <c r="F703" s="98"/>
      <c r="G703" s="99"/>
      <c r="H703" s="99"/>
      <c r="I703" s="100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ht="15.75" customHeight="1">
      <c r="A704" s="95"/>
      <c r="B704" s="96"/>
      <c r="C704" s="30"/>
      <c r="D704" s="97"/>
      <c r="E704" s="98"/>
      <c r="F704" s="98"/>
      <c r="G704" s="99"/>
      <c r="H704" s="99"/>
      <c r="I704" s="100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ht="15.75" customHeight="1">
      <c r="A705" s="95"/>
      <c r="B705" s="96"/>
      <c r="C705" s="30"/>
      <c r="D705" s="97"/>
      <c r="E705" s="98"/>
      <c r="F705" s="98"/>
      <c r="G705" s="99"/>
      <c r="H705" s="99"/>
      <c r="I705" s="100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ht="15.75" customHeight="1">
      <c r="A706" s="95"/>
      <c r="B706" s="96"/>
      <c r="C706" s="30"/>
      <c r="D706" s="97"/>
      <c r="E706" s="98"/>
      <c r="F706" s="98"/>
      <c r="G706" s="99"/>
      <c r="H706" s="99"/>
      <c r="I706" s="100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ht="15.75" customHeight="1">
      <c r="A707" s="95"/>
      <c r="B707" s="96"/>
      <c r="C707" s="30"/>
      <c r="D707" s="97"/>
      <c r="E707" s="98"/>
      <c r="F707" s="98"/>
      <c r="G707" s="99"/>
      <c r="H707" s="99"/>
      <c r="I707" s="100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ht="15.75" customHeight="1">
      <c r="A708" s="95"/>
      <c r="B708" s="96"/>
      <c r="C708" s="30"/>
      <c r="D708" s="97"/>
      <c r="E708" s="98"/>
      <c r="F708" s="98"/>
      <c r="G708" s="99"/>
      <c r="H708" s="99"/>
      <c r="I708" s="100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ht="15.75" customHeight="1">
      <c r="A709" s="95"/>
      <c r="B709" s="96"/>
      <c r="C709" s="30"/>
      <c r="D709" s="97"/>
      <c r="E709" s="98"/>
      <c r="F709" s="98"/>
      <c r="G709" s="99"/>
      <c r="H709" s="99"/>
      <c r="I709" s="100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ht="15.75" customHeight="1">
      <c r="A710" s="95"/>
      <c r="B710" s="96"/>
      <c r="C710" s="30"/>
      <c r="D710" s="97"/>
      <c r="E710" s="98"/>
      <c r="F710" s="98"/>
      <c r="G710" s="99"/>
      <c r="H710" s="99"/>
      <c r="I710" s="100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ht="15.75" customHeight="1">
      <c r="A711" s="95"/>
      <c r="B711" s="96"/>
      <c r="C711" s="30"/>
      <c r="D711" s="97"/>
      <c r="E711" s="98"/>
      <c r="F711" s="98"/>
      <c r="G711" s="99"/>
      <c r="H711" s="99"/>
      <c r="I711" s="100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ht="15.75" customHeight="1">
      <c r="A712" s="95"/>
      <c r="B712" s="96"/>
      <c r="C712" s="30"/>
      <c r="D712" s="97"/>
      <c r="E712" s="98"/>
      <c r="F712" s="98"/>
      <c r="G712" s="99"/>
      <c r="H712" s="99"/>
      <c r="I712" s="100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ht="15.75" customHeight="1">
      <c r="A713" s="95"/>
      <c r="B713" s="96"/>
      <c r="C713" s="30"/>
      <c r="D713" s="97"/>
      <c r="E713" s="98"/>
      <c r="F713" s="98"/>
      <c r="G713" s="99"/>
      <c r="H713" s="99"/>
      <c r="I713" s="100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ht="15.75" customHeight="1">
      <c r="A714" s="95"/>
      <c r="B714" s="96"/>
      <c r="C714" s="30"/>
      <c r="D714" s="97"/>
      <c r="E714" s="98"/>
      <c r="F714" s="98"/>
      <c r="G714" s="99"/>
      <c r="H714" s="99"/>
      <c r="I714" s="100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ht="15.75" customHeight="1">
      <c r="A715" s="95"/>
      <c r="B715" s="96"/>
      <c r="C715" s="30"/>
      <c r="D715" s="97"/>
      <c r="E715" s="98"/>
      <c r="F715" s="98"/>
      <c r="G715" s="99"/>
      <c r="H715" s="99"/>
      <c r="I715" s="100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ht="15.75" customHeight="1">
      <c r="A716" s="95"/>
      <c r="B716" s="96"/>
      <c r="C716" s="30"/>
      <c r="D716" s="97"/>
      <c r="E716" s="98"/>
      <c r="F716" s="98"/>
      <c r="G716" s="99"/>
      <c r="H716" s="99"/>
      <c r="I716" s="100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ht="15.75" customHeight="1">
      <c r="A717" s="95"/>
      <c r="B717" s="96"/>
      <c r="C717" s="30"/>
      <c r="D717" s="97"/>
      <c r="E717" s="98"/>
      <c r="F717" s="98"/>
      <c r="G717" s="99"/>
      <c r="H717" s="99"/>
      <c r="I717" s="100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ht="15.75" customHeight="1">
      <c r="A718" s="95"/>
      <c r="B718" s="96"/>
      <c r="C718" s="30"/>
      <c r="D718" s="97"/>
      <c r="E718" s="98"/>
      <c r="F718" s="98"/>
      <c r="G718" s="99"/>
      <c r="H718" s="99"/>
      <c r="I718" s="100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ht="15.75" customHeight="1">
      <c r="A719" s="95"/>
      <c r="B719" s="96"/>
      <c r="C719" s="30"/>
      <c r="D719" s="97"/>
      <c r="E719" s="98"/>
      <c r="F719" s="98"/>
      <c r="G719" s="99"/>
      <c r="H719" s="99"/>
      <c r="I719" s="100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ht="15.75" customHeight="1">
      <c r="A720" s="95"/>
      <c r="B720" s="96"/>
      <c r="C720" s="30"/>
      <c r="D720" s="97"/>
      <c r="E720" s="98"/>
      <c r="F720" s="98"/>
      <c r="G720" s="99"/>
      <c r="H720" s="99"/>
      <c r="I720" s="100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ht="15.75" customHeight="1">
      <c r="A721" s="95"/>
      <c r="B721" s="96"/>
      <c r="C721" s="30"/>
      <c r="D721" s="97"/>
      <c r="E721" s="98"/>
      <c r="F721" s="98"/>
      <c r="G721" s="99"/>
      <c r="H721" s="99"/>
      <c r="I721" s="100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ht="15.75" customHeight="1">
      <c r="A722" s="95"/>
      <c r="B722" s="96"/>
      <c r="C722" s="30"/>
      <c r="D722" s="97"/>
      <c r="E722" s="98"/>
      <c r="F722" s="98"/>
      <c r="G722" s="99"/>
      <c r="H722" s="99"/>
      <c r="I722" s="100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ht="15.75" customHeight="1">
      <c r="A723" s="95"/>
      <c r="B723" s="96"/>
      <c r="C723" s="30"/>
      <c r="D723" s="97"/>
      <c r="E723" s="98"/>
      <c r="F723" s="98"/>
      <c r="G723" s="99"/>
      <c r="H723" s="99"/>
      <c r="I723" s="100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ht="15.75" customHeight="1">
      <c r="A724" s="95"/>
      <c r="B724" s="96"/>
      <c r="C724" s="30"/>
      <c r="D724" s="97"/>
      <c r="E724" s="98"/>
      <c r="F724" s="98"/>
      <c r="G724" s="99"/>
      <c r="H724" s="99"/>
      <c r="I724" s="100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ht="15.75" customHeight="1">
      <c r="A725" s="95"/>
      <c r="B725" s="96"/>
      <c r="C725" s="30"/>
      <c r="D725" s="97"/>
      <c r="E725" s="98"/>
      <c r="F725" s="98"/>
      <c r="G725" s="99"/>
      <c r="H725" s="99"/>
      <c r="I725" s="100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ht="15.75" customHeight="1">
      <c r="A726" s="95"/>
      <c r="B726" s="96"/>
      <c r="C726" s="30"/>
      <c r="D726" s="97"/>
      <c r="E726" s="98"/>
      <c r="F726" s="98"/>
      <c r="G726" s="99"/>
      <c r="H726" s="99"/>
      <c r="I726" s="100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ht="15.75" customHeight="1">
      <c r="A727" s="95"/>
      <c r="B727" s="96"/>
      <c r="C727" s="30"/>
      <c r="D727" s="97"/>
      <c r="E727" s="98"/>
      <c r="F727" s="98"/>
      <c r="G727" s="99"/>
      <c r="H727" s="99"/>
      <c r="I727" s="100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ht="15.75" customHeight="1">
      <c r="A728" s="95"/>
      <c r="B728" s="96"/>
      <c r="C728" s="30"/>
      <c r="D728" s="97"/>
      <c r="E728" s="98"/>
      <c r="F728" s="98"/>
      <c r="G728" s="99"/>
      <c r="H728" s="99"/>
      <c r="I728" s="100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ht="15.75" customHeight="1">
      <c r="A729" s="95"/>
      <c r="B729" s="96"/>
      <c r="C729" s="30"/>
      <c r="D729" s="97"/>
      <c r="E729" s="98"/>
      <c r="F729" s="98"/>
      <c r="G729" s="99"/>
      <c r="H729" s="99"/>
      <c r="I729" s="100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ht="15.75" customHeight="1">
      <c r="A730" s="95"/>
      <c r="B730" s="96"/>
      <c r="C730" s="30"/>
      <c r="D730" s="97"/>
      <c r="E730" s="98"/>
      <c r="F730" s="98"/>
      <c r="G730" s="99"/>
      <c r="H730" s="99"/>
      <c r="I730" s="100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ht="15.75" customHeight="1">
      <c r="A731" s="95"/>
      <c r="B731" s="96"/>
      <c r="C731" s="30"/>
      <c r="D731" s="97"/>
      <c r="E731" s="98"/>
      <c r="F731" s="98"/>
      <c r="G731" s="99"/>
      <c r="H731" s="99"/>
      <c r="I731" s="100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ht="15.75" customHeight="1">
      <c r="A732" s="95"/>
      <c r="B732" s="96"/>
      <c r="C732" s="30"/>
      <c r="D732" s="97"/>
      <c r="E732" s="98"/>
      <c r="F732" s="98"/>
      <c r="G732" s="99"/>
      <c r="H732" s="99"/>
      <c r="I732" s="100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ht="15.75" customHeight="1">
      <c r="A733" s="95"/>
      <c r="B733" s="96"/>
      <c r="C733" s="30"/>
      <c r="D733" s="97"/>
      <c r="E733" s="98"/>
      <c r="F733" s="98"/>
      <c r="G733" s="99"/>
      <c r="H733" s="99"/>
      <c r="I733" s="100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ht="15.75" customHeight="1">
      <c r="A734" s="95"/>
      <c r="B734" s="96"/>
      <c r="C734" s="30"/>
      <c r="D734" s="97"/>
      <c r="E734" s="98"/>
      <c r="F734" s="98"/>
      <c r="G734" s="99"/>
      <c r="H734" s="99"/>
      <c r="I734" s="100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ht="15.75" customHeight="1">
      <c r="A735" s="95"/>
      <c r="B735" s="96"/>
      <c r="C735" s="30"/>
      <c r="D735" s="97"/>
      <c r="E735" s="98"/>
      <c r="F735" s="98"/>
      <c r="G735" s="99"/>
      <c r="H735" s="99"/>
      <c r="I735" s="100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ht="15.75" customHeight="1">
      <c r="A736" s="95"/>
      <c r="B736" s="96"/>
      <c r="C736" s="30"/>
      <c r="D736" s="97"/>
      <c r="E736" s="98"/>
      <c r="F736" s="98"/>
      <c r="G736" s="99"/>
      <c r="H736" s="99"/>
      <c r="I736" s="100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ht="15.75" customHeight="1">
      <c r="A737" s="95"/>
      <c r="B737" s="96"/>
      <c r="C737" s="30"/>
      <c r="D737" s="97"/>
      <c r="E737" s="98"/>
      <c r="F737" s="98"/>
      <c r="G737" s="99"/>
      <c r="H737" s="99"/>
      <c r="I737" s="100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ht="15.75" customHeight="1">
      <c r="A738" s="95"/>
      <c r="B738" s="96"/>
      <c r="C738" s="30"/>
      <c r="D738" s="97"/>
      <c r="E738" s="98"/>
      <c r="F738" s="98"/>
      <c r="G738" s="99"/>
      <c r="H738" s="99"/>
      <c r="I738" s="100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ht="15.75" customHeight="1">
      <c r="A739" s="95"/>
      <c r="B739" s="96"/>
      <c r="C739" s="30"/>
      <c r="D739" s="97"/>
      <c r="E739" s="98"/>
      <c r="F739" s="98"/>
      <c r="G739" s="99"/>
      <c r="H739" s="99"/>
      <c r="I739" s="100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ht="15.75" customHeight="1">
      <c r="A740" s="95"/>
      <c r="B740" s="96"/>
      <c r="C740" s="30"/>
      <c r="D740" s="97"/>
      <c r="E740" s="98"/>
      <c r="F740" s="98"/>
      <c r="G740" s="99"/>
      <c r="H740" s="99"/>
      <c r="I740" s="100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ht="15.75" customHeight="1">
      <c r="A741" s="95"/>
      <c r="B741" s="96"/>
      <c r="C741" s="30"/>
      <c r="D741" s="97"/>
      <c r="E741" s="98"/>
      <c r="F741" s="98"/>
      <c r="G741" s="99"/>
      <c r="H741" s="99"/>
      <c r="I741" s="100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ht="15.75" customHeight="1">
      <c r="A742" s="95"/>
      <c r="B742" s="96"/>
      <c r="C742" s="30"/>
      <c r="D742" s="97"/>
      <c r="E742" s="98"/>
      <c r="F742" s="98"/>
      <c r="G742" s="99"/>
      <c r="H742" s="99"/>
      <c r="I742" s="100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ht="15.75" customHeight="1">
      <c r="A743" s="95"/>
      <c r="B743" s="96"/>
      <c r="C743" s="30"/>
      <c r="D743" s="97"/>
      <c r="E743" s="98"/>
      <c r="F743" s="98"/>
      <c r="G743" s="99"/>
      <c r="H743" s="99"/>
      <c r="I743" s="100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ht="15.75" customHeight="1">
      <c r="A744" s="95"/>
      <c r="B744" s="96"/>
      <c r="C744" s="30"/>
      <c r="D744" s="97"/>
      <c r="E744" s="98"/>
      <c r="F744" s="98"/>
      <c r="G744" s="99"/>
      <c r="H744" s="99"/>
      <c r="I744" s="100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ht="15.75" customHeight="1">
      <c r="A745" s="95"/>
      <c r="B745" s="96"/>
      <c r="C745" s="30"/>
      <c r="D745" s="97"/>
      <c r="E745" s="98"/>
      <c r="F745" s="98"/>
      <c r="G745" s="99"/>
      <c r="H745" s="99"/>
      <c r="I745" s="100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ht="15.75" customHeight="1">
      <c r="A746" s="95"/>
      <c r="B746" s="96"/>
      <c r="C746" s="30"/>
      <c r="D746" s="97"/>
      <c r="E746" s="98"/>
      <c r="F746" s="98"/>
      <c r="G746" s="99"/>
      <c r="H746" s="99"/>
      <c r="I746" s="100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ht="15.75" customHeight="1">
      <c r="A747" s="95"/>
      <c r="B747" s="96"/>
      <c r="C747" s="30"/>
      <c r="D747" s="97"/>
      <c r="E747" s="98"/>
      <c r="F747" s="98"/>
      <c r="G747" s="99"/>
      <c r="H747" s="99"/>
      <c r="I747" s="100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ht="15.75" customHeight="1">
      <c r="A748" s="95"/>
      <c r="B748" s="96"/>
      <c r="C748" s="30"/>
      <c r="D748" s="97"/>
      <c r="E748" s="98"/>
      <c r="F748" s="98"/>
      <c r="G748" s="99"/>
      <c r="H748" s="99"/>
      <c r="I748" s="100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ht="15.75" customHeight="1">
      <c r="A749" s="95"/>
      <c r="B749" s="96"/>
      <c r="C749" s="30"/>
      <c r="D749" s="97"/>
      <c r="E749" s="98"/>
      <c r="F749" s="98"/>
      <c r="G749" s="99"/>
      <c r="H749" s="99"/>
      <c r="I749" s="100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ht="15.75" customHeight="1">
      <c r="A750" s="95"/>
      <c r="B750" s="96"/>
      <c r="C750" s="30"/>
      <c r="D750" s="97"/>
      <c r="E750" s="98"/>
      <c r="F750" s="98"/>
      <c r="G750" s="99"/>
      <c r="H750" s="99"/>
      <c r="I750" s="100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ht="15.75" customHeight="1">
      <c r="A751" s="95"/>
      <c r="B751" s="96"/>
      <c r="C751" s="30"/>
      <c r="D751" s="97"/>
      <c r="E751" s="98"/>
      <c r="F751" s="98"/>
      <c r="G751" s="99"/>
      <c r="H751" s="99"/>
      <c r="I751" s="100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ht="15.75" customHeight="1">
      <c r="A752" s="95"/>
      <c r="B752" s="96"/>
      <c r="C752" s="30"/>
      <c r="D752" s="97"/>
      <c r="E752" s="98"/>
      <c r="F752" s="98"/>
      <c r="G752" s="99"/>
      <c r="H752" s="99"/>
      <c r="I752" s="100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ht="15.75" customHeight="1">
      <c r="A753" s="95"/>
      <c r="B753" s="96"/>
      <c r="C753" s="30"/>
      <c r="D753" s="97"/>
      <c r="E753" s="98"/>
      <c r="F753" s="98"/>
      <c r="G753" s="99"/>
      <c r="H753" s="99"/>
      <c r="I753" s="100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ht="15.75" customHeight="1">
      <c r="A754" s="95"/>
      <c r="B754" s="96"/>
      <c r="C754" s="30"/>
      <c r="D754" s="97"/>
      <c r="E754" s="98"/>
      <c r="F754" s="98"/>
      <c r="G754" s="99"/>
      <c r="H754" s="99"/>
      <c r="I754" s="100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ht="15.75" customHeight="1">
      <c r="A755" s="95"/>
      <c r="B755" s="96"/>
      <c r="C755" s="30"/>
      <c r="D755" s="97"/>
      <c r="E755" s="98"/>
      <c r="F755" s="98"/>
      <c r="G755" s="99"/>
      <c r="H755" s="99"/>
      <c r="I755" s="100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ht="15.75" customHeight="1">
      <c r="A756" s="95"/>
      <c r="B756" s="96"/>
      <c r="C756" s="30"/>
      <c r="D756" s="97"/>
      <c r="E756" s="98"/>
      <c r="F756" s="98"/>
      <c r="G756" s="99"/>
      <c r="H756" s="99"/>
      <c r="I756" s="100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ht="15.75" customHeight="1">
      <c r="A757" s="95"/>
      <c r="B757" s="96"/>
      <c r="C757" s="30"/>
      <c r="D757" s="97"/>
      <c r="E757" s="98"/>
      <c r="F757" s="98"/>
      <c r="G757" s="99"/>
      <c r="H757" s="99"/>
      <c r="I757" s="100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ht="15.75" customHeight="1">
      <c r="A758" s="95"/>
      <c r="B758" s="96"/>
      <c r="C758" s="30"/>
      <c r="D758" s="97"/>
      <c r="E758" s="98"/>
      <c r="F758" s="98"/>
      <c r="G758" s="99"/>
      <c r="H758" s="99"/>
      <c r="I758" s="100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ht="15.75" customHeight="1">
      <c r="A759" s="95"/>
      <c r="B759" s="96"/>
      <c r="C759" s="30"/>
      <c r="D759" s="97"/>
      <c r="E759" s="98"/>
      <c r="F759" s="98"/>
      <c r="G759" s="99"/>
      <c r="H759" s="99"/>
      <c r="I759" s="100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ht="15.75" customHeight="1">
      <c r="A760" s="95"/>
      <c r="B760" s="96"/>
      <c r="C760" s="30"/>
      <c r="D760" s="97"/>
      <c r="E760" s="98"/>
      <c r="F760" s="98"/>
      <c r="G760" s="99"/>
      <c r="H760" s="99"/>
      <c r="I760" s="100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ht="15.75" customHeight="1">
      <c r="A761" s="95"/>
      <c r="B761" s="96"/>
      <c r="C761" s="30"/>
      <c r="D761" s="97"/>
      <c r="E761" s="98"/>
      <c r="F761" s="98"/>
      <c r="G761" s="99"/>
      <c r="H761" s="99"/>
      <c r="I761" s="100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ht="15.75" customHeight="1">
      <c r="A762" s="95"/>
      <c r="B762" s="96"/>
      <c r="C762" s="30"/>
      <c r="D762" s="97"/>
      <c r="E762" s="98"/>
      <c r="F762" s="98"/>
      <c r="G762" s="99"/>
      <c r="H762" s="99"/>
      <c r="I762" s="100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ht="15.75" customHeight="1">
      <c r="A763" s="95"/>
      <c r="B763" s="96"/>
      <c r="C763" s="30"/>
      <c r="D763" s="97"/>
      <c r="E763" s="98"/>
      <c r="F763" s="98"/>
      <c r="G763" s="99"/>
      <c r="H763" s="99"/>
      <c r="I763" s="100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ht="15.75" customHeight="1">
      <c r="A764" s="95"/>
      <c r="B764" s="96"/>
      <c r="C764" s="30"/>
      <c r="D764" s="97"/>
      <c r="E764" s="98"/>
      <c r="F764" s="98"/>
      <c r="G764" s="99"/>
      <c r="H764" s="99"/>
      <c r="I764" s="100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ht="15.75" customHeight="1">
      <c r="A765" s="95"/>
      <c r="B765" s="96"/>
      <c r="C765" s="30"/>
      <c r="D765" s="97"/>
      <c r="E765" s="98"/>
      <c r="F765" s="98"/>
      <c r="G765" s="99"/>
      <c r="H765" s="99"/>
      <c r="I765" s="100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ht="15.75" customHeight="1">
      <c r="A766" s="95"/>
      <c r="B766" s="96"/>
      <c r="C766" s="30"/>
      <c r="D766" s="97"/>
      <c r="E766" s="98"/>
      <c r="F766" s="98"/>
      <c r="G766" s="99"/>
      <c r="H766" s="99"/>
      <c r="I766" s="100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ht="15.75" customHeight="1">
      <c r="A767" s="95"/>
      <c r="B767" s="96"/>
      <c r="C767" s="30"/>
      <c r="D767" s="97"/>
      <c r="E767" s="98"/>
      <c r="F767" s="98"/>
      <c r="G767" s="99"/>
      <c r="H767" s="99"/>
      <c r="I767" s="100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ht="15.75" customHeight="1">
      <c r="A768" s="95"/>
      <c r="B768" s="96"/>
      <c r="C768" s="30"/>
      <c r="D768" s="97"/>
      <c r="E768" s="98"/>
      <c r="F768" s="98"/>
      <c r="G768" s="99"/>
      <c r="H768" s="99"/>
      <c r="I768" s="100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ht="15.75" customHeight="1">
      <c r="A769" s="95"/>
      <c r="B769" s="96"/>
      <c r="C769" s="30"/>
      <c r="D769" s="97"/>
      <c r="E769" s="98"/>
      <c r="F769" s="98"/>
      <c r="G769" s="99"/>
      <c r="H769" s="99"/>
      <c r="I769" s="100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ht="15.75" customHeight="1">
      <c r="A770" s="95"/>
      <c r="B770" s="96"/>
      <c r="C770" s="30"/>
      <c r="D770" s="97"/>
      <c r="E770" s="98"/>
      <c r="F770" s="98"/>
      <c r="G770" s="99"/>
      <c r="H770" s="99"/>
      <c r="I770" s="100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ht="15.75" customHeight="1">
      <c r="A771" s="95"/>
      <c r="B771" s="96"/>
      <c r="C771" s="30"/>
      <c r="D771" s="97"/>
      <c r="E771" s="98"/>
      <c r="F771" s="98"/>
      <c r="G771" s="99"/>
      <c r="H771" s="99"/>
      <c r="I771" s="100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ht="15.75" customHeight="1">
      <c r="A772" s="95"/>
      <c r="B772" s="96"/>
      <c r="C772" s="30"/>
      <c r="D772" s="97"/>
      <c r="E772" s="98"/>
      <c r="F772" s="98"/>
      <c r="G772" s="99"/>
      <c r="H772" s="99"/>
      <c r="I772" s="100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ht="15.75" customHeight="1">
      <c r="A773" s="95"/>
      <c r="B773" s="96"/>
      <c r="C773" s="30"/>
      <c r="D773" s="97"/>
      <c r="E773" s="98"/>
      <c r="F773" s="98"/>
      <c r="G773" s="99"/>
      <c r="H773" s="99"/>
      <c r="I773" s="100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ht="15.75" customHeight="1">
      <c r="A774" s="95"/>
      <c r="B774" s="96"/>
      <c r="C774" s="30"/>
      <c r="D774" s="97"/>
      <c r="E774" s="98"/>
      <c r="F774" s="98"/>
      <c r="G774" s="99"/>
      <c r="H774" s="99"/>
      <c r="I774" s="100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ht="15.75" customHeight="1">
      <c r="A775" s="95"/>
      <c r="B775" s="96"/>
      <c r="C775" s="30"/>
      <c r="D775" s="97"/>
      <c r="E775" s="98"/>
      <c r="F775" s="98"/>
      <c r="G775" s="99"/>
      <c r="H775" s="99"/>
      <c r="I775" s="100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ht="15.75" customHeight="1">
      <c r="A776" s="95"/>
      <c r="B776" s="96"/>
      <c r="C776" s="30"/>
      <c r="D776" s="97"/>
      <c r="E776" s="98"/>
      <c r="F776" s="98"/>
      <c r="G776" s="99"/>
      <c r="H776" s="99"/>
      <c r="I776" s="100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ht="15.75" customHeight="1">
      <c r="A777" s="95"/>
      <c r="B777" s="96"/>
      <c r="C777" s="30"/>
      <c r="D777" s="97"/>
      <c r="E777" s="98"/>
      <c r="F777" s="98"/>
      <c r="G777" s="99"/>
      <c r="H777" s="99"/>
      <c r="I777" s="100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ht="15.75" customHeight="1">
      <c r="A778" s="95"/>
      <c r="B778" s="96"/>
      <c r="C778" s="30"/>
      <c r="D778" s="97"/>
      <c r="E778" s="98"/>
      <c r="F778" s="98"/>
      <c r="G778" s="99"/>
      <c r="H778" s="99"/>
      <c r="I778" s="100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ht="15.75" customHeight="1">
      <c r="A779" s="95"/>
      <c r="B779" s="96"/>
      <c r="C779" s="30"/>
      <c r="D779" s="97"/>
      <c r="E779" s="98"/>
      <c r="F779" s="98"/>
      <c r="G779" s="99"/>
      <c r="H779" s="99"/>
      <c r="I779" s="100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ht="15.75" customHeight="1">
      <c r="A780" s="95"/>
      <c r="B780" s="96"/>
      <c r="C780" s="30"/>
      <c r="D780" s="97"/>
      <c r="E780" s="98"/>
      <c r="F780" s="98"/>
      <c r="G780" s="99"/>
      <c r="H780" s="99"/>
      <c r="I780" s="100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ht="15.75" customHeight="1">
      <c r="A781" s="95"/>
      <c r="B781" s="96"/>
      <c r="C781" s="30"/>
      <c r="D781" s="97"/>
      <c r="E781" s="98"/>
      <c r="F781" s="98"/>
      <c r="G781" s="99"/>
      <c r="H781" s="99"/>
      <c r="I781" s="100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ht="15.75" customHeight="1">
      <c r="A782" s="95"/>
      <c r="B782" s="96"/>
      <c r="C782" s="30"/>
      <c r="D782" s="97"/>
      <c r="E782" s="98"/>
      <c r="F782" s="98"/>
      <c r="G782" s="99"/>
      <c r="H782" s="99"/>
      <c r="I782" s="100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ht="15.75" customHeight="1">
      <c r="A783" s="95"/>
      <c r="B783" s="96"/>
      <c r="C783" s="30"/>
      <c r="D783" s="97"/>
      <c r="E783" s="98"/>
      <c r="F783" s="98"/>
      <c r="G783" s="99"/>
      <c r="H783" s="99"/>
      <c r="I783" s="100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ht="15.75" customHeight="1">
      <c r="A784" s="95"/>
      <c r="B784" s="96"/>
      <c r="C784" s="30"/>
      <c r="D784" s="97"/>
      <c r="E784" s="98"/>
      <c r="F784" s="98"/>
      <c r="G784" s="99"/>
      <c r="H784" s="99"/>
      <c r="I784" s="100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ht="15.75" customHeight="1">
      <c r="A785" s="95"/>
      <c r="B785" s="96"/>
      <c r="C785" s="30"/>
      <c r="D785" s="97"/>
      <c r="E785" s="98"/>
      <c r="F785" s="98"/>
      <c r="G785" s="99"/>
      <c r="H785" s="99"/>
      <c r="I785" s="100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ht="15.75" customHeight="1">
      <c r="A786" s="95"/>
      <c r="B786" s="96"/>
      <c r="C786" s="30"/>
      <c r="D786" s="97"/>
      <c r="E786" s="98"/>
      <c r="F786" s="98"/>
      <c r="G786" s="99"/>
      <c r="H786" s="99"/>
      <c r="I786" s="100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ht="15.75" customHeight="1">
      <c r="A787" s="95"/>
      <c r="B787" s="96"/>
      <c r="C787" s="30"/>
      <c r="D787" s="97"/>
      <c r="E787" s="98"/>
      <c r="F787" s="98"/>
      <c r="G787" s="99"/>
      <c r="H787" s="99"/>
      <c r="I787" s="100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ht="15.75" customHeight="1">
      <c r="A788" s="95"/>
      <c r="B788" s="96"/>
      <c r="C788" s="30"/>
      <c r="D788" s="97"/>
      <c r="E788" s="98"/>
      <c r="F788" s="98"/>
      <c r="G788" s="99"/>
      <c r="H788" s="99"/>
      <c r="I788" s="100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ht="15.75" customHeight="1">
      <c r="A789" s="95"/>
      <c r="B789" s="96"/>
      <c r="C789" s="30"/>
      <c r="D789" s="97"/>
      <c r="E789" s="98"/>
      <c r="F789" s="98"/>
      <c r="G789" s="99"/>
      <c r="H789" s="99"/>
      <c r="I789" s="100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ht="15.75" customHeight="1">
      <c r="A790" s="95"/>
      <c r="B790" s="96"/>
      <c r="C790" s="30"/>
      <c r="D790" s="97"/>
      <c r="E790" s="98"/>
      <c r="F790" s="98"/>
      <c r="G790" s="99"/>
      <c r="H790" s="99"/>
      <c r="I790" s="100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ht="15.75" customHeight="1">
      <c r="A791" s="95"/>
      <c r="B791" s="96"/>
      <c r="C791" s="30"/>
      <c r="D791" s="97"/>
      <c r="E791" s="98"/>
      <c r="F791" s="98"/>
      <c r="G791" s="99"/>
      <c r="H791" s="99"/>
      <c r="I791" s="100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ht="15.75" customHeight="1">
      <c r="A792" s="95"/>
      <c r="B792" s="96"/>
      <c r="C792" s="30"/>
      <c r="D792" s="97"/>
      <c r="E792" s="98"/>
      <c r="F792" s="98"/>
      <c r="G792" s="99"/>
      <c r="H792" s="99"/>
      <c r="I792" s="100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ht="15.75" customHeight="1">
      <c r="A793" s="95"/>
      <c r="B793" s="96"/>
      <c r="C793" s="30"/>
      <c r="D793" s="97"/>
      <c r="E793" s="98"/>
      <c r="F793" s="98"/>
      <c r="G793" s="99"/>
      <c r="H793" s="99"/>
      <c r="I793" s="100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ht="15.75" customHeight="1">
      <c r="A794" s="95"/>
      <c r="B794" s="96"/>
      <c r="C794" s="30"/>
      <c r="D794" s="97"/>
      <c r="E794" s="98"/>
      <c r="F794" s="98"/>
      <c r="G794" s="99"/>
      <c r="H794" s="99"/>
      <c r="I794" s="100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ht="15.75" customHeight="1">
      <c r="A795" s="95"/>
      <c r="B795" s="96"/>
      <c r="C795" s="30"/>
      <c r="D795" s="97"/>
      <c r="E795" s="98"/>
      <c r="F795" s="98"/>
      <c r="G795" s="99"/>
      <c r="H795" s="99"/>
      <c r="I795" s="100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ht="15.75" customHeight="1">
      <c r="A796" s="95"/>
      <c r="B796" s="96"/>
      <c r="C796" s="30"/>
      <c r="D796" s="97"/>
      <c r="E796" s="98"/>
      <c r="F796" s="98"/>
      <c r="G796" s="99"/>
      <c r="H796" s="99"/>
      <c r="I796" s="100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ht="15.75" customHeight="1">
      <c r="A797" s="95"/>
      <c r="B797" s="96"/>
      <c r="C797" s="30"/>
      <c r="D797" s="97"/>
      <c r="E797" s="98"/>
      <c r="F797" s="98"/>
      <c r="G797" s="99"/>
      <c r="H797" s="99"/>
      <c r="I797" s="100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ht="15.75" customHeight="1">
      <c r="A798" s="95"/>
      <c r="B798" s="96"/>
      <c r="C798" s="30"/>
      <c r="D798" s="97"/>
      <c r="E798" s="98"/>
      <c r="F798" s="98"/>
      <c r="G798" s="99"/>
      <c r="H798" s="99"/>
      <c r="I798" s="100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ht="15.75" customHeight="1">
      <c r="A799" s="95"/>
      <c r="B799" s="96"/>
      <c r="C799" s="30"/>
      <c r="D799" s="97"/>
      <c r="E799" s="98"/>
      <c r="F799" s="98"/>
      <c r="G799" s="99"/>
      <c r="H799" s="99"/>
      <c r="I799" s="100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ht="15.75" customHeight="1">
      <c r="A800" s="95"/>
      <c r="B800" s="96"/>
      <c r="C800" s="30"/>
      <c r="D800" s="97"/>
      <c r="E800" s="98"/>
      <c r="F800" s="98"/>
      <c r="G800" s="99"/>
      <c r="H800" s="99"/>
      <c r="I800" s="100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ht="15.75" customHeight="1">
      <c r="A801" s="95"/>
      <c r="B801" s="96"/>
      <c r="C801" s="30"/>
      <c r="D801" s="97"/>
      <c r="E801" s="98"/>
      <c r="F801" s="98"/>
      <c r="G801" s="99"/>
      <c r="H801" s="99"/>
      <c r="I801" s="100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ht="15.75" customHeight="1">
      <c r="A802" s="95"/>
      <c r="B802" s="96"/>
      <c r="C802" s="30"/>
      <c r="D802" s="97"/>
      <c r="E802" s="98"/>
      <c r="F802" s="98"/>
      <c r="G802" s="99"/>
      <c r="H802" s="99"/>
      <c r="I802" s="100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ht="15.75" customHeight="1">
      <c r="A803" s="95"/>
      <c r="B803" s="96"/>
      <c r="C803" s="30"/>
      <c r="D803" s="97"/>
      <c r="E803" s="98"/>
      <c r="F803" s="98"/>
      <c r="G803" s="99"/>
      <c r="H803" s="99"/>
      <c r="I803" s="100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ht="15.75" customHeight="1">
      <c r="A804" s="95"/>
      <c r="B804" s="96"/>
      <c r="C804" s="30"/>
      <c r="D804" s="97"/>
      <c r="E804" s="98"/>
      <c r="F804" s="98"/>
      <c r="G804" s="99"/>
      <c r="H804" s="99"/>
      <c r="I804" s="100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ht="15.75" customHeight="1">
      <c r="A805" s="95"/>
      <c r="B805" s="96"/>
      <c r="C805" s="30"/>
      <c r="D805" s="97"/>
      <c r="E805" s="98"/>
      <c r="F805" s="98"/>
      <c r="G805" s="99"/>
      <c r="H805" s="99"/>
      <c r="I805" s="100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ht="15.75" customHeight="1">
      <c r="A806" s="95"/>
      <c r="B806" s="96"/>
      <c r="C806" s="30"/>
      <c r="D806" s="97"/>
      <c r="E806" s="98"/>
      <c r="F806" s="98"/>
      <c r="G806" s="99"/>
      <c r="H806" s="99"/>
      <c r="I806" s="100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ht="15.75" customHeight="1">
      <c r="A807" s="95"/>
      <c r="B807" s="96"/>
      <c r="C807" s="30"/>
      <c r="D807" s="97"/>
      <c r="E807" s="98"/>
      <c r="F807" s="98"/>
      <c r="G807" s="99"/>
      <c r="H807" s="99"/>
      <c r="I807" s="100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ht="15.75" customHeight="1">
      <c r="A808" s="95"/>
      <c r="B808" s="96"/>
      <c r="C808" s="30"/>
      <c r="D808" s="97"/>
      <c r="E808" s="98"/>
      <c r="F808" s="98"/>
      <c r="G808" s="99"/>
      <c r="H808" s="99"/>
      <c r="I808" s="100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ht="15.75" customHeight="1">
      <c r="A809" s="95"/>
      <c r="B809" s="96"/>
      <c r="C809" s="30"/>
      <c r="D809" s="97"/>
      <c r="E809" s="98"/>
      <c r="F809" s="98"/>
      <c r="G809" s="99"/>
      <c r="H809" s="99"/>
      <c r="I809" s="100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ht="15.75" customHeight="1">
      <c r="A810" s="95"/>
      <c r="B810" s="96"/>
      <c r="C810" s="30"/>
      <c r="D810" s="97"/>
      <c r="E810" s="98"/>
      <c r="F810" s="98"/>
      <c r="G810" s="99"/>
      <c r="H810" s="99"/>
      <c r="I810" s="100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ht="15.75" customHeight="1">
      <c r="A811" s="95"/>
      <c r="B811" s="96"/>
      <c r="C811" s="30"/>
      <c r="D811" s="97"/>
      <c r="E811" s="98"/>
      <c r="F811" s="98"/>
      <c r="G811" s="99"/>
      <c r="H811" s="99"/>
      <c r="I811" s="100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ht="15.75" customHeight="1">
      <c r="A812" s="95"/>
      <c r="B812" s="96"/>
      <c r="C812" s="30"/>
      <c r="D812" s="97"/>
      <c r="E812" s="98"/>
      <c r="F812" s="98"/>
      <c r="G812" s="99"/>
      <c r="H812" s="99"/>
      <c r="I812" s="100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ht="15.75" customHeight="1">
      <c r="A813" s="95"/>
      <c r="B813" s="96"/>
      <c r="C813" s="30"/>
      <c r="D813" s="97"/>
      <c r="E813" s="98"/>
      <c r="F813" s="98"/>
      <c r="G813" s="99"/>
      <c r="H813" s="99"/>
      <c r="I813" s="100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ht="15.75" customHeight="1">
      <c r="A814" s="95"/>
      <c r="B814" s="96"/>
      <c r="C814" s="30"/>
      <c r="D814" s="97"/>
      <c r="E814" s="98"/>
      <c r="F814" s="98"/>
      <c r="G814" s="99"/>
      <c r="H814" s="99"/>
      <c r="I814" s="100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ht="15.75" customHeight="1">
      <c r="A815" s="95"/>
      <c r="B815" s="96"/>
      <c r="C815" s="30"/>
      <c r="D815" s="97"/>
      <c r="E815" s="98"/>
      <c r="F815" s="98"/>
      <c r="G815" s="99"/>
      <c r="H815" s="99"/>
      <c r="I815" s="100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ht="15.75" customHeight="1">
      <c r="A816" s="95"/>
      <c r="B816" s="96"/>
      <c r="C816" s="30"/>
      <c r="D816" s="97"/>
      <c r="E816" s="98"/>
      <c r="F816" s="98"/>
      <c r="G816" s="99"/>
      <c r="H816" s="99"/>
      <c r="I816" s="100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ht="15.75" customHeight="1">
      <c r="A817" s="95"/>
      <c r="B817" s="96"/>
      <c r="C817" s="30"/>
      <c r="D817" s="97"/>
      <c r="E817" s="98"/>
      <c r="F817" s="98"/>
      <c r="G817" s="99"/>
      <c r="H817" s="99"/>
      <c r="I817" s="100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ht="15.75" customHeight="1">
      <c r="A818" s="95"/>
      <c r="B818" s="96"/>
      <c r="C818" s="30"/>
      <c r="D818" s="97"/>
      <c r="E818" s="98"/>
      <c r="F818" s="98"/>
      <c r="G818" s="99"/>
      <c r="H818" s="99"/>
      <c r="I818" s="100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ht="15.75" customHeight="1">
      <c r="A819" s="95"/>
      <c r="B819" s="96"/>
      <c r="C819" s="30"/>
      <c r="D819" s="97"/>
      <c r="E819" s="98"/>
      <c r="F819" s="98"/>
      <c r="G819" s="99"/>
      <c r="H819" s="99"/>
      <c r="I819" s="100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ht="15.75" customHeight="1">
      <c r="A820" s="95"/>
      <c r="B820" s="96"/>
      <c r="C820" s="30"/>
      <c r="D820" s="97"/>
      <c r="E820" s="98"/>
      <c r="F820" s="98"/>
      <c r="G820" s="99"/>
      <c r="H820" s="99"/>
      <c r="I820" s="100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ht="15.75" customHeight="1">
      <c r="A821" s="95"/>
      <c r="B821" s="96"/>
      <c r="C821" s="30"/>
      <c r="D821" s="97"/>
      <c r="E821" s="98"/>
      <c r="F821" s="98"/>
      <c r="G821" s="99"/>
      <c r="H821" s="99"/>
      <c r="I821" s="100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ht="15.75" customHeight="1">
      <c r="A822" s="95"/>
      <c r="B822" s="96"/>
      <c r="C822" s="30"/>
      <c r="D822" s="97"/>
      <c r="E822" s="98"/>
      <c r="F822" s="98"/>
      <c r="G822" s="99"/>
      <c r="H822" s="99"/>
      <c r="I822" s="100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ht="15.75" customHeight="1">
      <c r="A823" s="95"/>
      <c r="B823" s="96"/>
      <c r="C823" s="30"/>
      <c r="D823" s="97"/>
      <c r="E823" s="98"/>
      <c r="F823" s="98"/>
      <c r="G823" s="99"/>
      <c r="H823" s="99"/>
      <c r="I823" s="100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ht="15.75" customHeight="1">
      <c r="A824" s="95"/>
      <c r="B824" s="96"/>
      <c r="C824" s="30"/>
      <c r="D824" s="97"/>
      <c r="E824" s="98"/>
      <c r="F824" s="98"/>
      <c r="G824" s="99"/>
      <c r="H824" s="99"/>
      <c r="I824" s="100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ht="15.75" customHeight="1">
      <c r="A825" s="95"/>
      <c r="B825" s="96"/>
      <c r="C825" s="30"/>
      <c r="D825" s="97"/>
      <c r="E825" s="98"/>
      <c r="F825" s="98"/>
      <c r="G825" s="99"/>
      <c r="H825" s="99"/>
      <c r="I825" s="100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ht="15.75" customHeight="1">
      <c r="A826" s="95"/>
      <c r="B826" s="96"/>
      <c r="C826" s="30"/>
      <c r="D826" s="97"/>
      <c r="E826" s="98"/>
      <c r="F826" s="98"/>
      <c r="G826" s="99"/>
      <c r="H826" s="99"/>
      <c r="I826" s="100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ht="15.75" customHeight="1">
      <c r="A827" s="95"/>
      <c r="B827" s="96"/>
      <c r="C827" s="30"/>
      <c r="D827" s="97"/>
      <c r="E827" s="98"/>
      <c r="F827" s="98"/>
      <c r="G827" s="99"/>
      <c r="H827" s="99"/>
      <c r="I827" s="100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ht="15.75" customHeight="1">
      <c r="A828" s="95"/>
      <c r="B828" s="96"/>
      <c r="C828" s="30"/>
      <c r="D828" s="97"/>
      <c r="E828" s="98"/>
      <c r="F828" s="98"/>
      <c r="G828" s="99"/>
      <c r="H828" s="99"/>
      <c r="I828" s="100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ht="15.75" customHeight="1">
      <c r="A829" s="95"/>
      <c r="B829" s="96"/>
      <c r="C829" s="30"/>
      <c r="D829" s="97"/>
      <c r="E829" s="98"/>
      <c r="F829" s="98"/>
      <c r="G829" s="99"/>
      <c r="H829" s="99"/>
      <c r="I829" s="100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ht="15.75" customHeight="1">
      <c r="A830" s="95"/>
      <c r="B830" s="96"/>
      <c r="C830" s="30"/>
      <c r="D830" s="97"/>
      <c r="E830" s="98"/>
      <c r="F830" s="98"/>
      <c r="G830" s="99"/>
      <c r="H830" s="99"/>
      <c r="I830" s="100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ht="15.75" customHeight="1">
      <c r="A831" s="95"/>
      <c r="B831" s="96"/>
      <c r="C831" s="30"/>
      <c r="D831" s="97"/>
      <c r="E831" s="98"/>
      <c r="F831" s="98"/>
      <c r="G831" s="99"/>
      <c r="H831" s="99"/>
      <c r="I831" s="100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ht="15.75" customHeight="1">
      <c r="A832" s="95"/>
      <c r="B832" s="96"/>
      <c r="C832" s="30"/>
      <c r="D832" s="97"/>
      <c r="E832" s="98"/>
      <c r="F832" s="98"/>
      <c r="G832" s="99"/>
      <c r="H832" s="99"/>
      <c r="I832" s="100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ht="15.75" customHeight="1">
      <c r="A833" s="95"/>
      <c r="B833" s="96"/>
      <c r="C833" s="30"/>
      <c r="D833" s="97"/>
      <c r="E833" s="98"/>
      <c r="F833" s="98"/>
      <c r="G833" s="99"/>
      <c r="H833" s="99"/>
      <c r="I833" s="100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ht="15.75" customHeight="1">
      <c r="A834" s="95"/>
      <c r="B834" s="96"/>
      <c r="C834" s="30"/>
      <c r="D834" s="97"/>
      <c r="E834" s="98"/>
      <c r="F834" s="98"/>
      <c r="G834" s="99"/>
      <c r="H834" s="99"/>
      <c r="I834" s="100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ht="15.75" customHeight="1">
      <c r="A835" s="95"/>
      <c r="B835" s="96"/>
      <c r="C835" s="30"/>
      <c r="D835" s="97"/>
      <c r="E835" s="98"/>
      <c r="F835" s="98"/>
      <c r="G835" s="99"/>
      <c r="H835" s="99"/>
      <c r="I835" s="100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ht="15.75" customHeight="1">
      <c r="A836" s="95"/>
      <c r="B836" s="96"/>
      <c r="C836" s="30"/>
      <c r="D836" s="97"/>
      <c r="E836" s="98"/>
      <c r="F836" s="98"/>
      <c r="G836" s="99"/>
      <c r="H836" s="99"/>
      <c r="I836" s="100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ht="15.75" customHeight="1">
      <c r="A837" s="95"/>
      <c r="B837" s="96"/>
      <c r="C837" s="30"/>
      <c r="D837" s="97"/>
      <c r="E837" s="98"/>
      <c r="F837" s="98"/>
      <c r="G837" s="99"/>
      <c r="H837" s="99"/>
      <c r="I837" s="100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ht="15.75" customHeight="1">
      <c r="A838" s="95"/>
      <c r="B838" s="96"/>
      <c r="C838" s="30"/>
      <c r="D838" s="97"/>
      <c r="E838" s="98"/>
      <c r="F838" s="98"/>
      <c r="G838" s="99"/>
      <c r="H838" s="99"/>
      <c r="I838" s="100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ht="15.75" customHeight="1">
      <c r="A839" s="95"/>
      <c r="B839" s="96"/>
      <c r="C839" s="30"/>
      <c r="D839" s="97"/>
      <c r="E839" s="98"/>
      <c r="F839" s="98"/>
      <c r="G839" s="99"/>
      <c r="H839" s="99"/>
      <c r="I839" s="100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ht="15.75" customHeight="1">
      <c r="A840" s="95"/>
      <c r="B840" s="96"/>
      <c r="C840" s="30"/>
      <c r="D840" s="97"/>
      <c r="E840" s="98"/>
      <c r="F840" s="98"/>
      <c r="G840" s="99"/>
      <c r="H840" s="99"/>
      <c r="I840" s="100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ht="15.75" customHeight="1">
      <c r="A841" s="95"/>
      <c r="B841" s="96"/>
      <c r="C841" s="30"/>
      <c r="D841" s="97"/>
      <c r="E841" s="98"/>
      <c r="F841" s="98"/>
      <c r="G841" s="99"/>
      <c r="H841" s="99"/>
      <c r="I841" s="100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ht="15.75" customHeight="1">
      <c r="A842" s="95"/>
      <c r="B842" s="96"/>
      <c r="C842" s="30"/>
      <c r="D842" s="97"/>
      <c r="E842" s="98"/>
      <c r="F842" s="98"/>
      <c r="G842" s="99"/>
      <c r="H842" s="99"/>
      <c r="I842" s="100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ht="15.75" customHeight="1">
      <c r="A843" s="95"/>
      <c r="B843" s="96"/>
      <c r="C843" s="30"/>
      <c r="D843" s="97"/>
      <c r="E843" s="98"/>
      <c r="F843" s="98"/>
      <c r="G843" s="99"/>
      <c r="H843" s="99"/>
      <c r="I843" s="100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ht="15.75" customHeight="1">
      <c r="A844" s="95"/>
      <c r="B844" s="96"/>
      <c r="C844" s="30"/>
      <c r="D844" s="97"/>
      <c r="E844" s="98"/>
      <c r="F844" s="98"/>
      <c r="G844" s="99"/>
      <c r="H844" s="99"/>
      <c r="I844" s="100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ht="15.75" customHeight="1">
      <c r="A845" s="95"/>
      <c r="B845" s="96"/>
      <c r="C845" s="30"/>
      <c r="D845" s="97"/>
      <c r="E845" s="98"/>
      <c r="F845" s="98"/>
      <c r="G845" s="99"/>
      <c r="H845" s="99"/>
      <c r="I845" s="100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ht="15.75" customHeight="1">
      <c r="A846" s="95"/>
      <c r="B846" s="96"/>
      <c r="C846" s="30"/>
      <c r="D846" s="97"/>
      <c r="E846" s="98"/>
      <c r="F846" s="98"/>
      <c r="G846" s="99"/>
      <c r="H846" s="99"/>
      <c r="I846" s="100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ht="15.75" customHeight="1">
      <c r="A847" s="95"/>
      <c r="B847" s="96"/>
      <c r="C847" s="30"/>
      <c r="D847" s="97"/>
      <c r="E847" s="98"/>
      <c r="F847" s="98"/>
      <c r="G847" s="99"/>
      <c r="H847" s="99"/>
      <c r="I847" s="100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ht="15.75" customHeight="1">
      <c r="A848" s="95"/>
      <c r="B848" s="96"/>
      <c r="C848" s="30"/>
      <c r="D848" s="97"/>
      <c r="E848" s="98"/>
      <c r="F848" s="98"/>
      <c r="G848" s="99"/>
      <c r="H848" s="99"/>
      <c r="I848" s="100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ht="15.75" customHeight="1">
      <c r="A849" s="95"/>
      <c r="B849" s="96"/>
      <c r="C849" s="30"/>
      <c r="D849" s="97"/>
      <c r="E849" s="98"/>
      <c r="F849" s="98"/>
      <c r="G849" s="99"/>
      <c r="H849" s="99"/>
      <c r="I849" s="100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ht="15.75" customHeight="1">
      <c r="A850" s="95"/>
      <c r="B850" s="96"/>
      <c r="C850" s="30"/>
      <c r="D850" s="97"/>
      <c r="E850" s="98"/>
      <c r="F850" s="98"/>
      <c r="G850" s="99"/>
      <c r="H850" s="99"/>
      <c r="I850" s="100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ht="15.75" customHeight="1">
      <c r="A851" s="95"/>
      <c r="B851" s="96"/>
      <c r="C851" s="30"/>
      <c r="D851" s="97"/>
      <c r="E851" s="98"/>
      <c r="F851" s="98"/>
      <c r="G851" s="99"/>
      <c r="H851" s="99"/>
      <c r="I851" s="100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ht="15.75" customHeight="1">
      <c r="A852" s="95"/>
      <c r="B852" s="96"/>
      <c r="C852" s="30"/>
      <c r="D852" s="97"/>
      <c r="E852" s="98"/>
      <c r="F852" s="98"/>
      <c r="G852" s="99"/>
      <c r="H852" s="99"/>
      <c r="I852" s="100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ht="15.75" customHeight="1">
      <c r="A853" s="95"/>
      <c r="B853" s="96"/>
      <c r="C853" s="30"/>
      <c r="D853" s="97"/>
      <c r="E853" s="98"/>
      <c r="F853" s="98"/>
      <c r="G853" s="99"/>
      <c r="H853" s="99"/>
      <c r="I853" s="100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ht="15.75" customHeight="1">
      <c r="A854" s="95"/>
      <c r="B854" s="96"/>
      <c r="C854" s="30"/>
      <c r="D854" s="97"/>
      <c r="E854" s="98"/>
      <c r="F854" s="98"/>
      <c r="G854" s="99"/>
      <c r="H854" s="99"/>
      <c r="I854" s="100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ht="15.75" customHeight="1">
      <c r="A855" s="95"/>
      <c r="B855" s="96"/>
      <c r="C855" s="30"/>
      <c r="D855" s="97"/>
      <c r="E855" s="98"/>
      <c r="F855" s="98"/>
      <c r="G855" s="99"/>
      <c r="H855" s="99"/>
      <c r="I855" s="100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ht="15.75" customHeight="1">
      <c r="A856" s="95"/>
      <c r="B856" s="96"/>
      <c r="C856" s="30"/>
      <c r="D856" s="97"/>
      <c r="E856" s="98"/>
      <c r="F856" s="98"/>
      <c r="G856" s="99"/>
      <c r="H856" s="99"/>
      <c r="I856" s="100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ht="15.75" customHeight="1">
      <c r="A857" s="95"/>
      <c r="B857" s="96"/>
      <c r="C857" s="30"/>
      <c r="D857" s="97"/>
      <c r="E857" s="98"/>
      <c r="F857" s="98"/>
      <c r="G857" s="99"/>
      <c r="H857" s="99"/>
      <c r="I857" s="100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ht="15.75" customHeight="1">
      <c r="A858" s="95"/>
      <c r="B858" s="96"/>
      <c r="C858" s="30"/>
      <c r="D858" s="97"/>
      <c r="E858" s="98"/>
      <c r="F858" s="98"/>
      <c r="G858" s="99"/>
      <c r="H858" s="99"/>
      <c r="I858" s="100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ht="15.75" customHeight="1">
      <c r="A859" s="95"/>
      <c r="B859" s="96"/>
      <c r="C859" s="30"/>
      <c r="D859" s="97"/>
      <c r="E859" s="98"/>
      <c r="F859" s="98"/>
      <c r="G859" s="99"/>
      <c r="H859" s="99"/>
      <c r="I859" s="100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ht="15.75" customHeight="1">
      <c r="A860" s="95"/>
      <c r="B860" s="96"/>
      <c r="C860" s="30"/>
      <c r="D860" s="97"/>
      <c r="E860" s="98"/>
      <c r="F860" s="98"/>
      <c r="G860" s="99"/>
      <c r="H860" s="99"/>
      <c r="I860" s="100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ht="15.75" customHeight="1">
      <c r="A861" s="95"/>
      <c r="B861" s="96"/>
      <c r="C861" s="30"/>
      <c r="D861" s="97"/>
      <c r="E861" s="98"/>
      <c r="F861" s="98"/>
      <c r="G861" s="99"/>
      <c r="H861" s="99"/>
      <c r="I861" s="100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ht="15.75" customHeight="1">
      <c r="A862" s="95"/>
      <c r="B862" s="96"/>
      <c r="C862" s="30"/>
      <c r="D862" s="97"/>
      <c r="E862" s="98"/>
      <c r="F862" s="98"/>
      <c r="G862" s="99"/>
      <c r="H862" s="99"/>
      <c r="I862" s="100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ht="15.75" customHeight="1">
      <c r="A863" s="95"/>
      <c r="B863" s="96"/>
      <c r="C863" s="30"/>
      <c r="D863" s="97"/>
      <c r="E863" s="98"/>
      <c r="F863" s="98"/>
      <c r="G863" s="99"/>
      <c r="H863" s="99"/>
      <c r="I863" s="100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ht="15.75" customHeight="1">
      <c r="A864" s="95"/>
      <c r="B864" s="96"/>
      <c r="C864" s="30"/>
      <c r="D864" s="97"/>
      <c r="E864" s="98"/>
      <c r="F864" s="98"/>
      <c r="G864" s="99"/>
      <c r="H864" s="99"/>
      <c r="I864" s="100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ht="15.75" customHeight="1">
      <c r="A865" s="95"/>
      <c r="B865" s="96"/>
      <c r="C865" s="30"/>
      <c r="D865" s="97"/>
      <c r="E865" s="98"/>
      <c r="F865" s="98"/>
      <c r="G865" s="99"/>
      <c r="H865" s="99"/>
      <c r="I865" s="100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ht="15.75" customHeight="1">
      <c r="A866" s="95"/>
      <c r="B866" s="96"/>
      <c r="C866" s="30"/>
      <c r="D866" s="97"/>
      <c r="E866" s="98"/>
      <c r="F866" s="98"/>
      <c r="G866" s="99"/>
      <c r="H866" s="99"/>
      <c r="I866" s="100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ht="15.75" customHeight="1">
      <c r="A867" s="95"/>
      <c r="B867" s="96"/>
      <c r="C867" s="30"/>
      <c r="D867" s="97"/>
      <c r="E867" s="98"/>
      <c r="F867" s="98"/>
      <c r="G867" s="99"/>
      <c r="H867" s="99"/>
      <c r="I867" s="100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ht="15.75" customHeight="1">
      <c r="A868" s="95"/>
      <c r="B868" s="96"/>
      <c r="C868" s="30"/>
      <c r="D868" s="97"/>
      <c r="E868" s="98"/>
      <c r="F868" s="98"/>
      <c r="G868" s="99"/>
      <c r="H868" s="99"/>
      <c r="I868" s="100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ht="15.75" customHeight="1">
      <c r="A869" s="95"/>
      <c r="B869" s="96"/>
      <c r="C869" s="30"/>
      <c r="D869" s="97"/>
      <c r="E869" s="98"/>
      <c r="F869" s="98"/>
      <c r="G869" s="99"/>
      <c r="H869" s="99"/>
      <c r="I869" s="100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ht="15.75" customHeight="1">
      <c r="A870" s="95"/>
      <c r="B870" s="96"/>
      <c r="C870" s="30"/>
      <c r="D870" s="97"/>
      <c r="E870" s="98"/>
      <c r="F870" s="98"/>
      <c r="G870" s="99"/>
      <c r="H870" s="99"/>
      <c r="I870" s="100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ht="15.75" customHeight="1">
      <c r="A871" s="95"/>
      <c r="B871" s="96"/>
      <c r="C871" s="30"/>
      <c r="D871" s="97"/>
      <c r="E871" s="98"/>
      <c r="F871" s="98"/>
      <c r="G871" s="99"/>
      <c r="H871" s="99"/>
      <c r="I871" s="100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ht="15.75" customHeight="1">
      <c r="A872" s="95"/>
      <c r="B872" s="96"/>
      <c r="C872" s="30"/>
      <c r="D872" s="97"/>
      <c r="E872" s="98"/>
      <c r="F872" s="98"/>
      <c r="G872" s="99"/>
      <c r="H872" s="99"/>
      <c r="I872" s="100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ht="15.75" customHeight="1">
      <c r="A873" s="95"/>
      <c r="B873" s="96"/>
      <c r="C873" s="30"/>
      <c r="D873" s="97"/>
      <c r="E873" s="98"/>
      <c r="F873" s="98"/>
      <c r="G873" s="99"/>
      <c r="H873" s="99"/>
      <c r="I873" s="100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ht="15.75" customHeight="1">
      <c r="A874" s="95"/>
      <c r="B874" s="96"/>
      <c r="C874" s="30"/>
      <c r="D874" s="97"/>
      <c r="E874" s="98"/>
      <c r="F874" s="98"/>
      <c r="G874" s="99"/>
      <c r="H874" s="99"/>
      <c r="I874" s="100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ht="15.75" customHeight="1">
      <c r="A875" s="95"/>
      <c r="B875" s="96"/>
      <c r="C875" s="30"/>
      <c r="D875" s="97"/>
      <c r="E875" s="98"/>
      <c r="F875" s="98"/>
      <c r="G875" s="99"/>
      <c r="H875" s="99"/>
      <c r="I875" s="100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ht="15.75" customHeight="1">
      <c r="A876" s="95"/>
      <c r="B876" s="96"/>
      <c r="C876" s="30"/>
      <c r="D876" s="97"/>
      <c r="E876" s="98"/>
      <c r="F876" s="98"/>
      <c r="G876" s="99"/>
      <c r="H876" s="99"/>
      <c r="I876" s="100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ht="15.75" customHeight="1">
      <c r="A877" s="95"/>
      <c r="B877" s="96"/>
      <c r="C877" s="30"/>
      <c r="D877" s="97"/>
      <c r="E877" s="98"/>
      <c r="F877" s="98"/>
      <c r="G877" s="99"/>
      <c r="H877" s="99"/>
      <c r="I877" s="100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ht="15.75" customHeight="1">
      <c r="A878" s="95"/>
      <c r="B878" s="96"/>
      <c r="C878" s="30"/>
      <c r="D878" s="97"/>
      <c r="E878" s="98"/>
      <c r="F878" s="98"/>
      <c r="G878" s="99"/>
      <c r="H878" s="99"/>
      <c r="I878" s="100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ht="15.75" customHeight="1">
      <c r="A879" s="95"/>
      <c r="B879" s="96"/>
      <c r="C879" s="30"/>
      <c r="D879" s="97"/>
      <c r="E879" s="98"/>
      <c r="F879" s="98"/>
      <c r="G879" s="99"/>
      <c r="H879" s="99"/>
      <c r="I879" s="100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ht="15.75" customHeight="1">
      <c r="A880" s="95"/>
      <c r="B880" s="96"/>
      <c r="C880" s="30"/>
      <c r="D880" s="97"/>
      <c r="E880" s="98"/>
      <c r="F880" s="98"/>
      <c r="G880" s="99"/>
      <c r="H880" s="99"/>
      <c r="I880" s="100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ht="15.75" customHeight="1">
      <c r="A881" s="95"/>
      <c r="B881" s="96"/>
      <c r="C881" s="30"/>
      <c r="D881" s="97"/>
      <c r="E881" s="98"/>
      <c r="F881" s="98"/>
      <c r="G881" s="99"/>
      <c r="H881" s="99"/>
      <c r="I881" s="100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ht="15.75" customHeight="1">
      <c r="A882" s="95"/>
      <c r="B882" s="96"/>
      <c r="C882" s="30"/>
      <c r="D882" s="97"/>
      <c r="E882" s="98"/>
      <c r="F882" s="98"/>
      <c r="G882" s="99"/>
      <c r="H882" s="99"/>
      <c r="I882" s="100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ht="15.75" customHeight="1">
      <c r="A883" s="95"/>
      <c r="B883" s="96"/>
      <c r="C883" s="30"/>
      <c r="D883" s="97"/>
      <c r="E883" s="98"/>
      <c r="F883" s="98"/>
      <c r="G883" s="99"/>
      <c r="H883" s="99"/>
      <c r="I883" s="100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ht="15.75" customHeight="1">
      <c r="A884" s="95"/>
      <c r="B884" s="96"/>
      <c r="C884" s="30"/>
      <c r="D884" s="97"/>
      <c r="E884" s="98"/>
      <c r="F884" s="98"/>
      <c r="G884" s="99"/>
      <c r="H884" s="99"/>
      <c r="I884" s="100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ht="15.75" customHeight="1">
      <c r="A885" s="95"/>
      <c r="B885" s="96"/>
      <c r="C885" s="30"/>
      <c r="D885" s="97"/>
      <c r="E885" s="98"/>
      <c r="F885" s="98"/>
      <c r="G885" s="99"/>
      <c r="H885" s="99"/>
      <c r="I885" s="100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ht="15.75" customHeight="1">
      <c r="A886" s="95"/>
      <c r="B886" s="96"/>
      <c r="C886" s="30"/>
      <c r="D886" s="97"/>
      <c r="E886" s="98"/>
      <c r="F886" s="98"/>
      <c r="G886" s="99"/>
      <c r="H886" s="99"/>
      <c r="I886" s="100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ht="15.75" customHeight="1">
      <c r="A887" s="95"/>
      <c r="B887" s="96"/>
      <c r="C887" s="30"/>
      <c r="D887" s="97"/>
      <c r="E887" s="98"/>
      <c r="F887" s="98"/>
      <c r="G887" s="99"/>
      <c r="H887" s="99"/>
      <c r="I887" s="100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ht="15.75" customHeight="1">
      <c r="A888" s="95"/>
      <c r="B888" s="96"/>
      <c r="C888" s="30"/>
      <c r="D888" s="97"/>
      <c r="E888" s="98"/>
      <c r="F888" s="98"/>
      <c r="G888" s="99"/>
      <c r="H888" s="99"/>
      <c r="I888" s="100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ht="15.75" customHeight="1">
      <c r="A889" s="95"/>
      <c r="B889" s="96"/>
      <c r="C889" s="30"/>
      <c r="D889" s="97"/>
      <c r="E889" s="98"/>
      <c r="F889" s="98"/>
      <c r="G889" s="99"/>
      <c r="H889" s="99"/>
      <c r="I889" s="100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ht="15.75" customHeight="1">
      <c r="A890" s="95"/>
      <c r="B890" s="96"/>
      <c r="C890" s="30"/>
      <c r="D890" s="97"/>
      <c r="E890" s="98"/>
      <c r="F890" s="98"/>
      <c r="G890" s="99"/>
      <c r="H890" s="99"/>
      <c r="I890" s="100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ht="15.75" customHeight="1">
      <c r="A891" s="95"/>
      <c r="B891" s="96"/>
      <c r="C891" s="30"/>
      <c r="D891" s="97"/>
      <c r="E891" s="98"/>
      <c r="F891" s="98"/>
      <c r="G891" s="99"/>
      <c r="H891" s="99"/>
      <c r="I891" s="100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ht="15.75" customHeight="1">
      <c r="A892" s="95"/>
      <c r="B892" s="96"/>
      <c r="C892" s="30"/>
      <c r="D892" s="97"/>
      <c r="E892" s="98"/>
      <c r="F892" s="98"/>
      <c r="G892" s="99"/>
      <c r="H892" s="99"/>
      <c r="I892" s="100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ht="15.75" customHeight="1">
      <c r="A893" s="95"/>
      <c r="B893" s="96"/>
      <c r="C893" s="30"/>
      <c r="D893" s="97"/>
      <c r="E893" s="98"/>
      <c r="F893" s="98"/>
      <c r="G893" s="99"/>
      <c r="H893" s="99"/>
      <c r="I893" s="100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ht="15.75" customHeight="1">
      <c r="A894" s="95"/>
      <c r="B894" s="96"/>
      <c r="C894" s="30"/>
      <c r="D894" s="97"/>
      <c r="E894" s="98"/>
      <c r="F894" s="98"/>
      <c r="G894" s="99"/>
      <c r="H894" s="99"/>
      <c r="I894" s="100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ht="15.75" customHeight="1">
      <c r="A895" s="95"/>
      <c r="B895" s="96"/>
      <c r="C895" s="30"/>
      <c r="D895" s="97"/>
      <c r="E895" s="98"/>
      <c r="F895" s="98"/>
      <c r="G895" s="99"/>
      <c r="H895" s="99"/>
      <c r="I895" s="100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ht="15.75" customHeight="1">
      <c r="A896" s="95"/>
      <c r="B896" s="96"/>
      <c r="C896" s="30"/>
      <c r="D896" s="97"/>
      <c r="E896" s="98"/>
      <c r="F896" s="98"/>
      <c r="G896" s="99"/>
      <c r="H896" s="99"/>
      <c r="I896" s="100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ht="15.75" customHeight="1">
      <c r="A897" s="95"/>
      <c r="B897" s="96"/>
      <c r="C897" s="30"/>
      <c r="D897" s="97"/>
      <c r="E897" s="98"/>
      <c r="F897" s="98"/>
      <c r="G897" s="99"/>
      <c r="H897" s="99"/>
      <c r="I897" s="100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ht="15.75" customHeight="1">
      <c r="A898" s="95"/>
      <c r="B898" s="96"/>
      <c r="C898" s="30"/>
      <c r="D898" s="97"/>
      <c r="E898" s="98"/>
      <c r="F898" s="98"/>
      <c r="G898" s="99"/>
      <c r="H898" s="99"/>
      <c r="I898" s="100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ht="15.75" customHeight="1">
      <c r="A899" s="95"/>
      <c r="B899" s="96"/>
      <c r="C899" s="30"/>
      <c r="D899" s="97"/>
      <c r="E899" s="98"/>
      <c r="F899" s="98"/>
      <c r="G899" s="99"/>
      <c r="H899" s="99"/>
      <c r="I899" s="100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ht="15.75" customHeight="1">
      <c r="A900" s="95"/>
      <c r="B900" s="96"/>
      <c r="C900" s="30"/>
      <c r="D900" s="97"/>
      <c r="E900" s="98"/>
      <c r="F900" s="98"/>
      <c r="G900" s="99"/>
      <c r="H900" s="99"/>
      <c r="I900" s="100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ht="15.75" customHeight="1">
      <c r="A901" s="95"/>
      <c r="B901" s="96"/>
      <c r="C901" s="30"/>
      <c r="D901" s="97"/>
      <c r="E901" s="98"/>
      <c r="F901" s="98"/>
      <c r="G901" s="99"/>
      <c r="H901" s="99"/>
      <c r="I901" s="100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ht="15.75" customHeight="1">
      <c r="A902" s="95"/>
      <c r="B902" s="96"/>
      <c r="C902" s="30"/>
      <c r="D902" s="97"/>
      <c r="E902" s="98"/>
      <c r="F902" s="98"/>
      <c r="G902" s="99"/>
      <c r="H902" s="99"/>
      <c r="I902" s="100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ht="15.75" customHeight="1">
      <c r="A903" s="95"/>
      <c r="B903" s="96"/>
      <c r="C903" s="30"/>
      <c r="D903" s="97"/>
      <c r="E903" s="98"/>
      <c r="F903" s="98"/>
      <c r="G903" s="99"/>
      <c r="H903" s="99"/>
      <c r="I903" s="100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ht="15.75" customHeight="1">
      <c r="A904" s="95"/>
      <c r="B904" s="96"/>
      <c r="C904" s="30"/>
      <c r="D904" s="97"/>
      <c r="E904" s="98"/>
      <c r="F904" s="98"/>
      <c r="G904" s="99"/>
      <c r="H904" s="99"/>
      <c r="I904" s="100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ht="15.75" customHeight="1">
      <c r="A905" s="95"/>
      <c r="B905" s="96"/>
      <c r="C905" s="30"/>
      <c r="D905" s="97"/>
      <c r="E905" s="98"/>
      <c r="F905" s="98"/>
      <c r="G905" s="99"/>
      <c r="H905" s="99"/>
      <c r="I905" s="100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ht="15.75" customHeight="1">
      <c r="A906" s="95"/>
      <c r="B906" s="96"/>
      <c r="C906" s="30"/>
      <c r="D906" s="97"/>
      <c r="E906" s="98"/>
      <c r="F906" s="98"/>
      <c r="G906" s="99"/>
      <c r="H906" s="99"/>
      <c r="I906" s="100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ht="15.75" customHeight="1">
      <c r="A907" s="95"/>
      <c r="B907" s="96"/>
      <c r="C907" s="30"/>
      <c r="D907" s="97"/>
      <c r="E907" s="98"/>
      <c r="F907" s="98"/>
      <c r="G907" s="99"/>
      <c r="H907" s="99"/>
      <c r="I907" s="100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ht="15.75" customHeight="1">
      <c r="A908" s="95"/>
      <c r="B908" s="96"/>
      <c r="C908" s="30"/>
      <c r="D908" s="97"/>
      <c r="E908" s="98"/>
      <c r="F908" s="98"/>
      <c r="G908" s="99"/>
      <c r="H908" s="99"/>
      <c r="I908" s="100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ht="15.75" customHeight="1">
      <c r="A909" s="95"/>
      <c r="B909" s="96"/>
      <c r="C909" s="30"/>
      <c r="D909" s="97"/>
      <c r="E909" s="98"/>
      <c r="F909" s="98"/>
      <c r="G909" s="99"/>
      <c r="H909" s="99"/>
      <c r="I909" s="100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ht="15.75" customHeight="1">
      <c r="A910" s="95"/>
      <c r="B910" s="96"/>
      <c r="C910" s="30"/>
      <c r="D910" s="97"/>
      <c r="E910" s="98"/>
      <c r="F910" s="98"/>
      <c r="G910" s="99"/>
      <c r="H910" s="99"/>
      <c r="I910" s="100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ht="15.75" customHeight="1">
      <c r="A911" s="95"/>
      <c r="B911" s="96"/>
      <c r="C911" s="30"/>
      <c r="D911" s="97"/>
      <c r="E911" s="98"/>
      <c r="F911" s="98"/>
      <c r="G911" s="99"/>
      <c r="H911" s="99"/>
      <c r="I911" s="100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ht="15.75" customHeight="1">
      <c r="A912" s="95"/>
      <c r="B912" s="96"/>
      <c r="C912" s="30"/>
      <c r="D912" s="97"/>
      <c r="E912" s="98"/>
      <c r="F912" s="98"/>
      <c r="G912" s="99"/>
      <c r="H912" s="99"/>
      <c r="I912" s="100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ht="15.75" customHeight="1">
      <c r="A913" s="95"/>
      <c r="B913" s="96"/>
      <c r="C913" s="30"/>
      <c r="D913" s="97"/>
      <c r="E913" s="98"/>
      <c r="F913" s="98"/>
      <c r="G913" s="99"/>
      <c r="H913" s="99"/>
      <c r="I913" s="100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ht="15.75" customHeight="1">
      <c r="A914" s="95"/>
      <c r="B914" s="96"/>
      <c r="C914" s="30"/>
      <c r="D914" s="97"/>
      <c r="E914" s="98"/>
      <c r="F914" s="98"/>
      <c r="G914" s="99"/>
      <c r="H914" s="99"/>
      <c r="I914" s="100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ht="15.75" customHeight="1">
      <c r="A915" s="95"/>
      <c r="B915" s="96"/>
      <c r="C915" s="30"/>
      <c r="D915" s="97"/>
      <c r="E915" s="98"/>
      <c r="F915" s="98"/>
      <c r="G915" s="99"/>
      <c r="H915" s="99"/>
      <c r="I915" s="100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ht="15.75" customHeight="1">
      <c r="A916" s="95"/>
      <c r="B916" s="96"/>
      <c r="C916" s="30"/>
      <c r="D916" s="97"/>
      <c r="E916" s="98"/>
      <c r="F916" s="98"/>
      <c r="G916" s="99"/>
      <c r="H916" s="99"/>
      <c r="I916" s="100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ht="15.75" customHeight="1">
      <c r="A917" s="95"/>
      <c r="B917" s="96"/>
      <c r="C917" s="30"/>
      <c r="D917" s="97"/>
      <c r="E917" s="98"/>
      <c r="F917" s="98"/>
      <c r="G917" s="99"/>
      <c r="H917" s="99"/>
      <c r="I917" s="100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ht="15.75" customHeight="1">
      <c r="A918" s="95"/>
      <c r="B918" s="96"/>
      <c r="C918" s="30"/>
      <c r="D918" s="97"/>
      <c r="E918" s="98"/>
      <c r="F918" s="98"/>
      <c r="G918" s="99"/>
      <c r="H918" s="99"/>
      <c r="I918" s="100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ht="15.75" customHeight="1">
      <c r="A919" s="95"/>
      <c r="B919" s="96"/>
      <c r="C919" s="30"/>
      <c r="D919" s="97"/>
      <c r="E919" s="98"/>
      <c r="F919" s="98"/>
      <c r="G919" s="99"/>
      <c r="H919" s="99"/>
      <c r="I919" s="100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ht="15.75" customHeight="1">
      <c r="A920" s="95"/>
      <c r="B920" s="96"/>
      <c r="C920" s="30"/>
      <c r="D920" s="97"/>
      <c r="E920" s="98"/>
      <c r="F920" s="98"/>
      <c r="G920" s="99"/>
      <c r="H920" s="99"/>
      <c r="I920" s="100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ht="15.75" customHeight="1">
      <c r="A921" s="95"/>
      <c r="B921" s="96"/>
      <c r="C921" s="30"/>
      <c r="D921" s="97"/>
      <c r="E921" s="98"/>
      <c r="F921" s="98"/>
      <c r="G921" s="99"/>
      <c r="H921" s="99"/>
      <c r="I921" s="100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ht="15.75" customHeight="1">
      <c r="A922" s="95"/>
      <c r="B922" s="96"/>
      <c r="C922" s="30"/>
      <c r="D922" s="97"/>
      <c r="E922" s="98"/>
      <c r="F922" s="98"/>
      <c r="G922" s="99"/>
      <c r="H922" s="99"/>
      <c r="I922" s="100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ht="15.75" customHeight="1">
      <c r="A923" s="95"/>
      <c r="B923" s="96"/>
      <c r="C923" s="30"/>
      <c r="D923" s="97"/>
      <c r="E923" s="98"/>
      <c r="F923" s="98"/>
      <c r="G923" s="99"/>
      <c r="H923" s="99"/>
      <c r="I923" s="100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ht="15.75" customHeight="1">
      <c r="A924" s="95"/>
      <c r="B924" s="96"/>
      <c r="C924" s="30"/>
      <c r="D924" s="97"/>
      <c r="E924" s="98"/>
      <c r="F924" s="98"/>
      <c r="G924" s="99"/>
      <c r="H924" s="99"/>
      <c r="I924" s="100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ht="15.75" customHeight="1">
      <c r="A925" s="95"/>
      <c r="B925" s="96"/>
      <c r="C925" s="30"/>
      <c r="D925" s="97"/>
      <c r="E925" s="98"/>
      <c r="F925" s="98"/>
      <c r="G925" s="99"/>
      <c r="H925" s="99"/>
      <c r="I925" s="100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ht="15.75" customHeight="1">
      <c r="A926" s="95"/>
      <c r="B926" s="96"/>
      <c r="C926" s="30"/>
      <c r="D926" s="97"/>
      <c r="E926" s="98"/>
      <c r="F926" s="98"/>
      <c r="G926" s="99"/>
      <c r="H926" s="99"/>
      <c r="I926" s="100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ht="15.75" customHeight="1">
      <c r="A927" s="95"/>
      <c r="B927" s="96"/>
      <c r="C927" s="30"/>
      <c r="D927" s="97"/>
      <c r="E927" s="98"/>
      <c r="F927" s="98"/>
      <c r="G927" s="99"/>
      <c r="H927" s="99"/>
      <c r="I927" s="100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ht="15.75" customHeight="1">
      <c r="A928" s="95"/>
      <c r="B928" s="96"/>
      <c r="C928" s="30"/>
      <c r="D928" s="97"/>
      <c r="E928" s="98"/>
      <c r="F928" s="98"/>
      <c r="G928" s="99"/>
      <c r="H928" s="99"/>
      <c r="I928" s="100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ht="15.75" customHeight="1">
      <c r="A929" s="95"/>
      <c r="B929" s="96"/>
      <c r="C929" s="30"/>
      <c r="D929" s="97"/>
      <c r="E929" s="98"/>
      <c r="F929" s="98"/>
      <c r="G929" s="99"/>
      <c r="H929" s="99"/>
      <c r="I929" s="100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ht="15.75" customHeight="1">
      <c r="A930" s="95"/>
      <c r="B930" s="96"/>
      <c r="C930" s="30"/>
      <c r="D930" s="97"/>
      <c r="E930" s="98"/>
      <c r="F930" s="98"/>
      <c r="G930" s="99"/>
      <c r="H930" s="99"/>
      <c r="I930" s="100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ht="15.75" customHeight="1">
      <c r="A931" s="95"/>
      <c r="B931" s="96"/>
      <c r="C931" s="30"/>
      <c r="D931" s="97"/>
      <c r="E931" s="98"/>
      <c r="F931" s="98"/>
      <c r="G931" s="99"/>
      <c r="H931" s="99"/>
      <c r="I931" s="100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ht="15.75" customHeight="1">
      <c r="A932" s="95"/>
      <c r="B932" s="96"/>
      <c r="C932" s="30"/>
      <c r="D932" s="97"/>
      <c r="E932" s="98"/>
      <c r="F932" s="98"/>
      <c r="G932" s="99"/>
      <c r="H932" s="99"/>
      <c r="I932" s="100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ht="15.75" customHeight="1">
      <c r="A933" s="95"/>
      <c r="B933" s="96"/>
      <c r="C933" s="30"/>
      <c r="D933" s="97"/>
      <c r="E933" s="98"/>
      <c r="F933" s="98"/>
      <c r="G933" s="99"/>
      <c r="H933" s="99"/>
      <c r="I933" s="100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ht="15.75" customHeight="1">
      <c r="A934" s="95"/>
      <c r="B934" s="96"/>
      <c r="C934" s="30"/>
      <c r="D934" s="97"/>
      <c r="E934" s="98"/>
      <c r="F934" s="98"/>
      <c r="G934" s="99"/>
      <c r="H934" s="99"/>
      <c r="I934" s="100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ht="15.75" customHeight="1">
      <c r="A935" s="95"/>
      <c r="B935" s="96"/>
      <c r="C935" s="30"/>
      <c r="D935" s="97"/>
      <c r="E935" s="98"/>
      <c r="F935" s="98"/>
      <c r="G935" s="99"/>
      <c r="H935" s="99"/>
      <c r="I935" s="100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ht="15.75" customHeight="1">
      <c r="A936" s="95"/>
      <c r="B936" s="96"/>
      <c r="C936" s="30"/>
      <c r="D936" s="97"/>
      <c r="E936" s="98"/>
      <c r="F936" s="98"/>
      <c r="G936" s="99"/>
      <c r="H936" s="99"/>
      <c r="I936" s="100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ht="15.75" customHeight="1">
      <c r="A937" s="95"/>
      <c r="B937" s="96"/>
      <c r="C937" s="30"/>
      <c r="D937" s="97"/>
      <c r="E937" s="98"/>
      <c r="F937" s="98"/>
      <c r="G937" s="99"/>
      <c r="H937" s="99"/>
      <c r="I937" s="100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ht="15.75" customHeight="1">
      <c r="A938" s="95"/>
      <c r="B938" s="96"/>
      <c r="C938" s="30"/>
      <c r="D938" s="97"/>
      <c r="E938" s="98"/>
      <c r="F938" s="98"/>
      <c r="G938" s="99"/>
      <c r="H938" s="99"/>
      <c r="I938" s="100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ht="15.75" customHeight="1">
      <c r="A939" s="95"/>
      <c r="B939" s="96"/>
      <c r="C939" s="30"/>
      <c r="D939" s="97"/>
      <c r="E939" s="98"/>
      <c r="F939" s="98"/>
      <c r="G939" s="99"/>
      <c r="H939" s="99"/>
      <c r="I939" s="100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ht="15.75" customHeight="1">
      <c r="A940" s="95"/>
      <c r="B940" s="96"/>
      <c r="C940" s="30"/>
      <c r="D940" s="97"/>
      <c r="E940" s="98"/>
      <c r="F940" s="98"/>
      <c r="G940" s="99"/>
      <c r="H940" s="99"/>
      <c r="I940" s="100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ht="15.75" customHeight="1">
      <c r="A941" s="95"/>
      <c r="B941" s="96"/>
      <c r="C941" s="30"/>
      <c r="D941" s="97"/>
      <c r="E941" s="98"/>
      <c r="F941" s="98"/>
      <c r="G941" s="99"/>
      <c r="H941" s="99"/>
      <c r="I941" s="100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ht="15.75" customHeight="1">
      <c r="A942" s="95"/>
      <c r="B942" s="96"/>
      <c r="C942" s="30"/>
      <c r="D942" s="97"/>
      <c r="E942" s="98"/>
      <c r="F942" s="98"/>
      <c r="G942" s="99"/>
      <c r="H942" s="99"/>
      <c r="I942" s="100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ht="15.75" customHeight="1">
      <c r="A943" s="95"/>
      <c r="B943" s="96"/>
      <c r="C943" s="30"/>
      <c r="D943" s="97"/>
      <c r="E943" s="98"/>
      <c r="F943" s="98"/>
      <c r="G943" s="99"/>
      <c r="H943" s="99"/>
      <c r="I943" s="100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ht="15.75" customHeight="1">
      <c r="A944" s="95"/>
      <c r="B944" s="96"/>
      <c r="C944" s="30"/>
      <c r="D944" s="97"/>
      <c r="E944" s="98"/>
      <c r="F944" s="98"/>
      <c r="G944" s="99"/>
      <c r="H944" s="99"/>
      <c r="I944" s="100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ht="15.75" customHeight="1">
      <c r="A945" s="95"/>
      <c r="B945" s="96"/>
      <c r="C945" s="30"/>
      <c r="D945" s="97"/>
      <c r="E945" s="98"/>
      <c r="F945" s="98"/>
      <c r="G945" s="99"/>
      <c r="H945" s="99"/>
      <c r="I945" s="100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ht="15.75" customHeight="1">
      <c r="A946" s="95"/>
      <c r="B946" s="96"/>
      <c r="C946" s="30"/>
      <c r="D946" s="97"/>
      <c r="E946" s="98"/>
      <c r="F946" s="98"/>
      <c r="G946" s="99"/>
      <c r="H946" s="99"/>
      <c r="I946" s="100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ht="15.75" customHeight="1">
      <c r="A947" s="95"/>
      <c r="B947" s="96"/>
      <c r="C947" s="30"/>
      <c r="D947" s="97"/>
      <c r="E947" s="98"/>
      <c r="F947" s="98"/>
      <c r="G947" s="99"/>
      <c r="H947" s="99"/>
      <c r="I947" s="100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ht="15.75" customHeight="1">
      <c r="A948" s="95"/>
      <c r="B948" s="96"/>
      <c r="C948" s="30"/>
      <c r="D948" s="97"/>
      <c r="E948" s="98"/>
      <c r="F948" s="98"/>
      <c r="G948" s="99"/>
      <c r="H948" s="99"/>
      <c r="I948" s="100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ht="15.75" customHeight="1">
      <c r="A949" s="95"/>
      <c r="B949" s="96"/>
      <c r="C949" s="30"/>
      <c r="D949" s="97"/>
      <c r="E949" s="98"/>
      <c r="F949" s="98"/>
      <c r="G949" s="99"/>
      <c r="H949" s="99"/>
      <c r="I949" s="100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ht="15.75" customHeight="1">
      <c r="A950" s="95"/>
      <c r="B950" s="96"/>
      <c r="C950" s="30"/>
      <c r="D950" s="97"/>
      <c r="E950" s="98"/>
      <c r="F950" s="98"/>
      <c r="G950" s="99"/>
      <c r="H950" s="99"/>
      <c r="I950" s="100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ht="15.75" customHeight="1">
      <c r="A951" s="95"/>
      <c r="B951" s="96"/>
      <c r="C951" s="30"/>
      <c r="D951" s="97"/>
      <c r="E951" s="98"/>
      <c r="F951" s="98"/>
      <c r="G951" s="99"/>
      <c r="H951" s="99"/>
      <c r="I951" s="100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ht="15.75" customHeight="1">
      <c r="A952" s="95"/>
      <c r="B952" s="96"/>
      <c r="C952" s="30"/>
      <c r="D952" s="97"/>
      <c r="E952" s="98"/>
      <c r="F952" s="98"/>
      <c r="G952" s="99"/>
      <c r="H952" s="99"/>
      <c r="I952" s="100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ht="15.75" customHeight="1">
      <c r="A953" s="95"/>
      <c r="B953" s="96"/>
      <c r="C953" s="30"/>
      <c r="D953" s="97"/>
      <c r="E953" s="98"/>
      <c r="F953" s="98"/>
      <c r="G953" s="99"/>
      <c r="H953" s="99"/>
      <c r="I953" s="100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ht="15.75" customHeight="1">
      <c r="A954" s="95"/>
      <c r="B954" s="96"/>
      <c r="C954" s="30"/>
      <c r="D954" s="97"/>
      <c r="E954" s="98"/>
      <c r="F954" s="98"/>
      <c r="G954" s="99"/>
      <c r="H954" s="99"/>
      <c r="I954" s="100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ht="15.75" customHeight="1">
      <c r="A955" s="95"/>
      <c r="B955" s="96"/>
      <c r="C955" s="30"/>
      <c r="D955" s="97"/>
      <c r="E955" s="98"/>
      <c r="F955" s="98"/>
      <c r="G955" s="99"/>
      <c r="H955" s="99"/>
      <c r="I955" s="100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ht="15.75" customHeight="1">
      <c r="A956" s="95"/>
      <c r="B956" s="96"/>
      <c r="C956" s="30"/>
      <c r="D956" s="97"/>
      <c r="E956" s="98"/>
      <c r="F956" s="98"/>
      <c r="G956" s="99"/>
      <c r="H956" s="99"/>
      <c r="I956" s="100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ht="15.75" customHeight="1">
      <c r="A957" s="95"/>
      <c r="B957" s="96"/>
      <c r="C957" s="30"/>
      <c r="D957" s="97"/>
      <c r="E957" s="98"/>
      <c r="F957" s="98"/>
      <c r="G957" s="99"/>
      <c r="H957" s="99"/>
      <c r="I957" s="100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ht="15.75" customHeight="1">
      <c r="A958" s="95"/>
      <c r="B958" s="96"/>
      <c r="C958" s="30"/>
      <c r="D958" s="97"/>
      <c r="E958" s="98"/>
      <c r="F958" s="98"/>
      <c r="G958" s="99"/>
      <c r="H958" s="99"/>
      <c r="I958" s="100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ht="15.75" customHeight="1">
      <c r="A959" s="95"/>
      <c r="B959" s="96"/>
      <c r="C959" s="30"/>
      <c r="D959" s="97"/>
      <c r="E959" s="98"/>
      <c r="F959" s="98"/>
      <c r="G959" s="99"/>
      <c r="H959" s="99"/>
      <c r="I959" s="100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ht="15.75" customHeight="1">
      <c r="A960" s="95"/>
      <c r="B960" s="96"/>
      <c r="C960" s="30"/>
      <c r="D960" s="97"/>
      <c r="E960" s="98"/>
      <c r="F960" s="98"/>
      <c r="G960" s="99"/>
      <c r="H960" s="99"/>
      <c r="I960" s="100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ht="15.75" customHeight="1">
      <c r="A961" s="95"/>
      <c r="B961" s="96"/>
      <c r="C961" s="30"/>
      <c r="D961" s="97"/>
      <c r="E961" s="98"/>
      <c r="F961" s="98"/>
      <c r="G961" s="99"/>
      <c r="H961" s="99"/>
      <c r="I961" s="100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ht="15.75" customHeight="1">
      <c r="A962" s="95"/>
      <c r="B962" s="96"/>
      <c r="C962" s="30"/>
      <c r="D962" s="97"/>
      <c r="E962" s="98"/>
      <c r="F962" s="98"/>
      <c r="G962" s="99"/>
      <c r="H962" s="99"/>
      <c r="I962" s="100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ht="15.75" customHeight="1">
      <c r="A963" s="95"/>
      <c r="B963" s="96"/>
      <c r="C963" s="30"/>
      <c r="D963" s="97"/>
      <c r="E963" s="98"/>
      <c r="F963" s="98"/>
      <c r="G963" s="99"/>
      <c r="H963" s="99"/>
      <c r="I963" s="100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ht="15.75" customHeight="1">
      <c r="A964" s="95"/>
      <c r="B964" s="96"/>
      <c r="C964" s="30"/>
      <c r="D964" s="97"/>
      <c r="E964" s="98"/>
      <c r="F964" s="98"/>
      <c r="G964" s="99"/>
      <c r="H964" s="99"/>
      <c r="I964" s="100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ht="15.75" customHeight="1">
      <c r="A965" s="95"/>
      <c r="B965" s="96"/>
      <c r="C965" s="30"/>
      <c r="D965" s="97"/>
      <c r="E965" s="98"/>
      <c r="F965" s="98"/>
      <c r="G965" s="99"/>
      <c r="H965" s="99"/>
      <c r="I965" s="100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ht="15.75" customHeight="1">
      <c r="A966" s="95"/>
      <c r="B966" s="96"/>
      <c r="C966" s="30"/>
      <c r="D966" s="97"/>
      <c r="E966" s="98"/>
      <c r="F966" s="98"/>
      <c r="G966" s="99"/>
      <c r="H966" s="99"/>
      <c r="I966" s="100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ht="15.75" customHeight="1">
      <c r="A967" s="95"/>
      <c r="B967" s="96"/>
      <c r="C967" s="30"/>
      <c r="D967" s="97"/>
      <c r="E967" s="98"/>
      <c r="F967" s="98"/>
      <c r="G967" s="99"/>
      <c r="H967" s="99"/>
      <c r="I967" s="100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ht="15.75" customHeight="1">
      <c r="A968" s="95"/>
      <c r="B968" s="96"/>
      <c r="C968" s="30"/>
      <c r="D968" s="97"/>
      <c r="E968" s="98"/>
      <c r="F968" s="98"/>
      <c r="G968" s="99"/>
      <c r="H968" s="99"/>
      <c r="I968" s="100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ht="15.75" customHeight="1">
      <c r="A969" s="95"/>
      <c r="B969" s="96"/>
      <c r="C969" s="30"/>
      <c r="D969" s="97"/>
      <c r="E969" s="98"/>
      <c r="F969" s="98"/>
      <c r="G969" s="99"/>
      <c r="H969" s="99"/>
      <c r="I969" s="100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ht="15.75" customHeight="1">
      <c r="A970" s="95"/>
      <c r="B970" s="96"/>
      <c r="C970" s="30"/>
      <c r="D970" s="97"/>
      <c r="E970" s="98"/>
      <c r="F970" s="98"/>
      <c r="G970" s="99"/>
      <c r="H970" s="99"/>
      <c r="I970" s="100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ht="15.75" customHeight="1">
      <c r="A971" s="95"/>
      <c r="B971" s="96"/>
      <c r="C971" s="30"/>
      <c r="D971" s="97"/>
      <c r="E971" s="98"/>
      <c r="F971" s="98"/>
      <c r="G971" s="99"/>
      <c r="H971" s="99"/>
      <c r="I971" s="100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ht="15.75" customHeight="1">
      <c r="A972" s="95"/>
      <c r="B972" s="96"/>
      <c r="C972" s="30"/>
      <c r="D972" s="97"/>
      <c r="E972" s="98"/>
      <c r="F972" s="98"/>
      <c r="G972" s="99"/>
      <c r="H972" s="99"/>
      <c r="I972" s="100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ht="15.75" customHeight="1">
      <c r="A973" s="95"/>
      <c r="B973" s="96"/>
      <c r="C973" s="30"/>
      <c r="D973" s="97"/>
      <c r="E973" s="98"/>
      <c r="F973" s="98"/>
      <c r="G973" s="99"/>
      <c r="H973" s="99"/>
      <c r="I973" s="100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ht="15.75" customHeight="1">
      <c r="A974" s="95"/>
      <c r="B974" s="96"/>
      <c r="C974" s="30"/>
      <c r="D974" s="97"/>
      <c r="E974" s="98"/>
      <c r="F974" s="98"/>
      <c r="G974" s="99"/>
      <c r="H974" s="99"/>
      <c r="I974" s="100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ht="15.75" customHeight="1">
      <c r="A975" s="95"/>
      <c r="B975" s="96"/>
      <c r="C975" s="30"/>
      <c r="D975" s="97"/>
      <c r="E975" s="98"/>
      <c r="F975" s="98"/>
      <c r="G975" s="99"/>
      <c r="H975" s="99"/>
      <c r="I975" s="100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ht="15.75" customHeight="1">
      <c r="A976" s="95"/>
      <c r="B976" s="96"/>
      <c r="C976" s="30"/>
      <c r="D976" s="97"/>
      <c r="E976" s="98"/>
      <c r="F976" s="98"/>
      <c r="G976" s="99"/>
      <c r="H976" s="99"/>
      <c r="I976" s="100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ht="15.75" customHeight="1">
      <c r="A977" s="95"/>
      <c r="B977" s="96"/>
      <c r="C977" s="30"/>
      <c r="D977" s="97"/>
      <c r="E977" s="98"/>
      <c r="F977" s="98"/>
      <c r="G977" s="99"/>
      <c r="H977" s="99"/>
      <c r="I977" s="100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ht="15.75" customHeight="1">
      <c r="A978" s="95"/>
      <c r="B978" s="96"/>
      <c r="C978" s="30"/>
      <c r="D978" s="97"/>
      <c r="E978" s="98"/>
      <c r="F978" s="98"/>
      <c r="G978" s="99"/>
      <c r="H978" s="99"/>
      <c r="I978" s="100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ht="15.75" customHeight="1">
      <c r="A979" s="95"/>
      <c r="B979" s="96"/>
      <c r="C979" s="30"/>
      <c r="D979" s="97"/>
      <c r="E979" s="98"/>
      <c r="F979" s="98"/>
      <c r="G979" s="99"/>
      <c r="H979" s="99"/>
      <c r="I979" s="100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ht="15.75" customHeight="1">
      <c r="A980" s="95"/>
      <c r="B980" s="96"/>
      <c r="C980" s="30"/>
      <c r="D980" s="97"/>
      <c r="E980" s="98"/>
      <c r="F980" s="98"/>
      <c r="G980" s="99"/>
      <c r="H980" s="99"/>
      <c r="I980" s="100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ht="15.75" customHeight="1">
      <c r="A981" s="95"/>
      <c r="B981" s="96"/>
      <c r="C981" s="30"/>
      <c r="D981" s="97"/>
      <c r="E981" s="98"/>
      <c r="F981" s="98"/>
      <c r="G981" s="99"/>
      <c r="H981" s="99"/>
      <c r="I981" s="100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ht="15.75" customHeight="1">
      <c r="A982" s="95"/>
      <c r="B982" s="96"/>
      <c r="C982" s="30"/>
      <c r="D982" s="97"/>
      <c r="E982" s="98"/>
      <c r="F982" s="98"/>
      <c r="G982" s="99"/>
      <c r="H982" s="99"/>
      <c r="I982" s="100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ht="15.75" customHeight="1">
      <c r="A983" s="95"/>
      <c r="B983" s="96"/>
      <c r="C983" s="30"/>
      <c r="D983" s="97"/>
      <c r="E983" s="98"/>
      <c r="F983" s="98"/>
      <c r="G983" s="99"/>
      <c r="H983" s="99"/>
      <c r="I983" s="100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ht="15.75" customHeight="1">
      <c r="A984" s="95"/>
      <c r="B984" s="96"/>
      <c r="C984" s="30"/>
      <c r="D984" s="97"/>
      <c r="E984" s="98"/>
      <c r="F984" s="98"/>
      <c r="G984" s="99"/>
      <c r="H984" s="99"/>
      <c r="I984" s="100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 ht="15.75" customHeight="1">
      <c r="A985" s="95"/>
      <c r="B985" s="96"/>
      <c r="C985" s="30"/>
      <c r="D985" s="97"/>
      <c r="E985" s="98"/>
      <c r="F985" s="98"/>
      <c r="G985" s="99"/>
      <c r="H985" s="99"/>
      <c r="I985" s="100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 ht="15.75" customHeight="1">
      <c r="A986" s="95"/>
      <c r="B986" s="96"/>
      <c r="C986" s="30"/>
      <c r="D986" s="97"/>
      <c r="E986" s="98"/>
      <c r="F986" s="98"/>
      <c r="G986" s="99"/>
      <c r="H986" s="99"/>
      <c r="I986" s="100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 ht="15.75" customHeight="1">
      <c r="A987" s="95"/>
      <c r="B987" s="96"/>
      <c r="C987" s="30"/>
      <c r="D987" s="97"/>
      <c r="E987" s="98"/>
      <c r="F987" s="98"/>
      <c r="G987" s="99"/>
      <c r="H987" s="99"/>
      <c r="I987" s="100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 ht="15.75" customHeight="1">
      <c r="A988" s="95"/>
      <c r="B988" s="96"/>
      <c r="C988" s="30"/>
      <c r="D988" s="97"/>
      <c r="E988" s="98"/>
      <c r="F988" s="98"/>
      <c r="G988" s="99"/>
      <c r="H988" s="99"/>
      <c r="I988" s="100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 ht="15.75" customHeight="1">
      <c r="A989" s="95"/>
      <c r="B989" s="96"/>
      <c r="C989" s="30"/>
      <c r="D989" s="97"/>
      <c r="E989" s="98"/>
      <c r="F989" s="98"/>
      <c r="G989" s="99"/>
      <c r="H989" s="99"/>
      <c r="I989" s="100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 ht="15.75" customHeight="1">
      <c r="A990" s="95"/>
      <c r="B990" s="96"/>
      <c r="C990" s="30"/>
      <c r="D990" s="97"/>
      <c r="E990" s="98"/>
      <c r="F990" s="98"/>
      <c r="G990" s="99"/>
      <c r="H990" s="99"/>
      <c r="I990" s="100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 ht="15.75" customHeight="1">
      <c r="A991" s="95"/>
      <c r="B991" s="96"/>
      <c r="C991" s="30"/>
      <c r="D991" s="97"/>
      <c r="E991" s="98"/>
      <c r="F991" s="98"/>
      <c r="G991" s="99"/>
      <c r="H991" s="99"/>
      <c r="I991" s="100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 ht="15.75" customHeight="1">
      <c r="A992" s="95"/>
      <c r="B992" s="96"/>
      <c r="C992" s="30"/>
      <c r="D992" s="97"/>
      <c r="E992" s="98"/>
      <c r="F992" s="98"/>
      <c r="G992" s="99"/>
      <c r="H992" s="99"/>
      <c r="I992" s="100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 ht="15.75" customHeight="1">
      <c r="A993" s="95"/>
      <c r="B993" s="96"/>
      <c r="C993" s="30"/>
      <c r="D993" s="97"/>
      <c r="E993" s="98"/>
      <c r="F993" s="98"/>
      <c r="G993" s="99"/>
      <c r="H993" s="99"/>
      <c r="I993" s="100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 ht="15.75" customHeight="1">
      <c r="A994" s="95"/>
      <c r="B994" s="96"/>
      <c r="C994" s="30"/>
      <c r="D994" s="97"/>
      <c r="E994" s="98"/>
      <c r="F994" s="98"/>
      <c r="G994" s="99"/>
      <c r="H994" s="99"/>
      <c r="I994" s="100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 ht="15.75" customHeight="1">
      <c r="A995" s="95"/>
      <c r="B995" s="96"/>
      <c r="C995" s="30"/>
      <c r="D995" s="97"/>
      <c r="E995" s="98"/>
      <c r="F995" s="98"/>
      <c r="G995" s="99"/>
      <c r="H995" s="99"/>
      <c r="I995" s="100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 ht="15.75" customHeight="1">
      <c r="A996" s="95"/>
      <c r="B996" s="96"/>
      <c r="C996" s="30"/>
      <c r="D996" s="97"/>
      <c r="E996" s="98"/>
      <c r="F996" s="98"/>
      <c r="G996" s="99"/>
      <c r="H996" s="99"/>
      <c r="I996" s="100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 ht="15.75" customHeight="1">
      <c r="A997" s="95"/>
      <c r="B997" s="96"/>
      <c r="C997" s="30"/>
      <c r="D997" s="97"/>
      <c r="E997" s="98"/>
      <c r="F997" s="98"/>
      <c r="G997" s="99"/>
      <c r="H997" s="99"/>
      <c r="I997" s="100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 ht="15.75" customHeight="1">
      <c r="A998" s="95"/>
      <c r="B998" s="96"/>
      <c r="C998" s="30"/>
      <c r="D998" s="97"/>
      <c r="E998" s="98"/>
      <c r="F998" s="98"/>
      <c r="G998" s="99"/>
      <c r="H998" s="99"/>
      <c r="I998" s="100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 ht="15.75" customHeight="1">
      <c r="A999" s="95"/>
      <c r="B999" s="96"/>
      <c r="C999" s="30"/>
      <c r="D999" s="97"/>
      <c r="E999" s="98"/>
      <c r="F999" s="98"/>
      <c r="G999" s="99"/>
      <c r="H999" s="99"/>
      <c r="I999" s="100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 ht="15.75" customHeight="1">
      <c r="A1000" s="95"/>
      <c r="B1000" s="96"/>
      <c r="C1000" s="30"/>
      <c r="D1000" s="97"/>
      <c r="E1000" s="98"/>
      <c r="F1000" s="98"/>
      <c r="G1000" s="99"/>
      <c r="H1000" s="99"/>
      <c r="I1000" s="100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</sheetData>
  <mergeCells count="13">
    <mergeCell ref="H1:H2"/>
    <mergeCell ref="I1:I2"/>
    <mergeCell ref="J1:K1"/>
    <mergeCell ref="L1:M1"/>
    <mergeCell ref="N1:O1"/>
    <mergeCell ref="P1:P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14"/>
    <col customWidth="1" min="3" max="3" width="17.29"/>
    <col customWidth="1" min="4" max="4" width="30.86"/>
    <col customWidth="1" min="5" max="5" width="31.43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01" t="s">
        <v>1</v>
      </c>
      <c r="B1" s="1" t="s">
        <v>0</v>
      </c>
      <c r="C1" s="1" t="s">
        <v>4</v>
      </c>
      <c r="D1" s="1" t="s">
        <v>5</v>
      </c>
      <c r="E1" s="1" t="s">
        <v>277</v>
      </c>
      <c r="F1" s="4" t="s">
        <v>7</v>
      </c>
      <c r="G1" s="5" t="s">
        <v>8</v>
      </c>
      <c r="H1" s="102" t="s">
        <v>9</v>
      </c>
      <c r="I1" s="103"/>
      <c r="J1" s="104" t="s">
        <v>10</v>
      </c>
      <c r="K1" s="103"/>
      <c r="L1" s="105" t="s">
        <v>11</v>
      </c>
      <c r="M1" s="103"/>
      <c r="N1" s="106" t="s">
        <v>12</v>
      </c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1.5" customHeight="1">
      <c r="A2" s="107"/>
      <c r="B2" s="13"/>
      <c r="C2" s="13"/>
      <c r="D2" s="13"/>
      <c r="E2" s="13"/>
      <c r="F2" s="13"/>
      <c r="G2" s="13"/>
      <c r="H2" s="108" t="s">
        <v>278</v>
      </c>
      <c r="I2" s="109" t="s">
        <v>279</v>
      </c>
      <c r="J2" s="110" t="s">
        <v>280</v>
      </c>
      <c r="K2" s="111" t="s">
        <v>281</v>
      </c>
      <c r="L2" s="112" t="s">
        <v>282</v>
      </c>
      <c r="M2" s="113" t="s">
        <v>283</v>
      </c>
      <c r="N2" s="114"/>
      <c r="O2" s="12" t="s">
        <v>284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5" t="s">
        <v>285</v>
      </c>
      <c r="B3" s="116"/>
      <c r="C3" s="43" t="s">
        <v>286</v>
      </c>
      <c r="D3" s="44" t="s">
        <v>287</v>
      </c>
      <c r="E3" s="45"/>
      <c r="F3" s="46">
        <v>5000.0</v>
      </c>
      <c r="G3" s="47"/>
      <c r="H3" s="78">
        <v>25000.0</v>
      </c>
      <c r="I3" s="79"/>
      <c r="J3" s="80"/>
      <c r="K3" s="81"/>
      <c r="L3" s="80"/>
      <c r="M3" s="81"/>
      <c r="N3" s="117" t="s">
        <v>288</v>
      </c>
      <c r="O3" s="25"/>
      <c r="P3" s="118" t="s">
        <v>289</v>
      </c>
    </row>
    <row r="4">
      <c r="A4" s="115"/>
      <c r="B4" s="116"/>
      <c r="C4" s="43" t="s">
        <v>290</v>
      </c>
      <c r="D4" s="44" t="s">
        <v>291</v>
      </c>
      <c r="E4" s="45"/>
      <c r="F4" s="46">
        <v>1400.0</v>
      </c>
      <c r="G4" s="47"/>
      <c r="H4" s="78">
        <f t="shared" ref="H4:H73" si="1">F4*0.5+F4</f>
        <v>2100</v>
      </c>
      <c r="I4" s="79">
        <f t="shared" ref="I4:I73" si="2">F4*0.3+F4</f>
        <v>1820</v>
      </c>
      <c r="J4" s="80">
        <f t="shared" ref="J4:J73" si="3">F4*0.3+F4</f>
        <v>1820</v>
      </c>
      <c r="K4" s="81">
        <f t="shared" ref="K4:K73" si="4">F4*0.2+F4</f>
        <v>1680</v>
      </c>
      <c r="L4" s="80">
        <f t="shared" ref="L4:L73" si="5">F4*0.15+F4</f>
        <v>1610</v>
      </c>
      <c r="M4" s="81">
        <f t="shared" ref="M4:M73" si="6">F4*0.1+F4</f>
        <v>1540</v>
      </c>
      <c r="N4" s="94"/>
      <c r="O4" s="25"/>
      <c r="P4" s="118" t="s">
        <v>289</v>
      </c>
    </row>
    <row r="5">
      <c r="A5" s="115"/>
      <c r="B5" s="116"/>
      <c r="C5" s="43" t="s">
        <v>292</v>
      </c>
      <c r="D5" s="44" t="s">
        <v>293</v>
      </c>
      <c r="E5" s="45"/>
      <c r="F5" s="46">
        <v>1200.0</v>
      </c>
      <c r="G5" s="47"/>
      <c r="H5" s="78">
        <f t="shared" si="1"/>
        <v>1800</v>
      </c>
      <c r="I5" s="79">
        <f t="shared" si="2"/>
        <v>1560</v>
      </c>
      <c r="J5" s="80">
        <f t="shared" si="3"/>
        <v>1560</v>
      </c>
      <c r="K5" s="81">
        <f t="shared" si="4"/>
        <v>1440</v>
      </c>
      <c r="L5" s="80">
        <f t="shared" si="5"/>
        <v>1380</v>
      </c>
      <c r="M5" s="81">
        <f t="shared" si="6"/>
        <v>1320</v>
      </c>
      <c r="N5" s="94"/>
      <c r="O5" s="25"/>
      <c r="P5" s="118" t="s">
        <v>289</v>
      </c>
    </row>
    <row r="6">
      <c r="A6" s="115"/>
      <c r="B6" s="116"/>
      <c r="C6" s="43"/>
      <c r="D6" s="44"/>
      <c r="E6" s="45"/>
      <c r="F6" s="46"/>
      <c r="G6" s="47"/>
      <c r="H6" s="78">
        <f t="shared" si="1"/>
        <v>0</v>
      </c>
      <c r="I6" s="79">
        <f t="shared" si="2"/>
        <v>0</v>
      </c>
      <c r="J6" s="80">
        <f t="shared" si="3"/>
        <v>0</v>
      </c>
      <c r="K6" s="81">
        <f t="shared" si="4"/>
        <v>0</v>
      </c>
      <c r="L6" s="80">
        <f t="shared" si="5"/>
        <v>0</v>
      </c>
      <c r="M6" s="81">
        <f t="shared" si="6"/>
        <v>0</v>
      </c>
      <c r="N6" s="94"/>
      <c r="O6" s="25"/>
    </row>
    <row r="7">
      <c r="A7" s="115"/>
      <c r="B7" s="116"/>
      <c r="C7" s="43"/>
      <c r="D7" s="44"/>
      <c r="E7" s="45"/>
      <c r="F7" s="46"/>
      <c r="G7" s="47"/>
      <c r="H7" s="78">
        <f t="shared" si="1"/>
        <v>0</v>
      </c>
      <c r="I7" s="79">
        <f t="shared" si="2"/>
        <v>0</v>
      </c>
      <c r="J7" s="80">
        <f t="shared" si="3"/>
        <v>0</v>
      </c>
      <c r="K7" s="81">
        <f t="shared" si="4"/>
        <v>0</v>
      </c>
      <c r="L7" s="80">
        <f t="shared" si="5"/>
        <v>0</v>
      </c>
      <c r="M7" s="81">
        <f t="shared" si="6"/>
        <v>0</v>
      </c>
      <c r="N7" s="94"/>
      <c r="O7" s="25"/>
    </row>
    <row r="8">
      <c r="A8" s="115"/>
      <c r="B8" s="116"/>
      <c r="C8" s="43"/>
      <c r="D8" s="44"/>
      <c r="E8" s="45"/>
      <c r="F8" s="46"/>
      <c r="G8" s="47"/>
      <c r="H8" s="78">
        <f t="shared" si="1"/>
        <v>0</v>
      </c>
      <c r="I8" s="79">
        <f t="shared" si="2"/>
        <v>0</v>
      </c>
      <c r="J8" s="80">
        <f t="shared" si="3"/>
        <v>0</v>
      </c>
      <c r="K8" s="81">
        <f t="shared" si="4"/>
        <v>0</v>
      </c>
      <c r="L8" s="80">
        <f t="shared" si="5"/>
        <v>0</v>
      </c>
      <c r="M8" s="81">
        <f t="shared" si="6"/>
        <v>0</v>
      </c>
      <c r="N8" s="94"/>
      <c r="O8" s="25"/>
    </row>
    <row r="9">
      <c r="A9" s="115"/>
      <c r="B9" s="116"/>
      <c r="C9" s="43"/>
      <c r="D9" s="44"/>
      <c r="E9" s="53"/>
      <c r="F9" s="46"/>
      <c r="G9" s="47"/>
      <c r="H9" s="78">
        <f t="shared" si="1"/>
        <v>0</v>
      </c>
      <c r="I9" s="79">
        <f t="shared" si="2"/>
        <v>0</v>
      </c>
      <c r="J9" s="80">
        <f t="shared" si="3"/>
        <v>0</v>
      </c>
      <c r="K9" s="81">
        <f t="shared" si="4"/>
        <v>0</v>
      </c>
      <c r="L9" s="80">
        <f t="shared" si="5"/>
        <v>0</v>
      </c>
      <c r="M9" s="81">
        <f t="shared" si="6"/>
        <v>0</v>
      </c>
      <c r="N9" s="94"/>
      <c r="O9" s="25"/>
    </row>
    <row r="10">
      <c r="A10" s="115"/>
      <c r="B10" s="119"/>
      <c r="C10" s="43"/>
      <c r="D10" s="54"/>
      <c r="E10" s="53"/>
      <c r="F10" s="46"/>
      <c r="G10" s="47"/>
      <c r="H10" s="78">
        <f t="shared" si="1"/>
        <v>0</v>
      </c>
      <c r="I10" s="79">
        <f t="shared" si="2"/>
        <v>0</v>
      </c>
      <c r="J10" s="80">
        <f t="shared" si="3"/>
        <v>0</v>
      </c>
      <c r="K10" s="81">
        <f t="shared" si="4"/>
        <v>0</v>
      </c>
      <c r="L10" s="80">
        <f t="shared" si="5"/>
        <v>0</v>
      </c>
      <c r="M10" s="81">
        <f t="shared" si="6"/>
        <v>0</v>
      </c>
      <c r="N10" s="94"/>
      <c r="O10" s="25"/>
    </row>
    <row r="11">
      <c r="A11" s="115"/>
      <c r="B11" s="116"/>
      <c r="C11" s="43"/>
      <c r="D11" s="120"/>
      <c r="E11" s="121"/>
      <c r="F11" s="122"/>
      <c r="G11" s="123"/>
      <c r="H11" s="78">
        <f t="shared" si="1"/>
        <v>0</v>
      </c>
      <c r="I11" s="79">
        <f t="shared" si="2"/>
        <v>0</v>
      </c>
      <c r="J11" s="80">
        <f t="shared" si="3"/>
        <v>0</v>
      </c>
      <c r="K11" s="81">
        <f t="shared" si="4"/>
        <v>0</v>
      </c>
      <c r="L11" s="80">
        <f t="shared" si="5"/>
        <v>0</v>
      </c>
      <c r="M11" s="81">
        <f t="shared" si="6"/>
        <v>0</v>
      </c>
      <c r="N11" s="94"/>
      <c r="O11" s="25"/>
    </row>
    <row r="12">
      <c r="A12" s="115"/>
      <c r="B12" s="116"/>
      <c r="C12" s="43"/>
      <c r="D12" s="120"/>
      <c r="E12" s="121"/>
      <c r="F12" s="122"/>
      <c r="G12" s="123"/>
      <c r="H12" s="78">
        <f t="shared" si="1"/>
        <v>0</v>
      </c>
      <c r="I12" s="79">
        <f t="shared" si="2"/>
        <v>0</v>
      </c>
      <c r="J12" s="80">
        <f t="shared" si="3"/>
        <v>0</v>
      </c>
      <c r="K12" s="81">
        <f t="shared" si="4"/>
        <v>0</v>
      </c>
      <c r="L12" s="80">
        <f t="shared" si="5"/>
        <v>0</v>
      </c>
      <c r="M12" s="81">
        <f t="shared" si="6"/>
        <v>0</v>
      </c>
      <c r="N12" s="94"/>
      <c r="O12" s="25"/>
    </row>
    <row r="13">
      <c r="A13" s="115"/>
      <c r="B13" s="116"/>
      <c r="C13" s="43"/>
      <c r="D13" s="120"/>
      <c r="E13" s="121"/>
      <c r="F13" s="122"/>
      <c r="G13" s="123"/>
      <c r="H13" s="78">
        <f t="shared" si="1"/>
        <v>0</v>
      </c>
      <c r="I13" s="79">
        <f t="shared" si="2"/>
        <v>0</v>
      </c>
      <c r="J13" s="80">
        <f t="shared" si="3"/>
        <v>0</v>
      </c>
      <c r="K13" s="81">
        <f t="shared" si="4"/>
        <v>0</v>
      </c>
      <c r="L13" s="80">
        <f t="shared" si="5"/>
        <v>0</v>
      </c>
      <c r="M13" s="81">
        <f t="shared" si="6"/>
        <v>0</v>
      </c>
      <c r="N13" s="94"/>
      <c r="O13" s="25"/>
    </row>
    <row r="14">
      <c r="A14" s="115"/>
      <c r="B14" s="116"/>
      <c r="C14" s="43"/>
      <c r="D14" s="120"/>
      <c r="E14" s="45"/>
      <c r="F14" s="46"/>
      <c r="G14" s="123"/>
      <c r="H14" s="78">
        <f t="shared" si="1"/>
        <v>0</v>
      </c>
      <c r="I14" s="79">
        <f t="shared" si="2"/>
        <v>0</v>
      </c>
      <c r="J14" s="80">
        <f t="shared" si="3"/>
        <v>0</v>
      </c>
      <c r="K14" s="81">
        <f t="shared" si="4"/>
        <v>0</v>
      </c>
      <c r="L14" s="80">
        <f t="shared" si="5"/>
        <v>0</v>
      </c>
      <c r="M14" s="81">
        <f t="shared" si="6"/>
        <v>0</v>
      </c>
      <c r="N14" s="94"/>
      <c r="O14" s="25"/>
    </row>
    <row r="15">
      <c r="A15" s="115"/>
      <c r="B15" s="116"/>
      <c r="C15" s="43"/>
      <c r="D15" s="120"/>
      <c r="E15" s="45"/>
      <c r="F15" s="46"/>
      <c r="G15" s="123"/>
      <c r="H15" s="78">
        <f t="shared" si="1"/>
        <v>0</v>
      </c>
      <c r="I15" s="79">
        <f t="shared" si="2"/>
        <v>0</v>
      </c>
      <c r="J15" s="80">
        <f t="shared" si="3"/>
        <v>0</v>
      </c>
      <c r="K15" s="81">
        <f t="shared" si="4"/>
        <v>0</v>
      </c>
      <c r="L15" s="80">
        <f t="shared" si="5"/>
        <v>0</v>
      </c>
      <c r="M15" s="81">
        <f t="shared" si="6"/>
        <v>0</v>
      </c>
      <c r="N15" s="94"/>
      <c r="O15" s="25"/>
    </row>
    <row r="16">
      <c r="A16" s="115"/>
      <c r="B16" s="116"/>
      <c r="C16" s="43"/>
      <c r="D16" s="120"/>
      <c r="E16" s="45"/>
      <c r="F16" s="46"/>
      <c r="G16" s="123"/>
      <c r="H16" s="78">
        <f t="shared" si="1"/>
        <v>0</v>
      </c>
      <c r="I16" s="79">
        <f t="shared" si="2"/>
        <v>0</v>
      </c>
      <c r="J16" s="80">
        <f t="shared" si="3"/>
        <v>0</v>
      </c>
      <c r="K16" s="81">
        <f t="shared" si="4"/>
        <v>0</v>
      </c>
      <c r="L16" s="80">
        <f t="shared" si="5"/>
        <v>0</v>
      </c>
      <c r="M16" s="81">
        <f t="shared" si="6"/>
        <v>0</v>
      </c>
      <c r="N16" s="94"/>
      <c r="O16" s="25"/>
    </row>
    <row r="17">
      <c r="A17" s="115"/>
      <c r="B17" s="116"/>
      <c r="C17" s="43"/>
      <c r="D17" s="120"/>
      <c r="E17" s="45"/>
      <c r="F17" s="46"/>
      <c r="G17" s="123"/>
      <c r="H17" s="78">
        <f t="shared" si="1"/>
        <v>0</v>
      </c>
      <c r="I17" s="79">
        <f t="shared" si="2"/>
        <v>0</v>
      </c>
      <c r="J17" s="80">
        <f t="shared" si="3"/>
        <v>0</v>
      </c>
      <c r="K17" s="81">
        <f t="shared" si="4"/>
        <v>0</v>
      </c>
      <c r="L17" s="80">
        <f t="shared" si="5"/>
        <v>0</v>
      </c>
      <c r="M17" s="81">
        <f t="shared" si="6"/>
        <v>0</v>
      </c>
      <c r="N17" s="94"/>
      <c r="O17" s="25"/>
    </row>
    <row r="18">
      <c r="A18" s="115"/>
      <c r="B18" s="116"/>
      <c r="C18" s="43"/>
      <c r="D18" s="120"/>
      <c r="E18" s="45"/>
      <c r="F18" s="46"/>
      <c r="G18" s="123"/>
      <c r="H18" s="78">
        <f t="shared" si="1"/>
        <v>0</v>
      </c>
      <c r="I18" s="79">
        <f t="shared" si="2"/>
        <v>0</v>
      </c>
      <c r="J18" s="80">
        <f t="shared" si="3"/>
        <v>0</v>
      </c>
      <c r="K18" s="81">
        <f t="shared" si="4"/>
        <v>0</v>
      </c>
      <c r="L18" s="80">
        <f t="shared" si="5"/>
        <v>0</v>
      </c>
      <c r="M18" s="81">
        <f t="shared" si="6"/>
        <v>0</v>
      </c>
      <c r="N18" s="94"/>
      <c r="O18" s="25"/>
    </row>
    <row r="19">
      <c r="A19" s="115"/>
      <c r="B19" s="116"/>
      <c r="C19" s="43"/>
      <c r="D19" s="120"/>
      <c r="E19" s="45"/>
      <c r="F19" s="46"/>
      <c r="G19" s="123"/>
      <c r="H19" s="78">
        <f t="shared" si="1"/>
        <v>0</v>
      </c>
      <c r="I19" s="79">
        <f t="shared" si="2"/>
        <v>0</v>
      </c>
      <c r="J19" s="80">
        <f t="shared" si="3"/>
        <v>0</v>
      </c>
      <c r="K19" s="81">
        <f t="shared" si="4"/>
        <v>0</v>
      </c>
      <c r="L19" s="80">
        <f t="shared" si="5"/>
        <v>0</v>
      </c>
      <c r="M19" s="81">
        <f t="shared" si="6"/>
        <v>0</v>
      </c>
      <c r="N19" s="94"/>
      <c r="O19" s="25"/>
    </row>
    <row r="20" ht="15.75" customHeight="1">
      <c r="A20" s="115"/>
      <c r="B20" s="116"/>
      <c r="C20" s="43"/>
      <c r="D20" s="120"/>
      <c r="E20" s="45"/>
      <c r="F20" s="46"/>
      <c r="G20" s="123"/>
      <c r="H20" s="78">
        <f t="shared" si="1"/>
        <v>0</v>
      </c>
      <c r="I20" s="79">
        <f t="shared" si="2"/>
        <v>0</v>
      </c>
      <c r="J20" s="80">
        <f t="shared" si="3"/>
        <v>0</v>
      </c>
      <c r="K20" s="81">
        <f t="shared" si="4"/>
        <v>0</v>
      </c>
      <c r="L20" s="80">
        <f t="shared" si="5"/>
        <v>0</v>
      </c>
      <c r="M20" s="81">
        <f t="shared" si="6"/>
        <v>0</v>
      </c>
      <c r="N20" s="94"/>
      <c r="O20" s="25"/>
    </row>
    <row r="21" ht="15.75" customHeight="1">
      <c r="A21" s="115"/>
      <c r="B21" s="116"/>
      <c r="C21" s="43"/>
      <c r="D21" s="44"/>
      <c r="E21" s="45"/>
      <c r="F21" s="46"/>
      <c r="G21" s="123"/>
      <c r="H21" s="78">
        <f t="shared" si="1"/>
        <v>0</v>
      </c>
      <c r="I21" s="79">
        <f t="shared" si="2"/>
        <v>0</v>
      </c>
      <c r="J21" s="80">
        <f t="shared" si="3"/>
        <v>0</v>
      </c>
      <c r="K21" s="81">
        <f t="shared" si="4"/>
        <v>0</v>
      </c>
      <c r="L21" s="80">
        <f t="shared" si="5"/>
        <v>0</v>
      </c>
      <c r="M21" s="81">
        <f t="shared" si="6"/>
        <v>0</v>
      </c>
      <c r="N21" s="94"/>
      <c r="O21" s="25"/>
    </row>
    <row r="22" ht="15.75" customHeight="1">
      <c r="A22" s="115"/>
      <c r="B22" s="116"/>
      <c r="C22" s="43"/>
      <c r="D22" s="44"/>
      <c r="E22" s="45"/>
      <c r="F22" s="46"/>
      <c r="G22" s="123"/>
      <c r="H22" s="78">
        <f t="shared" si="1"/>
        <v>0</v>
      </c>
      <c r="I22" s="79">
        <f t="shared" si="2"/>
        <v>0</v>
      </c>
      <c r="J22" s="80">
        <f t="shared" si="3"/>
        <v>0</v>
      </c>
      <c r="K22" s="81">
        <f t="shared" si="4"/>
        <v>0</v>
      </c>
      <c r="L22" s="80">
        <f t="shared" si="5"/>
        <v>0</v>
      </c>
      <c r="M22" s="81">
        <f t="shared" si="6"/>
        <v>0</v>
      </c>
      <c r="N22" s="94"/>
      <c r="O22" s="25"/>
    </row>
    <row r="23" ht="15.75" customHeight="1">
      <c r="A23" s="115"/>
      <c r="B23" s="116"/>
      <c r="C23" s="43"/>
      <c r="D23" s="44"/>
      <c r="E23" s="45"/>
      <c r="F23" s="46"/>
      <c r="G23" s="123"/>
      <c r="H23" s="78">
        <f t="shared" si="1"/>
        <v>0</v>
      </c>
      <c r="I23" s="79">
        <f t="shared" si="2"/>
        <v>0</v>
      </c>
      <c r="J23" s="80">
        <f t="shared" si="3"/>
        <v>0</v>
      </c>
      <c r="K23" s="81">
        <f t="shared" si="4"/>
        <v>0</v>
      </c>
      <c r="L23" s="80">
        <f t="shared" si="5"/>
        <v>0</v>
      </c>
      <c r="M23" s="81">
        <f t="shared" si="6"/>
        <v>0</v>
      </c>
      <c r="N23" s="94"/>
      <c r="O23" s="25"/>
    </row>
    <row r="24" ht="15.75" customHeight="1">
      <c r="A24" s="115"/>
      <c r="B24" s="116"/>
      <c r="C24" s="43"/>
      <c r="D24" s="120"/>
      <c r="E24" s="45"/>
      <c r="F24" s="46"/>
      <c r="G24" s="123"/>
      <c r="H24" s="78">
        <f t="shared" si="1"/>
        <v>0</v>
      </c>
      <c r="I24" s="79">
        <f t="shared" si="2"/>
        <v>0</v>
      </c>
      <c r="J24" s="80">
        <f t="shared" si="3"/>
        <v>0</v>
      </c>
      <c r="K24" s="81">
        <f t="shared" si="4"/>
        <v>0</v>
      </c>
      <c r="L24" s="80">
        <f t="shared" si="5"/>
        <v>0</v>
      </c>
      <c r="M24" s="81">
        <f t="shared" si="6"/>
        <v>0</v>
      </c>
      <c r="N24" s="94"/>
      <c r="O24" s="25"/>
    </row>
    <row r="25" ht="15.75" customHeight="1">
      <c r="A25" s="115"/>
      <c r="B25" s="116"/>
      <c r="C25" s="43"/>
      <c r="D25" s="120"/>
      <c r="E25" s="45"/>
      <c r="F25" s="46"/>
      <c r="G25" s="123"/>
      <c r="H25" s="78">
        <f t="shared" si="1"/>
        <v>0</v>
      </c>
      <c r="I25" s="79">
        <f t="shared" si="2"/>
        <v>0</v>
      </c>
      <c r="J25" s="80">
        <f t="shared" si="3"/>
        <v>0</v>
      </c>
      <c r="K25" s="81">
        <f t="shared" si="4"/>
        <v>0</v>
      </c>
      <c r="L25" s="80">
        <f t="shared" si="5"/>
        <v>0</v>
      </c>
      <c r="M25" s="81">
        <f t="shared" si="6"/>
        <v>0</v>
      </c>
      <c r="N25" s="94"/>
      <c r="O25" s="25"/>
    </row>
    <row r="26" ht="15.75" customHeight="1">
      <c r="A26" s="115"/>
      <c r="B26" s="116"/>
      <c r="C26" s="43"/>
      <c r="D26" s="45"/>
      <c r="E26" s="45"/>
      <c r="F26" s="46"/>
      <c r="G26" s="123"/>
      <c r="H26" s="78">
        <f t="shared" si="1"/>
        <v>0</v>
      </c>
      <c r="I26" s="79">
        <f t="shared" si="2"/>
        <v>0</v>
      </c>
      <c r="J26" s="80">
        <f t="shared" si="3"/>
        <v>0</v>
      </c>
      <c r="K26" s="81">
        <f t="shared" si="4"/>
        <v>0</v>
      </c>
      <c r="L26" s="80">
        <f t="shared" si="5"/>
        <v>0</v>
      </c>
      <c r="M26" s="81">
        <f t="shared" si="6"/>
        <v>0</v>
      </c>
      <c r="N26" s="94"/>
      <c r="O26" s="25"/>
    </row>
    <row r="27" ht="15.75" customHeight="1">
      <c r="A27" s="115"/>
      <c r="B27" s="116"/>
      <c r="C27" s="43"/>
      <c r="D27" s="44"/>
      <c r="E27" s="45"/>
      <c r="F27" s="46"/>
      <c r="G27" s="123"/>
      <c r="H27" s="78">
        <f t="shared" si="1"/>
        <v>0</v>
      </c>
      <c r="I27" s="79">
        <f t="shared" si="2"/>
        <v>0</v>
      </c>
      <c r="J27" s="80">
        <f t="shared" si="3"/>
        <v>0</v>
      </c>
      <c r="K27" s="81">
        <f t="shared" si="4"/>
        <v>0</v>
      </c>
      <c r="L27" s="80">
        <f t="shared" si="5"/>
        <v>0</v>
      </c>
      <c r="M27" s="81">
        <f t="shared" si="6"/>
        <v>0</v>
      </c>
      <c r="N27" s="94"/>
      <c r="O27" s="25"/>
    </row>
    <row r="28" ht="15.75" customHeight="1">
      <c r="A28" s="115"/>
      <c r="B28" s="116"/>
      <c r="C28" s="43"/>
      <c r="D28" s="44"/>
      <c r="E28" s="45"/>
      <c r="F28" s="46"/>
      <c r="G28" s="123"/>
      <c r="H28" s="78">
        <f t="shared" si="1"/>
        <v>0</v>
      </c>
      <c r="I28" s="79">
        <f t="shared" si="2"/>
        <v>0</v>
      </c>
      <c r="J28" s="80">
        <f t="shared" si="3"/>
        <v>0</v>
      </c>
      <c r="K28" s="81">
        <f t="shared" si="4"/>
        <v>0</v>
      </c>
      <c r="L28" s="80">
        <f t="shared" si="5"/>
        <v>0</v>
      </c>
      <c r="M28" s="81">
        <f t="shared" si="6"/>
        <v>0</v>
      </c>
      <c r="N28" s="94"/>
      <c r="O28" s="25"/>
    </row>
    <row r="29" ht="15.75" customHeight="1">
      <c r="A29" s="115"/>
      <c r="B29" s="116"/>
      <c r="C29" s="43"/>
      <c r="D29" s="120"/>
      <c r="E29" s="121"/>
      <c r="F29" s="122"/>
      <c r="G29" s="123"/>
      <c r="H29" s="78">
        <f t="shared" si="1"/>
        <v>0</v>
      </c>
      <c r="I29" s="79">
        <f t="shared" si="2"/>
        <v>0</v>
      </c>
      <c r="J29" s="80">
        <f t="shared" si="3"/>
        <v>0</v>
      </c>
      <c r="K29" s="81">
        <f t="shared" si="4"/>
        <v>0</v>
      </c>
      <c r="L29" s="80">
        <f t="shared" si="5"/>
        <v>0</v>
      </c>
      <c r="M29" s="81">
        <f t="shared" si="6"/>
        <v>0</v>
      </c>
      <c r="N29" s="94"/>
      <c r="O29" s="25"/>
    </row>
    <row r="30" ht="15.75" customHeight="1">
      <c r="A30" s="115"/>
      <c r="B30" s="119"/>
      <c r="C30" s="43"/>
      <c r="D30" s="44"/>
      <c r="E30" s="121"/>
      <c r="F30" s="122"/>
      <c r="G30" s="123"/>
      <c r="H30" s="78">
        <f t="shared" si="1"/>
        <v>0</v>
      </c>
      <c r="I30" s="79">
        <f t="shared" si="2"/>
        <v>0</v>
      </c>
      <c r="J30" s="80">
        <f t="shared" si="3"/>
        <v>0</v>
      </c>
      <c r="K30" s="81">
        <f t="shared" si="4"/>
        <v>0</v>
      </c>
      <c r="L30" s="80">
        <f t="shared" si="5"/>
        <v>0</v>
      </c>
      <c r="M30" s="81">
        <f t="shared" si="6"/>
        <v>0</v>
      </c>
      <c r="N30" s="94"/>
      <c r="O30" s="25"/>
    </row>
    <row r="31" ht="15.75" customHeight="1">
      <c r="A31" s="115"/>
      <c r="B31" s="116"/>
      <c r="C31" s="43"/>
      <c r="D31" s="44"/>
      <c r="E31" s="124"/>
      <c r="F31" s="46"/>
      <c r="G31" s="123"/>
      <c r="H31" s="78">
        <f t="shared" si="1"/>
        <v>0</v>
      </c>
      <c r="I31" s="79">
        <f t="shared" si="2"/>
        <v>0</v>
      </c>
      <c r="J31" s="80">
        <f t="shared" si="3"/>
        <v>0</v>
      </c>
      <c r="K31" s="81">
        <f t="shared" si="4"/>
        <v>0</v>
      </c>
      <c r="L31" s="80">
        <f t="shared" si="5"/>
        <v>0</v>
      </c>
      <c r="M31" s="81">
        <f t="shared" si="6"/>
        <v>0</v>
      </c>
      <c r="N31" s="94"/>
      <c r="O31" s="25"/>
    </row>
    <row r="32" ht="15.75" customHeight="1">
      <c r="A32" s="115"/>
      <c r="B32" s="116"/>
      <c r="C32" s="43"/>
      <c r="D32" s="120"/>
      <c r="E32" s="124"/>
      <c r="F32" s="46"/>
      <c r="G32" s="123"/>
      <c r="H32" s="78">
        <f t="shared" si="1"/>
        <v>0</v>
      </c>
      <c r="I32" s="79">
        <f t="shared" si="2"/>
        <v>0</v>
      </c>
      <c r="J32" s="80">
        <f t="shared" si="3"/>
        <v>0</v>
      </c>
      <c r="K32" s="81">
        <f t="shared" si="4"/>
        <v>0</v>
      </c>
      <c r="L32" s="80">
        <f t="shared" si="5"/>
        <v>0</v>
      </c>
      <c r="M32" s="81">
        <f t="shared" si="6"/>
        <v>0</v>
      </c>
      <c r="N32" s="94"/>
      <c r="O32" s="25"/>
    </row>
    <row r="33" ht="15.75" customHeight="1">
      <c r="A33" s="115"/>
      <c r="B33" s="116"/>
      <c r="C33" s="43"/>
      <c r="D33" s="44"/>
      <c r="E33" s="124"/>
      <c r="F33" s="46"/>
      <c r="G33" s="123"/>
      <c r="H33" s="78">
        <f t="shared" si="1"/>
        <v>0</v>
      </c>
      <c r="I33" s="79">
        <f t="shared" si="2"/>
        <v>0</v>
      </c>
      <c r="J33" s="80">
        <f t="shared" si="3"/>
        <v>0</v>
      </c>
      <c r="K33" s="81">
        <f t="shared" si="4"/>
        <v>0</v>
      </c>
      <c r="L33" s="80">
        <f t="shared" si="5"/>
        <v>0</v>
      </c>
      <c r="M33" s="81">
        <f t="shared" si="6"/>
        <v>0</v>
      </c>
      <c r="N33" s="94"/>
      <c r="O33" s="25"/>
    </row>
    <row r="34" ht="15.75" customHeight="1">
      <c r="A34" s="115"/>
      <c r="B34" s="116"/>
      <c r="C34" s="43"/>
      <c r="D34" s="120"/>
      <c r="E34" s="121"/>
      <c r="F34" s="122"/>
      <c r="G34" s="123"/>
      <c r="H34" s="78">
        <f t="shared" si="1"/>
        <v>0</v>
      </c>
      <c r="I34" s="79">
        <f t="shared" si="2"/>
        <v>0</v>
      </c>
      <c r="J34" s="80">
        <f t="shared" si="3"/>
        <v>0</v>
      </c>
      <c r="K34" s="81">
        <f t="shared" si="4"/>
        <v>0</v>
      </c>
      <c r="L34" s="80">
        <f t="shared" si="5"/>
        <v>0</v>
      </c>
      <c r="M34" s="81">
        <f t="shared" si="6"/>
        <v>0</v>
      </c>
      <c r="N34" s="94"/>
      <c r="O34" s="25"/>
    </row>
    <row r="35" ht="15.75" customHeight="1">
      <c r="A35" s="115"/>
      <c r="B35" s="116"/>
      <c r="C35" s="43"/>
      <c r="D35" s="44"/>
      <c r="E35" s="124"/>
      <c r="F35" s="46"/>
      <c r="G35" s="123"/>
      <c r="H35" s="78">
        <f t="shared" si="1"/>
        <v>0</v>
      </c>
      <c r="I35" s="79">
        <f t="shared" si="2"/>
        <v>0</v>
      </c>
      <c r="J35" s="80">
        <f t="shared" si="3"/>
        <v>0</v>
      </c>
      <c r="K35" s="81">
        <f t="shared" si="4"/>
        <v>0</v>
      </c>
      <c r="L35" s="80">
        <f t="shared" si="5"/>
        <v>0</v>
      </c>
      <c r="M35" s="81">
        <f t="shared" si="6"/>
        <v>0</v>
      </c>
      <c r="N35" s="94"/>
      <c r="O35" s="25"/>
    </row>
    <row r="36" ht="15.75" customHeight="1">
      <c r="A36" s="115"/>
      <c r="B36" s="116"/>
      <c r="C36" s="43"/>
      <c r="D36" s="44"/>
      <c r="E36" s="124"/>
      <c r="F36" s="46"/>
      <c r="G36" s="123"/>
      <c r="H36" s="78">
        <f t="shared" si="1"/>
        <v>0</v>
      </c>
      <c r="I36" s="79">
        <f t="shared" si="2"/>
        <v>0</v>
      </c>
      <c r="J36" s="80">
        <f t="shared" si="3"/>
        <v>0</v>
      </c>
      <c r="K36" s="81">
        <f t="shared" si="4"/>
        <v>0</v>
      </c>
      <c r="L36" s="80">
        <f t="shared" si="5"/>
        <v>0</v>
      </c>
      <c r="M36" s="81">
        <f t="shared" si="6"/>
        <v>0</v>
      </c>
      <c r="N36" s="94"/>
      <c r="O36" s="25"/>
    </row>
    <row r="37" ht="15.75" customHeight="1">
      <c r="A37" s="115"/>
      <c r="B37" s="116"/>
      <c r="C37" s="43"/>
      <c r="D37" s="44"/>
      <c r="E37" s="124"/>
      <c r="F37" s="46"/>
      <c r="G37" s="123"/>
      <c r="H37" s="78">
        <f t="shared" si="1"/>
        <v>0</v>
      </c>
      <c r="I37" s="79">
        <f t="shared" si="2"/>
        <v>0</v>
      </c>
      <c r="J37" s="80">
        <f t="shared" si="3"/>
        <v>0</v>
      </c>
      <c r="K37" s="81">
        <f t="shared" si="4"/>
        <v>0</v>
      </c>
      <c r="L37" s="80">
        <f t="shared" si="5"/>
        <v>0</v>
      </c>
      <c r="M37" s="81">
        <f t="shared" si="6"/>
        <v>0</v>
      </c>
      <c r="N37" s="94"/>
      <c r="O37" s="25"/>
    </row>
    <row r="38" ht="15.75" customHeight="1">
      <c r="A38" s="115"/>
      <c r="B38" s="119"/>
      <c r="C38" s="43"/>
      <c r="D38" s="120"/>
      <c r="E38" s="121"/>
      <c r="F38" s="125"/>
      <c r="G38" s="123"/>
      <c r="H38" s="78">
        <f t="shared" si="1"/>
        <v>0</v>
      </c>
      <c r="I38" s="79">
        <f t="shared" si="2"/>
        <v>0</v>
      </c>
      <c r="J38" s="80">
        <f t="shared" si="3"/>
        <v>0</v>
      </c>
      <c r="K38" s="81">
        <f t="shared" si="4"/>
        <v>0</v>
      </c>
      <c r="L38" s="80">
        <f t="shared" si="5"/>
        <v>0</v>
      </c>
      <c r="M38" s="81">
        <f t="shared" si="6"/>
        <v>0</v>
      </c>
      <c r="N38" s="94"/>
      <c r="O38" s="25"/>
    </row>
    <row r="39" ht="15.75" customHeight="1">
      <c r="A39" s="115"/>
      <c r="B39" s="119"/>
      <c r="C39" s="43"/>
      <c r="D39" s="44"/>
      <c r="E39" s="124"/>
      <c r="F39" s="46"/>
      <c r="G39" s="123"/>
      <c r="H39" s="78">
        <f t="shared" si="1"/>
        <v>0</v>
      </c>
      <c r="I39" s="79">
        <f t="shared" si="2"/>
        <v>0</v>
      </c>
      <c r="J39" s="80">
        <f t="shared" si="3"/>
        <v>0</v>
      </c>
      <c r="K39" s="81">
        <f t="shared" si="4"/>
        <v>0</v>
      </c>
      <c r="L39" s="80">
        <f t="shared" si="5"/>
        <v>0</v>
      </c>
      <c r="M39" s="81">
        <f t="shared" si="6"/>
        <v>0</v>
      </c>
      <c r="N39" s="94"/>
      <c r="O39" s="25"/>
    </row>
    <row r="40" ht="15.75" customHeight="1">
      <c r="A40" s="115"/>
      <c r="B40" s="119"/>
      <c r="C40" s="43"/>
      <c r="D40" s="43"/>
      <c r="E40" s="124"/>
      <c r="F40" s="126"/>
      <c r="G40" s="123"/>
      <c r="H40" s="78">
        <f t="shared" si="1"/>
        <v>0</v>
      </c>
      <c r="I40" s="79">
        <f t="shared" si="2"/>
        <v>0</v>
      </c>
      <c r="J40" s="80">
        <f t="shared" si="3"/>
        <v>0</v>
      </c>
      <c r="K40" s="81">
        <f t="shared" si="4"/>
        <v>0</v>
      </c>
      <c r="L40" s="80">
        <f t="shared" si="5"/>
        <v>0</v>
      </c>
      <c r="M40" s="81">
        <f t="shared" si="6"/>
        <v>0</v>
      </c>
      <c r="N40" s="94"/>
      <c r="O40" s="25"/>
    </row>
    <row r="41" ht="15.75" customHeight="1">
      <c r="A41" s="115"/>
      <c r="B41" s="119"/>
      <c r="C41" s="43"/>
      <c r="D41" s="127"/>
      <c r="E41" s="124"/>
      <c r="F41" s="126"/>
      <c r="G41" s="123"/>
      <c r="H41" s="78">
        <f t="shared" si="1"/>
        <v>0</v>
      </c>
      <c r="I41" s="79">
        <f t="shared" si="2"/>
        <v>0</v>
      </c>
      <c r="J41" s="80">
        <f t="shared" si="3"/>
        <v>0</v>
      </c>
      <c r="K41" s="81">
        <f t="shared" si="4"/>
        <v>0</v>
      </c>
      <c r="L41" s="80">
        <f t="shared" si="5"/>
        <v>0</v>
      </c>
      <c r="M41" s="81">
        <f t="shared" si="6"/>
        <v>0</v>
      </c>
      <c r="N41" s="94"/>
      <c r="O41" s="25"/>
    </row>
    <row r="42" ht="15.75" customHeight="1">
      <c r="A42" s="115"/>
      <c r="B42" s="119"/>
      <c r="C42" s="43"/>
      <c r="D42" s="127"/>
      <c r="E42" s="124"/>
      <c r="F42" s="126"/>
      <c r="G42" s="123"/>
      <c r="H42" s="78">
        <f t="shared" si="1"/>
        <v>0</v>
      </c>
      <c r="I42" s="79">
        <f t="shared" si="2"/>
        <v>0</v>
      </c>
      <c r="J42" s="80">
        <f t="shared" si="3"/>
        <v>0</v>
      </c>
      <c r="K42" s="81">
        <f t="shared" si="4"/>
        <v>0</v>
      </c>
      <c r="L42" s="80">
        <f t="shared" si="5"/>
        <v>0</v>
      </c>
      <c r="M42" s="81">
        <f t="shared" si="6"/>
        <v>0</v>
      </c>
      <c r="N42" s="94"/>
      <c r="O42" s="25"/>
    </row>
    <row r="43" ht="15.75" customHeight="1">
      <c r="A43" s="115"/>
      <c r="B43" s="119"/>
      <c r="C43" s="43"/>
      <c r="D43" s="127"/>
      <c r="E43" s="124"/>
      <c r="F43" s="126"/>
      <c r="G43" s="123"/>
      <c r="H43" s="78">
        <f t="shared" si="1"/>
        <v>0</v>
      </c>
      <c r="I43" s="79">
        <f t="shared" si="2"/>
        <v>0</v>
      </c>
      <c r="J43" s="80">
        <f t="shared" si="3"/>
        <v>0</v>
      </c>
      <c r="K43" s="81">
        <f t="shared" si="4"/>
        <v>0</v>
      </c>
      <c r="L43" s="80">
        <f t="shared" si="5"/>
        <v>0</v>
      </c>
      <c r="M43" s="81">
        <f t="shared" si="6"/>
        <v>0</v>
      </c>
      <c r="N43" s="94"/>
      <c r="O43" s="25"/>
    </row>
    <row r="44" ht="15.75" customHeight="1">
      <c r="A44" s="115"/>
      <c r="B44" s="119"/>
      <c r="C44" s="43"/>
      <c r="D44" s="43"/>
      <c r="E44" s="124"/>
      <c r="F44" s="126"/>
      <c r="G44" s="123"/>
      <c r="H44" s="78">
        <f t="shared" si="1"/>
        <v>0</v>
      </c>
      <c r="I44" s="79">
        <f t="shared" si="2"/>
        <v>0</v>
      </c>
      <c r="J44" s="80">
        <f t="shared" si="3"/>
        <v>0</v>
      </c>
      <c r="K44" s="81">
        <f t="shared" si="4"/>
        <v>0</v>
      </c>
      <c r="L44" s="80">
        <f t="shared" si="5"/>
        <v>0</v>
      </c>
      <c r="M44" s="81">
        <f t="shared" si="6"/>
        <v>0</v>
      </c>
      <c r="N44" s="94"/>
      <c r="O44" s="25"/>
    </row>
    <row r="45" ht="15.75" customHeight="1">
      <c r="A45" s="115"/>
      <c r="B45" s="119"/>
      <c r="C45" s="43"/>
      <c r="D45" s="127"/>
      <c r="E45" s="124"/>
      <c r="F45" s="126"/>
      <c r="G45" s="123"/>
      <c r="H45" s="78">
        <f t="shared" si="1"/>
        <v>0</v>
      </c>
      <c r="I45" s="79">
        <f t="shared" si="2"/>
        <v>0</v>
      </c>
      <c r="J45" s="80">
        <f t="shared" si="3"/>
        <v>0</v>
      </c>
      <c r="K45" s="81">
        <f t="shared" si="4"/>
        <v>0</v>
      </c>
      <c r="L45" s="80">
        <f t="shared" si="5"/>
        <v>0</v>
      </c>
      <c r="M45" s="81">
        <f t="shared" si="6"/>
        <v>0</v>
      </c>
      <c r="N45" s="94"/>
      <c r="O45" s="25"/>
    </row>
    <row r="46" ht="15.75" customHeight="1">
      <c r="A46" s="115"/>
      <c r="B46" s="119"/>
      <c r="C46" s="43"/>
      <c r="D46" s="127"/>
      <c r="E46" s="124"/>
      <c r="F46" s="126"/>
      <c r="G46" s="123"/>
      <c r="H46" s="78">
        <f t="shared" si="1"/>
        <v>0</v>
      </c>
      <c r="I46" s="79">
        <f t="shared" si="2"/>
        <v>0</v>
      </c>
      <c r="J46" s="80">
        <f t="shared" si="3"/>
        <v>0</v>
      </c>
      <c r="K46" s="81">
        <f t="shared" si="4"/>
        <v>0</v>
      </c>
      <c r="L46" s="80">
        <f t="shared" si="5"/>
        <v>0</v>
      </c>
      <c r="M46" s="81">
        <f t="shared" si="6"/>
        <v>0</v>
      </c>
      <c r="N46" s="94"/>
      <c r="O46" s="25"/>
    </row>
    <row r="47" ht="15.75" customHeight="1">
      <c r="A47" s="115"/>
      <c r="B47" s="119"/>
      <c r="C47" s="43"/>
      <c r="D47" s="127"/>
      <c r="E47" s="124"/>
      <c r="F47" s="126"/>
      <c r="G47" s="123"/>
      <c r="H47" s="78">
        <f t="shared" si="1"/>
        <v>0</v>
      </c>
      <c r="I47" s="79">
        <f t="shared" si="2"/>
        <v>0</v>
      </c>
      <c r="J47" s="80">
        <f t="shared" si="3"/>
        <v>0</v>
      </c>
      <c r="K47" s="81">
        <f t="shared" si="4"/>
        <v>0</v>
      </c>
      <c r="L47" s="80">
        <f t="shared" si="5"/>
        <v>0</v>
      </c>
      <c r="M47" s="81">
        <f t="shared" si="6"/>
        <v>0</v>
      </c>
      <c r="N47" s="94"/>
      <c r="O47" s="25"/>
    </row>
    <row r="48" ht="15.75" customHeight="1">
      <c r="A48" s="115"/>
      <c r="B48" s="116"/>
      <c r="C48" s="43"/>
      <c r="D48" s="44"/>
      <c r="E48" s="124"/>
      <c r="F48" s="128"/>
      <c r="G48" s="123"/>
      <c r="H48" s="78">
        <f t="shared" si="1"/>
        <v>0</v>
      </c>
      <c r="I48" s="79">
        <f t="shared" si="2"/>
        <v>0</v>
      </c>
      <c r="J48" s="80">
        <f t="shared" si="3"/>
        <v>0</v>
      </c>
      <c r="K48" s="81">
        <f t="shared" si="4"/>
        <v>0</v>
      </c>
      <c r="L48" s="80">
        <f t="shared" si="5"/>
        <v>0</v>
      </c>
      <c r="M48" s="81">
        <f t="shared" si="6"/>
        <v>0</v>
      </c>
      <c r="N48" s="94"/>
      <c r="O48" s="25"/>
    </row>
    <row r="49" ht="15.75" customHeight="1">
      <c r="A49" s="115"/>
      <c r="B49" s="116"/>
      <c r="C49" s="43"/>
      <c r="D49" s="44"/>
      <c r="E49" s="124"/>
      <c r="F49" s="46"/>
      <c r="G49" s="123"/>
      <c r="H49" s="78">
        <f t="shared" si="1"/>
        <v>0</v>
      </c>
      <c r="I49" s="79">
        <f t="shared" si="2"/>
        <v>0</v>
      </c>
      <c r="J49" s="80">
        <f t="shared" si="3"/>
        <v>0</v>
      </c>
      <c r="K49" s="81">
        <f t="shared" si="4"/>
        <v>0</v>
      </c>
      <c r="L49" s="80">
        <f t="shared" si="5"/>
        <v>0</v>
      </c>
      <c r="M49" s="81">
        <f t="shared" si="6"/>
        <v>0</v>
      </c>
      <c r="N49" s="94"/>
      <c r="O49" s="25"/>
    </row>
    <row r="50" ht="15.75" customHeight="1">
      <c r="A50" s="115"/>
      <c r="B50" s="116"/>
      <c r="C50" s="43"/>
      <c r="D50" s="44"/>
      <c r="E50" s="124"/>
      <c r="F50" s="46"/>
      <c r="G50" s="123"/>
      <c r="H50" s="78">
        <f t="shared" si="1"/>
        <v>0</v>
      </c>
      <c r="I50" s="79">
        <f t="shared" si="2"/>
        <v>0</v>
      </c>
      <c r="J50" s="80">
        <f t="shared" si="3"/>
        <v>0</v>
      </c>
      <c r="K50" s="81">
        <f t="shared" si="4"/>
        <v>0</v>
      </c>
      <c r="L50" s="80">
        <f t="shared" si="5"/>
        <v>0</v>
      </c>
      <c r="M50" s="81">
        <f t="shared" si="6"/>
        <v>0</v>
      </c>
      <c r="N50" s="94"/>
      <c r="O50" s="25"/>
    </row>
    <row r="51" ht="15.75" customHeight="1">
      <c r="A51" s="115"/>
      <c r="B51" s="116"/>
      <c r="C51" s="44"/>
      <c r="D51" s="44"/>
      <c r="E51" s="124"/>
      <c r="F51" s="46"/>
      <c r="G51" s="123"/>
      <c r="H51" s="78">
        <f t="shared" si="1"/>
        <v>0</v>
      </c>
      <c r="I51" s="79">
        <f t="shared" si="2"/>
        <v>0</v>
      </c>
      <c r="J51" s="80">
        <f t="shared" si="3"/>
        <v>0</v>
      </c>
      <c r="K51" s="81">
        <f t="shared" si="4"/>
        <v>0</v>
      </c>
      <c r="L51" s="80">
        <f t="shared" si="5"/>
        <v>0</v>
      </c>
      <c r="M51" s="81">
        <f t="shared" si="6"/>
        <v>0</v>
      </c>
      <c r="N51" s="94"/>
      <c r="O51" s="25"/>
    </row>
    <row r="52" ht="15.75" customHeight="1">
      <c r="A52" s="115"/>
      <c r="B52" s="116"/>
      <c r="C52" s="44"/>
      <c r="D52" s="44"/>
      <c r="E52" s="124"/>
      <c r="F52" s="46"/>
      <c r="G52" s="123"/>
      <c r="H52" s="78">
        <f t="shared" si="1"/>
        <v>0</v>
      </c>
      <c r="I52" s="79">
        <f t="shared" si="2"/>
        <v>0</v>
      </c>
      <c r="J52" s="80">
        <f t="shared" si="3"/>
        <v>0</v>
      </c>
      <c r="K52" s="81">
        <f t="shared" si="4"/>
        <v>0</v>
      </c>
      <c r="L52" s="80">
        <f t="shared" si="5"/>
        <v>0</v>
      </c>
      <c r="M52" s="81">
        <f t="shared" si="6"/>
        <v>0</v>
      </c>
      <c r="N52" s="94"/>
      <c r="O52" s="25"/>
    </row>
    <row r="53" ht="15.75" customHeight="1">
      <c r="A53" s="115"/>
      <c r="B53" s="116"/>
      <c r="C53" s="44"/>
      <c r="D53" s="44"/>
      <c r="E53" s="124"/>
      <c r="F53" s="46"/>
      <c r="G53" s="123"/>
      <c r="H53" s="78">
        <f t="shared" si="1"/>
        <v>0</v>
      </c>
      <c r="I53" s="79">
        <f t="shared" si="2"/>
        <v>0</v>
      </c>
      <c r="J53" s="80">
        <f t="shared" si="3"/>
        <v>0</v>
      </c>
      <c r="K53" s="81">
        <f t="shared" si="4"/>
        <v>0</v>
      </c>
      <c r="L53" s="80">
        <f t="shared" si="5"/>
        <v>0</v>
      </c>
      <c r="M53" s="81">
        <f t="shared" si="6"/>
        <v>0</v>
      </c>
      <c r="N53" s="94"/>
      <c r="O53" s="25"/>
    </row>
    <row r="54" ht="15.75" customHeight="1">
      <c r="A54" s="115"/>
      <c r="B54" s="116"/>
      <c r="C54" s="44"/>
      <c r="D54" s="44"/>
      <c r="E54" s="124"/>
      <c r="F54" s="46"/>
      <c r="G54" s="123"/>
      <c r="H54" s="78">
        <f t="shared" si="1"/>
        <v>0</v>
      </c>
      <c r="I54" s="79">
        <f t="shared" si="2"/>
        <v>0</v>
      </c>
      <c r="J54" s="80">
        <f t="shared" si="3"/>
        <v>0</v>
      </c>
      <c r="K54" s="81">
        <f t="shared" si="4"/>
        <v>0</v>
      </c>
      <c r="L54" s="80">
        <f t="shared" si="5"/>
        <v>0</v>
      </c>
      <c r="M54" s="81">
        <f t="shared" si="6"/>
        <v>0</v>
      </c>
      <c r="N54" s="94"/>
      <c r="O54" s="25"/>
    </row>
    <row r="55" ht="15.75" customHeight="1">
      <c r="A55" s="115"/>
      <c r="B55" s="116"/>
      <c r="C55" s="43"/>
      <c r="D55" s="44"/>
      <c r="E55" s="124"/>
      <c r="F55" s="46"/>
      <c r="G55" s="123"/>
      <c r="H55" s="78">
        <f t="shared" si="1"/>
        <v>0</v>
      </c>
      <c r="I55" s="79">
        <f t="shared" si="2"/>
        <v>0</v>
      </c>
      <c r="J55" s="80">
        <f t="shared" si="3"/>
        <v>0</v>
      </c>
      <c r="K55" s="81">
        <f t="shared" si="4"/>
        <v>0</v>
      </c>
      <c r="L55" s="80">
        <f t="shared" si="5"/>
        <v>0</v>
      </c>
      <c r="M55" s="81">
        <f t="shared" si="6"/>
        <v>0</v>
      </c>
      <c r="N55" s="94"/>
      <c r="O55" s="25"/>
    </row>
    <row r="56" ht="15.75" customHeight="1">
      <c r="A56" s="115"/>
      <c r="B56" s="116"/>
      <c r="C56" s="43"/>
      <c r="D56" s="44"/>
      <c r="E56" s="124"/>
      <c r="F56" s="46"/>
      <c r="G56" s="123"/>
      <c r="H56" s="78">
        <f t="shared" si="1"/>
        <v>0</v>
      </c>
      <c r="I56" s="79">
        <f t="shared" si="2"/>
        <v>0</v>
      </c>
      <c r="J56" s="80">
        <f t="shared" si="3"/>
        <v>0</v>
      </c>
      <c r="K56" s="81">
        <f t="shared" si="4"/>
        <v>0</v>
      </c>
      <c r="L56" s="80">
        <f t="shared" si="5"/>
        <v>0</v>
      </c>
      <c r="M56" s="81">
        <f t="shared" si="6"/>
        <v>0</v>
      </c>
      <c r="N56" s="94"/>
      <c r="O56" s="25"/>
    </row>
    <row r="57" ht="15.75" customHeight="1">
      <c r="A57" s="115"/>
      <c r="B57" s="116"/>
      <c r="C57" s="43"/>
      <c r="D57" s="44"/>
      <c r="E57" s="124"/>
      <c r="F57" s="46"/>
      <c r="G57" s="123"/>
      <c r="H57" s="78">
        <f t="shared" si="1"/>
        <v>0</v>
      </c>
      <c r="I57" s="79">
        <f t="shared" si="2"/>
        <v>0</v>
      </c>
      <c r="J57" s="80">
        <f t="shared" si="3"/>
        <v>0</v>
      </c>
      <c r="K57" s="81">
        <f t="shared" si="4"/>
        <v>0</v>
      </c>
      <c r="L57" s="80">
        <f t="shared" si="5"/>
        <v>0</v>
      </c>
      <c r="M57" s="81">
        <f t="shared" si="6"/>
        <v>0</v>
      </c>
      <c r="N57" s="94"/>
      <c r="O57" s="25"/>
    </row>
    <row r="58" ht="15.75" customHeight="1">
      <c r="A58" s="115"/>
      <c r="B58" s="119"/>
      <c r="C58" s="43"/>
      <c r="D58" s="44"/>
      <c r="E58" s="124"/>
      <c r="F58" s="46"/>
      <c r="G58" s="121"/>
      <c r="H58" s="78">
        <f t="shared" si="1"/>
        <v>0</v>
      </c>
      <c r="I58" s="79">
        <f t="shared" si="2"/>
        <v>0</v>
      </c>
      <c r="J58" s="80">
        <f t="shared" si="3"/>
        <v>0</v>
      </c>
      <c r="K58" s="81">
        <f t="shared" si="4"/>
        <v>0</v>
      </c>
      <c r="L58" s="80">
        <f t="shared" si="5"/>
        <v>0</v>
      </c>
      <c r="M58" s="81">
        <f t="shared" si="6"/>
        <v>0</v>
      </c>
      <c r="N58" s="94"/>
      <c r="O58" s="25"/>
    </row>
    <row r="59" ht="15.75" customHeight="1">
      <c r="A59" s="115"/>
      <c r="B59" s="119"/>
      <c r="C59" s="43"/>
      <c r="D59" s="44"/>
      <c r="E59" s="124"/>
      <c r="F59" s="46"/>
      <c r="G59" s="123"/>
      <c r="H59" s="78">
        <f t="shared" si="1"/>
        <v>0</v>
      </c>
      <c r="I59" s="79">
        <f t="shared" si="2"/>
        <v>0</v>
      </c>
      <c r="J59" s="80">
        <f t="shared" si="3"/>
        <v>0</v>
      </c>
      <c r="K59" s="81">
        <f t="shared" si="4"/>
        <v>0</v>
      </c>
      <c r="L59" s="80">
        <f t="shared" si="5"/>
        <v>0</v>
      </c>
      <c r="M59" s="81">
        <f t="shared" si="6"/>
        <v>0</v>
      </c>
      <c r="N59" s="94"/>
      <c r="O59" s="25"/>
    </row>
    <row r="60" ht="15.75" customHeight="1">
      <c r="A60" s="115"/>
      <c r="B60" s="119"/>
      <c r="C60" s="43"/>
      <c r="D60" s="44"/>
      <c r="E60" s="124"/>
      <c r="F60" s="46"/>
      <c r="G60" s="123"/>
      <c r="H60" s="78">
        <f t="shared" si="1"/>
        <v>0</v>
      </c>
      <c r="I60" s="79">
        <f t="shared" si="2"/>
        <v>0</v>
      </c>
      <c r="J60" s="80">
        <f t="shared" si="3"/>
        <v>0</v>
      </c>
      <c r="K60" s="81">
        <f t="shared" si="4"/>
        <v>0</v>
      </c>
      <c r="L60" s="80">
        <f t="shared" si="5"/>
        <v>0</v>
      </c>
      <c r="M60" s="81">
        <f t="shared" si="6"/>
        <v>0</v>
      </c>
      <c r="N60" s="94"/>
      <c r="O60" s="25"/>
    </row>
    <row r="61" ht="15.75" customHeight="1">
      <c r="A61" s="115"/>
      <c r="B61" s="119"/>
      <c r="C61" s="43"/>
      <c r="D61" s="120"/>
      <c r="E61" s="121"/>
      <c r="F61" s="122"/>
      <c r="G61" s="123"/>
      <c r="H61" s="78">
        <f t="shared" si="1"/>
        <v>0</v>
      </c>
      <c r="I61" s="79">
        <f t="shared" si="2"/>
        <v>0</v>
      </c>
      <c r="J61" s="80">
        <f t="shared" si="3"/>
        <v>0</v>
      </c>
      <c r="K61" s="81">
        <f t="shared" si="4"/>
        <v>0</v>
      </c>
      <c r="L61" s="80">
        <f t="shared" si="5"/>
        <v>0</v>
      </c>
      <c r="M61" s="81">
        <f t="shared" si="6"/>
        <v>0</v>
      </c>
      <c r="N61" s="94"/>
      <c r="O61" s="25"/>
    </row>
    <row r="62" ht="15.75" customHeight="1">
      <c r="A62" s="115"/>
      <c r="B62" s="119"/>
      <c r="C62" s="43"/>
      <c r="D62" s="120"/>
      <c r="E62" s="121"/>
      <c r="F62" s="122"/>
      <c r="G62" s="123"/>
      <c r="H62" s="78">
        <f t="shared" si="1"/>
        <v>0</v>
      </c>
      <c r="I62" s="79">
        <f t="shared" si="2"/>
        <v>0</v>
      </c>
      <c r="J62" s="80">
        <f t="shared" si="3"/>
        <v>0</v>
      </c>
      <c r="K62" s="81">
        <f t="shared" si="4"/>
        <v>0</v>
      </c>
      <c r="L62" s="80">
        <f t="shared" si="5"/>
        <v>0</v>
      </c>
      <c r="M62" s="81">
        <f t="shared" si="6"/>
        <v>0</v>
      </c>
      <c r="N62" s="94"/>
      <c r="O62" s="25"/>
    </row>
    <row r="63" ht="15.75" customHeight="1">
      <c r="A63" s="115"/>
      <c r="B63" s="119"/>
      <c r="C63" s="43"/>
      <c r="D63" s="44"/>
      <c r="E63" s="124"/>
      <c r="F63" s="46"/>
      <c r="G63" s="123"/>
      <c r="H63" s="78">
        <f t="shared" si="1"/>
        <v>0</v>
      </c>
      <c r="I63" s="79">
        <f t="shared" si="2"/>
        <v>0</v>
      </c>
      <c r="J63" s="80">
        <f t="shared" si="3"/>
        <v>0</v>
      </c>
      <c r="K63" s="81">
        <f t="shared" si="4"/>
        <v>0</v>
      </c>
      <c r="L63" s="80">
        <f t="shared" si="5"/>
        <v>0</v>
      </c>
      <c r="M63" s="81">
        <f t="shared" si="6"/>
        <v>0</v>
      </c>
      <c r="N63" s="94"/>
      <c r="O63" s="25"/>
    </row>
    <row r="64" ht="15.75" customHeight="1">
      <c r="A64" s="115"/>
      <c r="B64" s="119"/>
      <c r="C64" s="43"/>
      <c r="D64" s="44"/>
      <c r="E64" s="124"/>
      <c r="F64" s="46"/>
      <c r="G64" s="123"/>
      <c r="H64" s="78">
        <f t="shared" si="1"/>
        <v>0</v>
      </c>
      <c r="I64" s="79">
        <f t="shared" si="2"/>
        <v>0</v>
      </c>
      <c r="J64" s="80">
        <f t="shared" si="3"/>
        <v>0</v>
      </c>
      <c r="K64" s="81">
        <f t="shared" si="4"/>
        <v>0</v>
      </c>
      <c r="L64" s="80">
        <f t="shared" si="5"/>
        <v>0</v>
      </c>
      <c r="M64" s="81">
        <f t="shared" si="6"/>
        <v>0</v>
      </c>
      <c r="N64" s="94"/>
      <c r="O64" s="25"/>
    </row>
    <row r="65" ht="15.75" customHeight="1">
      <c r="A65" s="115"/>
      <c r="B65" s="119"/>
      <c r="C65" s="43"/>
      <c r="D65" s="44"/>
      <c r="E65" s="124"/>
      <c r="F65" s="46"/>
      <c r="G65" s="123"/>
      <c r="H65" s="78">
        <f t="shared" si="1"/>
        <v>0</v>
      </c>
      <c r="I65" s="79">
        <f t="shared" si="2"/>
        <v>0</v>
      </c>
      <c r="J65" s="80">
        <f t="shared" si="3"/>
        <v>0</v>
      </c>
      <c r="K65" s="81">
        <f t="shared" si="4"/>
        <v>0</v>
      </c>
      <c r="L65" s="80">
        <f t="shared" si="5"/>
        <v>0</v>
      </c>
      <c r="M65" s="81">
        <f t="shared" si="6"/>
        <v>0</v>
      </c>
      <c r="N65" s="94"/>
      <c r="O65" s="25"/>
    </row>
    <row r="66" ht="15.75" customHeight="1">
      <c r="A66" s="115"/>
      <c r="B66" s="119"/>
      <c r="C66" s="43"/>
      <c r="D66" s="44"/>
      <c r="E66" s="124"/>
      <c r="F66" s="46"/>
      <c r="G66" s="123"/>
      <c r="H66" s="78">
        <f t="shared" si="1"/>
        <v>0</v>
      </c>
      <c r="I66" s="79">
        <f t="shared" si="2"/>
        <v>0</v>
      </c>
      <c r="J66" s="80">
        <f t="shared" si="3"/>
        <v>0</v>
      </c>
      <c r="K66" s="81">
        <f t="shared" si="4"/>
        <v>0</v>
      </c>
      <c r="L66" s="80">
        <f t="shared" si="5"/>
        <v>0</v>
      </c>
      <c r="M66" s="81">
        <f t="shared" si="6"/>
        <v>0</v>
      </c>
      <c r="N66" s="94"/>
      <c r="O66" s="25"/>
    </row>
    <row r="67" ht="15.75" customHeight="1">
      <c r="A67" s="115"/>
      <c r="B67" s="119"/>
      <c r="C67" s="43"/>
      <c r="D67" s="44"/>
      <c r="E67" s="124"/>
      <c r="F67" s="129"/>
      <c r="G67" s="123"/>
      <c r="H67" s="78">
        <f t="shared" si="1"/>
        <v>0</v>
      </c>
      <c r="I67" s="79">
        <f t="shared" si="2"/>
        <v>0</v>
      </c>
      <c r="J67" s="80">
        <f t="shared" si="3"/>
        <v>0</v>
      </c>
      <c r="K67" s="81">
        <f t="shared" si="4"/>
        <v>0</v>
      </c>
      <c r="L67" s="80">
        <f t="shared" si="5"/>
        <v>0</v>
      </c>
      <c r="M67" s="81">
        <f t="shared" si="6"/>
        <v>0</v>
      </c>
      <c r="N67" s="94"/>
      <c r="O67" s="25"/>
    </row>
    <row r="68" ht="15.75" customHeight="1">
      <c r="A68" s="115"/>
      <c r="B68" s="119"/>
      <c r="C68" s="43"/>
      <c r="D68" s="54"/>
      <c r="E68" s="124"/>
      <c r="F68" s="129"/>
      <c r="G68" s="123"/>
      <c r="H68" s="78">
        <f t="shared" si="1"/>
        <v>0</v>
      </c>
      <c r="I68" s="79">
        <f t="shared" si="2"/>
        <v>0</v>
      </c>
      <c r="J68" s="80">
        <f t="shared" si="3"/>
        <v>0</v>
      </c>
      <c r="K68" s="81">
        <f t="shared" si="4"/>
        <v>0</v>
      </c>
      <c r="L68" s="80">
        <f t="shared" si="5"/>
        <v>0</v>
      </c>
      <c r="M68" s="81">
        <f t="shared" si="6"/>
        <v>0</v>
      </c>
      <c r="N68" s="94"/>
      <c r="O68" s="25"/>
    </row>
    <row r="69" ht="15.75" customHeight="1">
      <c r="A69" s="115"/>
      <c r="B69" s="119"/>
      <c r="C69" s="43"/>
      <c r="D69" s="54"/>
      <c r="E69" s="124"/>
      <c r="F69" s="130"/>
      <c r="G69" s="123"/>
      <c r="H69" s="78">
        <f t="shared" si="1"/>
        <v>0</v>
      </c>
      <c r="I69" s="79">
        <f t="shared" si="2"/>
        <v>0</v>
      </c>
      <c r="J69" s="80">
        <f t="shared" si="3"/>
        <v>0</v>
      </c>
      <c r="K69" s="81">
        <f t="shared" si="4"/>
        <v>0</v>
      </c>
      <c r="L69" s="80">
        <f t="shared" si="5"/>
        <v>0</v>
      </c>
      <c r="M69" s="81">
        <f t="shared" si="6"/>
        <v>0</v>
      </c>
      <c r="N69" s="94"/>
      <c r="O69" s="25"/>
    </row>
    <row r="70" ht="15.75" customHeight="1">
      <c r="A70" s="115"/>
      <c r="B70" s="119"/>
      <c r="C70" s="43"/>
      <c r="D70" s="54"/>
      <c r="E70" s="124"/>
      <c r="F70" s="130"/>
      <c r="G70" s="123"/>
      <c r="H70" s="78">
        <f t="shared" si="1"/>
        <v>0</v>
      </c>
      <c r="I70" s="79">
        <f t="shared" si="2"/>
        <v>0</v>
      </c>
      <c r="J70" s="80">
        <f t="shared" si="3"/>
        <v>0</v>
      </c>
      <c r="K70" s="81">
        <f t="shared" si="4"/>
        <v>0</v>
      </c>
      <c r="L70" s="80">
        <f t="shared" si="5"/>
        <v>0</v>
      </c>
      <c r="M70" s="81">
        <f t="shared" si="6"/>
        <v>0</v>
      </c>
      <c r="N70" s="94"/>
      <c r="O70" s="25"/>
    </row>
    <row r="71" ht="15.75" customHeight="1">
      <c r="A71" s="115"/>
      <c r="B71" s="119"/>
      <c r="C71" s="43"/>
      <c r="D71" s="127"/>
      <c r="E71" s="124"/>
      <c r="F71" s="126"/>
      <c r="G71" s="123"/>
      <c r="H71" s="78">
        <f t="shared" si="1"/>
        <v>0</v>
      </c>
      <c r="I71" s="79">
        <f t="shared" si="2"/>
        <v>0</v>
      </c>
      <c r="J71" s="80">
        <f t="shared" si="3"/>
        <v>0</v>
      </c>
      <c r="K71" s="81">
        <f t="shared" si="4"/>
        <v>0</v>
      </c>
      <c r="L71" s="80">
        <f t="shared" si="5"/>
        <v>0</v>
      </c>
      <c r="M71" s="81">
        <f t="shared" si="6"/>
        <v>0</v>
      </c>
      <c r="N71" s="94"/>
      <c r="O71" s="25"/>
    </row>
    <row r="72" ht="15.75" customHeight="1">
      <c r="A72" s="115"/>
      <c r="B72" s="119"/>
      <c r="C72" s="43"/>
      <c r="D72" s="127"/>
      <c r="E72" s="124"/>
      <c r="F72" s="126"/>
      <c r="G72" s="123"/>
      <c r="H72" s="78">
        <f t="shared" si="1"/>
        <v>0</v>
      </c>
      <c r="I72" s="79">
        <f t="shared" si="2"/>
        <v>0</v>
      </c>
      <c r="J72" s="80">
        <f t="shared" si="3"/>
        <v>0</v>
      </c>
      <c r="K72" s="81">
        <f t="shared" si="4"/>
        <v>0</v>
      </c>
      <c r="L72" s="80">
        <f t="shared" si="5"/>
        <v>0</v>
      </c>
      <c r="M72" s="81">
        <f t="shared" si="6"/>
        <v>0</v>
      </c>
      <c r="N72" s="94"/>
      <c r="O72" s="25"/>
    </row>
    <row r="73" ht="15.75" customHeight="1">
      <c r="A73" s="115"/>
      <c r="B73" s="119"/>
      <c r="C73" s="43"/>
      <c r="D73" s="44"/>
      <c r="E73" s="124"/>
      <c r="F73" s="46"/>
      <c r="G73" s="123"/>
      <c r="H73" s="78">
        <f t="shared" si="1"/>
        <v>0</v>
      </c>
      <c r="I73" s="79">
        <f t="shared" si="2"/>
        <v>0</v>
      </c>
      <c r="J73" s="80">
        <f t="shared" si="3"/>
        <v>0</v>
      </c>
      <c r="K73" s="81">
        <f t="shared" si="4"/>
        <v>0</v>
      </c>
      <c r="L73" s="80">
        <f t="shared" si="5"/>
        <v>0</v>
      </c>
      <c r="M73" s="81">
        <f t="shared" si="6"/>
        <v>0</v>
      </c>
      <c r="N73" s="94"/>
      <c r="O73" s="25"/>
    </row>
    <row r="74" ht="15.75" customHeight="1">
      <c r="A74" s="115"/>
      <c r="B74" s="119"/>
      <c r="C74" s="43"/>
      <c r="D74" s="44"/>
      <c r="E74" s="124"/>
      <c r="F74" s="46"/>
      <c r="G74" s="123"/>
      <c r="H74" s="78"/>
      <c r="I74" s="79"/>
      <c r="J74" s="80"/>
      <c r="K74" s="81"/>
      <c r="L74" s="80"/>
      <c r="M74" s="81"/>
      <c r="N74" s="94"/>
      <c r="O74" s="25"/>
    </row>
    <row r="75" ht="15.75" customHeight="1">
      <c r="A75" s="115"/>
      <c r="B75" s="119"/>
      <c r="C75" s="43"/>
      <c r="D75" s="44"/>
      <c r="E75" s="124"/>
      <c r="F75" s="46"/>
      <c r="G75" s="123"/>
      <c r="H75" s="78">
        <f t="shared" ref="H75:H85" si="7">F75*0.5+F75</f>
        <v>0</v>
      </c>
      <c r="I75" s="79">
        <f t="shared" ref="I75:I85" si="8">F75*0.3+F75</f>
        <v>0</v>
      </c>
      <c r="J75" s="80">
        <f t="shared" ref="J75:J85" si="9">F75*0.3+F75</f>
        <v>0</v>
      </c>
      <c r="K75" s="81">
        <f t="shared" ref="K75:K85" si="10">F75*0.2+F75</f>
        <v>0</v>
      </c>
      <c r="L75" s="80">
        <f t="shared" ref="L75:L85" si="11">F75*0.15+F75</f>
        <v>0</v>
      </c>
      <c r="M75" s="81">
        <f t="shared" ref="M75:M85" si="12">F75*0.1+F75</f>
        <v>0</v>
      </c>
      <c r="N75" s="94"/>
      <c r="O75" s="25"/>
    </row>
    <row r="76" ht="15.75" customHeight="1">
      <c r="A76" s="115"/>
      <c r="B76" s="119"/>
      <c r="C76" s="43"/>
      <c r="D76" s="44"/>
      <c r="E76" s="124"/>
      <c r="F76" s="46"/>
      <c r="G76" s="123"/>
      <c r="H76" s="78">
        <f t="shared" si="7"/>
        <v>0</v>
      </c>
      <c r="I76" s="79">
        <f t="shared" si="8"/>
        <v>0</v>
      </c>
      <c r="J76" s="80">
        <f t="shared" si="9"/>
        <v>0</v>
      </c>
      <c r="K76" s="81">
        <f t="shared" si="10"/>
        <v>0</v>
      </c>
      <c r="L76" s="80">
        <f t="shared" si="11"/>
        <v>0</v>
      </c>
      <c r="M76" s="81">
        <f t="shared" si="12"/>
        <v>0</v>
      </c>
      <c r="N76" s="94"/>
      <c r="O76" s="25"/>
    </row>
    <row r="77" ht="15.75" customHeight="1">
      <c r="A77" s="115"/>
      <c r="B77" s="119"/>
      <c r="C77" s="43"/>
      <c r="D77" s="120"/>
      <c r="E77" s="121"/>
      <c r="F77" s="46"/>
      <c r="G77" s="123"/>
      <c r="H77" s="78">
        <f t="shared" si="7"/>
        <v>0</v>
      </c>
      <c r="I77" s="79">
        <f t="shared" si="8"/>
        <v>0</v>
      </c>
      <c r="J77" s="80">
        <f t="shared" si="9"/>
        <v>0</v>
      </c>
      <c r="K77" s="81">
        <f t="shared" si="10"/>
        <v>0</v>
      </c>
      <c r="L77" s="80">
        <f t="shared" si="11"/>
        <v>0</v>
      </c>
      <c r="M77" s="81">
        <f t="shared" si="12"/>
        <v>0</v>
      </c>
      <c r="N77" s="94"/>
      <c r="O77" s="25"/>
    </row>
    <row r="78" ht="15.75" customHeight="1">
      <c r="A78" s="115"/>
      <c r="B78" s="119"/>
      <c r="C78" s="44"/>
      <c r="D78" s="131"/>
      <c r="E78" s="124"/>
      <c r="F78" s="126"/>
      <c r="G78" s="123"/>
      <c r="H78" s="78">
        <f t="shared" si="7"/>
        <v>0</v>
      </c>
      <c r="I78" s="79">
        <f t="shared" si="8"/>
        <v>0</v>
      </c>
      <c r="J78" s="80">
        <f t="shared" si="9"/>
        <v>0</v>
      </c>
      <c r="K78" s="81">
        <f t="shared" si="10"/>
        <v>0</v>
      </c>
      <c r="L78" s="80">
        <f t="shared" si="11"/>
        <v>0</v>
      </c>
      <c r="M78" s="81">
        <f t="shared" si="12"/>
        <v>0</v>
      </c>
      <c r="N78" s="94"/>
      <c r="O78" s="25"/>
    </row>
    <row r="79" ht="15.75" customHeight="1">
      <c r="A79" s="115"/>
      <c r="B79" s="119"/>
      <c r="C79" s="44"/>
      <c r="D79" s="131"/>
      <c r="E79" s="124"/>
      <c r="F79" s="126"/>
      <c r="G79" s="123"/>
      <c r="H79" s="78">
        <f t="shared" si="7"/>
        <v>0</v>
      </c>
      <c r="I79" s="79">
        <f t="shared" si="8"/>
        <v>0</v>
      </c>
      <c r="J79" s="80">
        <f t="shared" si="9"/>
        <v>0</v>
      </c>
      <c r="K79" s="81">
        <f t="shared" si="10"/>
        <v>0</v>
      </c>
      <c r="L79" s="80">
        <f t="shared" si="11"/>
        <v>0</v>
      </c>
      <c r="M79" s="81">
        <f t="shared" si="12"/>
        <v>0</v>
      </c>
      <c r="N79" s="94"/>
      <c r="O79" s="25"/>
    </row>
    <row r="80" ht="15.75" customHeight="1">
      <c r="A80" s="115"/>
      <c r="B80" s="119"/>
      <c r="C80" s="44"/>
      <c r="D80" s="131"/>
      <c r="E80" s="124"/>
      <c r="F80" s="126"/>
      <c r="G80" s="123"/>
      <c r="H80" s="78">
        <f t="shared" si="7"/>
        <v>0</v>
      </c>
      <c r="I80" s="79">
        <f t="shared" si="8"/>
        <v>0</v>
      </c>
      <c r="J80" s="80">
        <f t="shared" si="9"/>
        <v>0</v>
      </c>
      <c r="K80" s="81">
        <f t="shared" si="10"/>
        <v>0</v>
      </c>
      <c r="L80" s="80">
        <f t="shared" si="11"/>
        <v>0</v>
      </c>
      <c r="M80" s="81">
        <f t="shared" si="12"/>
        <v>0</v>
      </c>
      <c r="N80" s="94"/>
      <c r="O80" s="25"/>
    </row>
    <row r="81" ht="15.75" customHeight="1">
      <c r="A81" s="115"/>
      <c r="B81" s="119"/>
      <c r="C81" s="44"/>
      <c r="D81" s="131"/>
      <c r="E81" s="124"/>
      <c r="F81" s="126"/>
      <c r="G81" s="123"/>
      <c r="H81" s="78">
        <f t="shared" si="7"/>
        <v>0</v>
      </c>
      <c r="I81" s="79">
        <f t="shared" si="8"/>
        <v>0</v>
      </c>
      <c r="J81" s="80">
        <f t="shared" si="9"/>
        <v>0</v>
      </c>
      <c r="K81" s="81">
        <f t="shared" si="10"/>
        <v>0</v>
      </c>
      <c r="L81" s="80">
        <f t="shared" si="11"/>
        <v>0</v>
      </c>
      <c r="M81" s="81">
        <f t="shared" si="12"/>
        <v>0</v>
      </c>
      <c r="N81" s="94"/>
      <c r="O81" s="25"/>
    </row>
    <row r="82" ht="17.25" customHeight="1">
      <c r="A82" s="115"/>
      <c r="B82" s="119"/>
      <c r="C82" s="132"/>
      <c r="D82" s="131"/>
      <c r="E82" s="124"/>
      <c r="F82" s="126"/>
      <c r="G82" s="121"/>
      <c r="H82" s="78">
        <f t="shared" si="7"/>
        <v>0</v>
      </c>
      <c r="I82" s="79">
        <f t="shared" si="8"/>
        <v>0</v>
      </c>
      <c r="J82" s="80">
        <f t="shared" si="9"/>
        <v>0</v>
      </c>
      <c r="K82" s="81">
        <f t="shared" si="10"/>
        <v>0</v>
      </c>
      <c r="L82" s="80">
        <f t="shared" si="11"/>
        <v>0</v>
      </c>
      <c r="M82" s="81">
        <f t="shared" si="12"/>
        <v>0</v>
      </c>
      <c r="N82" s="94"/>
      <c r="O82" s="25"/>
    </row>
    <row r="83" ht="15.75" customHeight="1">
      <c r="A83" s="115"/>
      <c r="B83" s="119"/>
      <c r="C83" s="132"/>
      <c r="D83" s="131"/>
      <c r="E83" s="124"/>
      <c r="F83" s="126"/>
      <c r="G83" s="121"/>
      <c r="H83" s="78">
        <f t="shared" si="7"/>
        <v>0</v>
      </c>
      <c r="I83" s="79">
        <f t="shared" si="8"/>
        <v>0</v>
      </c>
      <c r="J83" s="80">
        <f t="shared" si="9"/>
        <v>0</v>
      </c>
      <c r="K83" s="81">
        <f t="shared" si="10"/>
        <v>0</v>
      </c>
      <c r="L83" s="80">
        <f t="shared" si="11"/>
        <v>0</v>
      </c>
      <c r="M83" s="81">
        <f t="shared" si="12"/>
        <v>0</v>
      </c>
      <c r="N83" s="94"/>
      <c r="O83" s="25"/>
    </row>
    <row r="84" ht="15.75" customHeight="1">
      <c r="A84" s="115"/>
      <c r="B84" s="119"/>
      <c r="C84" s="132"/>
      <c r="D84" s="131"/>
      <c r="E84" s="124"/>
      <c r="F84" s="126"/>
      <c r="G84" s="123"/>
      <c r="H84" s="78">
        <f t="shared" si="7"/>
        <v>0</v>
      </c>
      <c r="I84" s="79">
        <f t="shared" si="8"/>
        <v>0</v>
      </c>
      <c r="J84" s="80">
        <f t="shared" si="9"/>
        <v>0</v>
      </c>
      <c r="K84" s="81">
        <f t="shared" si="10"/>
        <v>0</v>
      </c>
      <c r="L84" s="80">
        <f t="shared" si="11"/>
        <v>0</v>
      </c>
      <c r="M84" s="81">
        <f t="shared" si="12"/>
        <v>0</v>
      </c>
      <c r="N84" s="94"/>
      <c r="O84" s="25"/>
    </row>
    <row r="85" ht="15.75" customHeight="1">
      <c r="A85" s="115"/>
      <c r="B85" s="119"/>
      <c r="C85" s="132"/>
      <c r="D85" s="133"/>
      <c r="E85" s="124"/>
      <c r="F85" s="126"/>
      <c r="G85" s="123"/>
      <c r="H85" s="78">
        <f t="shared" si="7"/>
        <v>0</v>
      </c>
      <c r="I85" s="79">
        <f t="shared" si="8"/>
        <v>0</v>
      </c>
      <c r="J85" s="80">
        <f t="shared" si="9"/>
        <v>0</v>
      </c>
      <c r="K85" s="81">
        <f t="shared" si="10"/>
        <v>0</v>
      </c>
      <c r="L85" s="80">
        <f t="shared" si="11"/>
        <v>0</v>
      </c>
      <c r="M85" s="81">
        <f t="shared" si="12"/>
        <v>0</v>
      </c>
      <c r="N85" s="94"/>
      <c r="O85" s="25"/>
    </row>
    <row r="86" ht="15.75" customHeight="1">
      <c r="A86" s="115"/>
      <c r="B86" s="119"/>
      <c r="C86" s="132"/>
      <c r="D86" s="134"/>
      <c r="E86" s="124"/>
      <c r="F86" s="126"/>
      <c r="G86" s="123"/>
      <c r="H86" s="78"/>
      <c r="I86" s="79"/>
      <c r="J86" s="80"/>
      <c r="K86" s="81"/>
      <c r="L86" s="80"/>
      <c r="M86" s="81"/>
      <c r="N86" s="94"/>
      <c r="O86" s="25"/>
    </row>
    <row r="87" ht="15.75" customHeight="1">
      <c r="A87" s="115"/>
      <c r="B87" s="119"/>
      <c r="C87" s="132"/>
      <c r="D87" s="133"/>
      <c r="E87" s="135"/>
      <c r="F87" s="34"/>
      <c r="G87" s="123"/>
      <c r="H87" s="78">
        <f t="shared" ref="H87:H172" si="13">F87*0.5+F87</f>
        <v>0</v>
      </c>
      <c r="I87" s="79">
        <f t="shared" ref="I87:I172" si="14">F87*0.3+F87</f>
        <v>0</v>
      </c>
      <c r="J87" s="80">
        <f t="shared" ref="J87:J172" si="15">F87*0.3+F87</f>
        <v>0</v>
      </c>
      <c r="K87" s="81">
        <f t="shared" ref="K87:K172" si="16">F87*0.2+F87</f>
        <v>0</v>
      </c>
      <c r="L87" s="80">
        <f t="shared" ref="L87:L172" si="17">F87*0.15+F87</f>
        <v>0</v>
      </c>
      <c r="M87" s="81">
        <f t="shared" ref="M87:M172" si="18">F87*0.1+F87</f>
        <v>0</v>
      </c>
      <c r="N87" s="94"/>
      <c r="O87" s="25"/>
    </row>
    <row r="88" ht="15.75" customHeight="1">
      <c r="A88" s="115"/>
      <c r="B88" s="119"/>
      <c r="C88" s="132"/>
      <c r="D88" s="133"/>
      <c r="E88" s="124"/>
      <c r="F88" s="126"/>
      <c r="G88" s="123"/>
      <c r="H88" s="78">
        <f t="shared" si="13"/>
        <v>0</v>
      </c>
      <c r="I88" s="79">
        <f t="shared" si="14"/>
        <v>0</v>
      </c>
      <c r="J88" s="80">
        <f t="shared" si="15"/>
        <v>0</v>
      </c>
      <c r="K88" s="81">
        <f t="shared" si="16"/>
        <v>0</v>
      </c>
      <c r="L88" s="80">
        <f t="shared" si="17"/>
        <v>0</v>
      </c>
      <c r="M88" s="81">
        <f t="shared" si="18"/>
        <v>0</v>
      </c>
      <c r="N88" s="94"/>
      <c r="O88" s="25"/>
    </row>
    <row r="89" ht="15.75" customHeight="1">
      <c r="A89" s="115"/>
      <c r="B89" s="136"/>
      <c r="C89" s="132"/>
      <c r="D89" s="133"/>
      <c r="E89" s="137"/>
      <c r="F89" s="138"/>
      <c r="G89" s="123"/>
      <c r="H89" s="78">
        <f t="shared" si="13"/>
        <v>0</v>
      </c>
      <c r="I89" s="79">
        <f t="shared" si="14"/>
        <v>0</v>
      </c>
      <c r="J89" s="80">
        <f t="shared" si="15"/>
        <v>0</v>
      </c>
      <c r="K89" s="81">
        <f t="shared" si="16"/>
        <v>0</v>
      </c>
      <c r="L89" s="80">
        <f t="shared" si="17"/>
        <v>0</v>
      </c>
      <c r="M89" s="81">
        <f t="shared" si="18"/>
        <v>0</v>
      </c>
      <c r="N89" s="94"/>
      <c r="O89" s="25"/>
    </row>
    <row r="90" ht="15.75" customHeight="1">
      <c r="A90" s="115"/>
      <c r="B90" s="139"/>
      <c r="C90" s="132"/>
      <c r="D90" s="133"/>
      <c r="E90" s="140"/>
      <c r="F90" s="141"/>
      <c r="G90" s="123"/>
      <c r="H90" s="78">
        <f t="shared" si="13"/>
        <v>0</v>
      </c>
      <c r="I90" s="79">
        <f t="shared" si="14"/>
        <v>0</v>
      </c>
      <c r="J90" s="80">
        <f t="shared" si="15"/>
        <v>0</v>
      </c>
      <c r="K90" s="81">
        <f t="shared" si="16"/>
        <v>0</v>
      </c>
      <c r="L90" s="80">
        <f t="shared" si="17"/>
        <v>0</v>
      </c>
      <c r="M90" s="81">
        <f t="shared" si="18"/>
        <v>0</v>
      </c>
      <c r="N90" s="94"/>
      <c r="O90" s="25"/>
    </row>
    <row r="91" ht="14.25" customHeight="1">
      <c r="A91" s="115"/>
      <c r="B91" s="139"/>
      <c r="C91" s="132"/>
      <c r="D91" s="133"/>
      <c r="E91" s="140"/>
      <c r="F91" s="141"/>
      <c r="G91" s="123"/>
      <c r="H91" s="78">
        <f t="shared" si="13"/>
        <v>0</v>
      </c>
      <c r="I91" s="79">
        <f t="shared" si="14"/>
        <v>0</v>
      </c>
      <c r="J91" s="80">
        <f t="shared" si="15"/>
        <v>0</v>
      </c>
      <c r="K91" s="81">
        <f t="shared" si="16"/>
        <v>0</v>
      </c>
      <c r="L91" s="80">
        <f t="shared" si="17"/>
        <v>0</v>
      </c>
      <c r="M91" s="81">
        <f t="shared" si="18"/>
        <v>0</v>
      </c>
      <c r="N91" s="94"/>
      <c r="O91" s="25"/>
    </row>
    <row r="92" ht="15.75" customHeight="1">
      <c r="A92" s="115"/>
      <c r="B92" s="139"/>
      <c r="C92" s="132"/>
      <c r="D92" s="133"/>
      <c r="E92" s="142"/>
      <c r="F92" s="40"/>
      <c r="G92" s="123"/>
      <c r="H92" s="78">
        <f t="shared" si="13"/>
        <v>0</v>
      </c>
      <c r="I92" s="79">
        <f t="shared" si="14"/>
        <v>0</v>
      </c>
      <c r="J92" s="80">
        <f t="shared" si="15"/>
        <v>0</v>
      </c>
      <c r="K92" s="81">
        <f t="shared" si="16"/>
        <v>0</v>
      </c>
      <c r="L92" s="80">
        <f t="shared" si="17"/>
        <v>0</v>
      </c>
      <c r="M92" s="81">
        <f t="shared" si="18"/>
        <v>0</v>
      </c>
      <c r="N92" s="94"/>
      <c r="O92" s="25"/>
    </row>
    <row r="93" ht="15.75" customHeight="1">
      <c r="A93" s="115"/>
      <c r="B93" s="139"/>
      <c r="C93" s="132"/>
      <c r="D93" s="143"/>
      <c r="E93" s="140"/>
      <c r="F93" s="144"/>
      <c r="G93" s="145"/>
      <c r="H93" s="78">
        <f t="shared" si="13"/>
        <v>0</v>
      </c>
      <c r="I93" s="79">
        <f t="shared" si="14"/>
        <v>0</v>
      </c>
      <c r="J93" s="80">
        <f t="shared" si="15"/>
        <v>0</v>
      </c>
      <c r="K93" s="81">
        <f t="shared" si="16"/>
        <v>0</v>
      </c>
      <c r="L93" s="80">
        <f t="shared" si="17"/>
        <v>0</v>
      </c>
      <c r="M93" s="81">
        <f t="shared" si="18"/>
        <v>0</v>
      </c>
      <c r="N93" s="94"/>
      <c r="O93" s="25"/>
    </row>
    <row r="94" ht="23.25" customHeight="1">
      <c r="A94" s="115"/>
      <c r="B94" s="139"/>
      <c r="C94" s="132"/>
      <c r="D94" s="146"/>
      <c r="E94" s="140"/>
      <c r="F94" s="144"/>
      <c r="G94" s="145"/>
      <c r="H94" s="78">
        <f t="shared" si="13"/>
        <v>0</v>
      </c>
      <c r="I94" s="79">
        <f t="shared" si="14"/>
        <v>0</v>
      </c>
      <c r="J94" s="80">
        <f t="shared" si="15"/>
        <v>0</v>
      </c>
      <c r="K94" s="81">
        <f t="shared" si="16"/>
        <v>0</v>
      </c>
      <c r="L94" s="80">
        <f t="shared" si="17"/>
        <v>0</v>
      </c>
      <c r="M94" s="81">
        <f t="shared" si="18"/>
        <v>0</v>
      </c>
      <c r="N94" s="94"/>
      <c r="O94" s="25"/>
    </row>
    <row r="95" ht="15.75" customHeight="1">
      <c r="A95" s="115"/>
      <c r="B95" s="139"/>
      <c r="C95" s="132"/>
      <c r="D95" s="143"/>
      <c r="E95" s="140"/>
      <c r="F95" s="144"/>
      <c r="G95" s="145"/>
      <c r="H95" s="78">
        <f t="shared" si="13"/>
        <v>0</v>
      </c>
      <c r="I95" s="79">
        <f t="shared" si="14"/>
        <v>0</v>
      </c>
      <c r="J95" s="80">
        <f t="shared" si="15"/>
        <v>0</v>
      </c>
      <c r="K95" s="81">
        <f t="shared" si="16"/>
        <v>0</v>
      </c>
      <c r="L95" s="80">
        <f t="shared" si="17"/>
        <v>0</v>
      </c>
      <c r="M95" s="81">
        <f t="shared" si="18"/>
        <v>0</v>
      </c>
      <c r="N95" s="94"/>
      <c r="O95" s="25"/>
    </row>
    <row r="96" ht="15.75" customHeight="1">
      <c r="A96" s="115"/>
      <c r="B96" s="139"/>
      <c r="C96" s="132"/>
      <c r="D96" s="143"/>
      <c r="E96" s="140"/>
      <c r="F96" s="144"/>
      <c r="G96" s="145"/>
      <c r="H96" s="78">
        <f t="shared" si="13"/>
        <v>0</v>
      </c>
      <c r="I96" s="79">
        <f t="shared" si="14"/>
        <v>0</v>
      </c>
      <c r="J96" s="80">
        <f t="shared" si="15"/>
        <v>0</v>
      </c>
      <c r="K96" s="81">
        <f t="shared" si="16"/>
        <v>0</v>
      </c>
      <c r="L96" s="80">
        <f t="shared" si="17"/>
        <v>0</v>
      </c>
      <c r="M96" s="81">
        <f t="shared" si="18"/>
        <v>0</v>
      </c>
      <c r="N96" s="94"/>
      <c r="O96" s="25"/>
    </row>
    <row r="97" ht="15.75" customHeight="1">
      <c r="A97" s="115"/>
      <c r="B97" s="139"/>
      <c r="C97" s="132"/>
      <c r="D97" s="143"/>
      <c r="E97" s="140"/>
      <c r="F97" s="144"/>
      <c r="G97" s="145"/>
      <c r="H97" s="78">
        <f t="shared" si="13"/>
        <v>0</v>
      </c>
      <c r="I97" s="79">
        <f t="shared" si="14"/>
        <v>0</v>
      </c>
      <c r="J97" s="80">
        <f t="shared" si="15"/>
        <v>0</v>
      </c>
      <c r="K97" s="81">
        <f t="shared" si="16"/>
        <v>0</v>
      </c>
      <c r="L97" s="80">
        <f t="shared" si="17"/>
        <v>0</v>
      </c>
      <c r="M97" s="81">
        <f t="shared" si="18"/>
        <v>0</v>
      </c>
      <c r="N97" s="94"/>
      <c r="O97" s="25"/>
    </row>
    <row r="98" ht="15.75" customHeight="1">
      <c r="A98" s="115"/>
      <c r="B98" s="139"/>
      <c r="C98" s="132"/>
      <c r="D98" s="143"/>
      <c r="E98" s="140"/>
      <c r="F98" s="144"/>
      <c r="G98" s="145"/>
      <c r="H98" s="78">
        <f t="shared" si="13"/>
        <v>0</v>
      </c>
      <c r="I98" s="79">
        <f t="shared" si="14"/>
        <v>0</v>
      </c>
      <c r="J98" s="80">
        <f t="shared" si="15"/>
        <v>0</v>
      </c>
      <c r="K98" s="81">
        <f t="shared" si="16"/>
        <v>0</v>
      </c>
      <c r="L98" s="80">
        <f t="shared" si="17"/>
        <v>0</v>
      </c>
      <c r="M98" s="81">
        <f t="shared" si="18"/>
        <v>0</v>
      </c>
      <c r="N98" s="94"/>
      <c r="O98" s="25"/>
    </row>
    <row r="99" ht="15.75" customHeight="1">
      <c r="A99" s="115"/>
      <c r="B99" s="139"/>
      <c r="C99" s="132"/>
      <c r="D99" s="143"/>
      <c r="E99" s="140"/>
      <c r="F99" s="147"/>
      <c r="G99" s="145"/>
      <c r="H99" s="78">
        <f t="shared" si="13"/>
        <v>0</v>
      </c>
      <c r="I99" s="79">
        <f t="shared" si="14"/>
        <v>0</v>
      </c>
      <c r="J99" s="80">
        <f t="shared" si="15"/>
        <v>0</v>
      </c>
      <c r="K99" s="81">
        <f t="shared" si="16"/>
        <v>0</v>
      </c>
      <c r="L99" s="80">
        <f t="shared" si="17"/>
        <v>0</v>
      </c>
      <c r="M99" s="81">
        <f t="shared" si="18"/>
        <v>0</v>
      </c>
      <c r="N99" s="94"/>
      <c r="O99" s="25"/>
    </row>
    <row r="100" ht="15.75" customHeight="1">
      <c r="A100" s="115"/>
      <c r="B100" s="139"/>
      <c r="C100" s="132"/>
      <c r="D100" s="143"/>
      <c r="E100" s="140"/>
      <c r="F100" s="147"/>
      <c r="G100" s="145"/>
      <c r="H100" s="78">
        <f t="shared" si="13"/>
        <v>0</v>
      </c>
      <c r="I100" s="79">
        <f t="shared" si="14"/>
        <v>0</v>
      </c>
      <c r="J100" s="80">
        <f t="shared" si="15"/>
        <v>0</v>
      </c>
      <c r="K100" s="81">
        <f t="shared" si="16"/>
        <v>0</v>
      </c>
      <c r="L100" s="80">
        <f t="shared" si="17"/>
        <v>0</v>
      </c>
      <c r="M100" s="81">
        <f t="shared" si="18"/>
        <v>0</v>
      </c>
      <c r="N100" s="94"/>
      <c r="O100" s="25"/>
    </row>
    <row r="101" ht="15.75" customHeight="1">
      <c r="A101" s="115"/>
      <c r="B101" s="139"/>
      <c r="C101" s="132"/>
      <c r="D101" s="143"/>
      <c r="E101" s="140"/>
      <c r="F101" s="147"/>
      <c r="G101" s="145"/>
      <c r="H101" s="78">
        <f t="shared" si="13"/>
        <v>0</v>
      </c>
      <c r="I101" s="79">
        <f t="shared" si="14"/>
        <v>0</v>
      </c>
      <c r="J101" s="80">
        <f t="shared" si="15"/>
        <v>0</v>
      </c>
      <c r="K101" s="81">
        <f t="shared" si="16"/>
        <v>0</v>
      </c>
      <c r="L101" s="80">
        <f t="shared" si="17"/>
        <v>0</v>
      </c>
      <c r="M101" s="81">
        <f t="shared" si="18"/>
        <v>0</v>
      </c>
      <c r="N101" s="94"/>
      <c r="O101" s="25"/>
    </row>
    <row r="102" ht="15.75" customHeight="1">
      <c r="A102" s="115"/>
      <c r="B102" s="139"/>
      <c r="C102" s="148"/>
      <c r="D102" s="143"/>
      <c r="E102" s="140"/>
      <c r="F102" s="147"/>
      <c r="G102" s="145"/>
      <c r="H102" s="78">
        <f t="shared" si="13"/>
        <v>0</v>
      </c>
      <c r="I102" s="79">
        <f t="shared" si="14"/>
        <v>0</v>
      </c>
      <c r="J102" s="80">
        <f t="shared" si="15"/>
        <v>0</v>
      </c>
      <c r="K102" s="81">
        <f t="shared" si="16"/>
        <v>0</v>
      </c>
      <c r="L102" s="80">
        <f t="shared" si="17"/>
        <v>0</v>
      </c>
      <c r="M102" s="81">
        <f t="shared" si="18"/>
        <v>0</v>
      </c>
      <c r="N102" s="94"/>
      <c r="O102" s="25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15"/>
      <c r="B103" s="139"/>
      <c r="C103" s="132"/>
      <c r="D103" s="143"/>
      <c r="E103" s="140"/>
      <c r="F103" s="147"/>
      <c r="G103" s="145"/>
      <c r="H103" s="78">
        <f t="shared" si="13"/>
        <v>0</v>
      </c>
      <c r="I103" s="79">
        <f t="shared" si="14"/>
        <v>0</v>
      </c>
      <c r="J103" s="80">
        <f t="shared" si="15"/>
        <v>0</v>
      </c>
      <c r="K103" s="81">
        <f t="shared" si="16"/>
        <v>0</v>
      </c>
      <c r="L103" s="80">
        <f t="shared" si="17"/>
        <v>0</v>
      </c>
      <c r="M103" s="81">
        <f t="shared" si="18"/>
        <v>0</v>
      </c>
      <c r="N103" s="94"/>
      <c r="O103" s="25"/>
    </row>
    <row r="104" ht="15.75" customHeight="1">
      <c r="A104" s="115"/>
      <c r="B104" s="139"/>
      <c r="C104" s="148"/>
      <c r="D104" s="143"/>
      <c r="E104" s="140"/>
      <c r="F104" s="147"/>
      <c r="G104" s="145"/>
      <c r="H104" s="78">
        <f t="shared" si="13"/>
        <v>0</v>
      </c>
      <c r="I104" s="79">
        <f t="shared" si="14"/>
        <v>0</v>
      </c>
      <c r="J104" s="80">
        <f t="shared" si="15"/>
        <v>0</v>
      </c>
      <c r="K104" s="81">
        <f t="shared" si="16"/>
        <v>0</v>
      </c>
      <c r="L104" s="80">
        <f t="shared" si="17"/>
        <v>0</v>
      </c>
      <c r="M104" s="81">
        <f t="shared" si="18"/>
        <v>0</v>
      </c>
      <c r="N104" s="94"/>
      <c r="O104" s="25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15"/>
      <c r="B105" s="139"/>
      <c r="C105" s="132"/>
      <c r="D105" s="143"/>
      <c r="E105" s="140"/>
      <c r="F105" s="147"/>
      <c r="G105" s="145"/>
      <c r="H105" s="78">
        <f t="shared" si="13"/>
        <v>0</v>
      </c>
      <c r="I105" s="79">
        <f t="shared" si="14"/>
        <v>0</v>
      </c>
      <c r="J105" s="80">
        <f t="shared" si="15"/>
        <v>0</v>
      </c>
      <c r="K105" s="81">
        <f t="shared" si="16"/>
        <v>0</v>
      </c>
      <c r="L105" s="80">
        <f t="shared" si="17"/>
        <v>0</v>
      </c>
      <c r="M105" s="81">
        <f t="shared" si="18"/>
        <v>0</v>
      </c>
      <c r="N105" s="94"/>
      <c r="O105" s="25"/>
    </row>
    <row r="106" ht="15.75" customHeight="1">
      <c r="A106" s="115"/>
      <c r="B106" s="139"/>
      <c r="C106" s="132"/>
      <c r="D106" s="143"/>
      <c r="E106" s="140"/>
      <c r="F106" s="147"/>
      <c r="G106" s="145"/>
      <c r="H106" s="78">
        <f t="shared" si="13"/>
        <v>0</v>
      </c>
      <c r="I106" s="79">
        <f t="shared" si="14"/>
        <v>0</v>
      </c>
      <c r="J106" s="80">
        <f t="shared" si="15"/>
        <v>0</v>
      </c>
      <c r="K106" s="81">
        <f t="shared" si="16"/>
        <v>0</v>
      </c>
      <c r="L106" s="80">
        <f t="shared" si="17"/>
        <v>0</v>
      </c>
      <c r="M106" s="81">
        <f t="shared" si="18"/>
        <v>0</v>
      </c>
      <c r="N106" s="94"/>
      <c r="O106" s="25"/>
    </row>
    <row r="107" ht="15.75" customHeight="1">
      <c r="A107" s="115"/>
      <c r="B107" s="139"/>
      <c r="C107" s="132"/>
      <c r="D107" s="143"/>
      <c r="E107" s="140"/>
      <c r="F107" s="147"/>
      <c r="G107" s="145"/>
      <c r="H107" s="78">
        <f t="shared" si="13"/>
        <v>0</v>
      </c>
      <c r="I107" s="79">
        <f t="shared" si="14"/>
        <v>0</v>
      </c>
      <c r="J107" s="80">
        <f t="shared" si="15"/>
        <v>0</v>
      </c>
      <c r="K107" s="81">
        <f t="shared" si="16"/>
        <v>0</v>
      </c>
      <c r="L107" s="80">
        <f t="shared" si="17"/>
        <v>0</v>
      </c>
      <c r="M107" s="81">
        <f t="shared" si="18"/>
        <v>0</v>
      </c>
      <c r="N107" s="94"/>
      <c r="O107" s="25"/>
    </row>
    <row r="108" ht="15.75" customHeight="1">
      <c r="A108" s="115"/>
      <c r="B108" s="139"/>
      <c r="C108" s="132"/>
      <c r="D108" s="143"/>
      <c r="E108" s="140"/>
      <c r="F108" s="147"/>
      <c r="G108" s="145"/>
      <c r="H108" s="78">
        <f t="shared" si="13"/>
        <v>0</v>
      </c>
      <c r="I108" s="79">
        <f t="shared" si="14"/>
        <v>0</v>
      </c>
      <c r="J108" s="80">
        <f t="shared" si="15"/>
        <v>0</v>
      </c>
      <c r="K108" s="81">
        <f t="shared" si="16"/>
        <v>0</v>
      </c>
      <c r="L108" s="80">
        <f t="shared" si="17"/>
        <v>0</v>
      </c>
      <c r="M108" s="81">
        <f t="shared" si="18"/>
        <v>0</v>
      </c>
      <c r="N108" s="94"/>
      <c r="O108" s="25"/>
    </row>
    <row r="109" ht="15.75" customHeight="1">
      <c r="A109" s="115"/>
      <c r="B109" s="139"/>
      <c r="C109" s="132"/>
      <c r="D109" s="143"/>
      <c r="E109" s="140"/>
      <c r="F109" s="147"/>
      <c r="G109" s="145"/>
      <c r="H109" s="78">
        <f t="shared" si="13"/>
        <v>0</v>
      </c>
      <c r="I109" s="79">
        <f t="shared" si="14"/>
        <v>0</v>
      </c>
      <c r="J109" s="80">
        <f t="shared" si="15"/>
        <v>0</v>
      </c>
      <c r="K109" s="81">
        <f t="shared" si="16"/>
        <v>0</v>
      </c>
      <c r="L109" s="80">
        <f t="shared" si="17"/>
        <v>0</v>
      </c>
      <c r="M109" s="81">
        <f t="shared" si="18"/>
        <v>0</v>
      </c>
      <c r="N109" s="94"/>
      <c r="O109" s="25"/>
    </row>
    <row r="110" ht="15.75" customHeight="1">
      <c r="A110" s="115"/>
      <c r="B110" s="139"/>
      <c r="C110" s="132"/>
      <c r="D110" s="143"/>
      <c r="E110" s="140"/>
      <c r="F110" s="147"/>
      <c r="G110" s="145"/>
      <c r="H110" s="78">
        <f t="shared" si="13"/>
        <v>0</v>
      </c>
      <c r="I110" s="79">
        <f t="shared" si="14"/>
        <v>0</v>
      </c>
      <c r="J110" s="80">
        <f t="shared" si="15"/>
        <v>0</v>
      </c>
      <c r="K110" s="81">
        <f t="shared" si="16"/>
        <v>0</v>
      </c>
      <c r="L110" s="80">
        <f t="shared" si="17"/>
        <v>0</v>
      </c>
      <c r="M110" s="81">
        <f t="shared" si="18"/>
        <v>0</v>
      </c>
      <c r="N110" s="94"/>
      <c r="O110" s="25"/>
    </row>
    <row r="111" ht="15.75" customHeight="1">
      <c r="A111" s="115"/>
      <c r="B111" s="139"/>
      <c r="C111" s="132"/>
      <c r="D111" s="143"/>
      <c r="E111" s="140"/>
      <c r="F111" s="147"/>
      <c r="G111" s="145"/>
      <c r="H111" s="78">
        <f t="shared" si="13"/>
        <v>0</v>
      </c>
      <c r="I111" s="79">
        <f t="shared" si="14"/>
        <v>0</v>
      </c>
      <c r="J111" s="80">
        <f t="shared" si="15"/>
        <v>0</v>
      </c>
      <c r="K111" s="81">
        <f t="shared" si="16"/>
        <v>0</v>
      </c>
      <c r="L111" s="80">
        <f t="shared" si="17"/>
        <v>0</v>
      </c>
      <c r="M111" s="81">
        <f t="shared" si="18"/>
        <v>0</v>
      </c>
      <c r="N111" s="94"/>
      <c r="O111" s="25"/>
    </row>
    <row r="112" ht="15.75" customHeight="1">
      <c r="A112" s="115"/>
      <c r="B112" s="139"/>
      <c r="C112" s="132"/>
      <c r="D112" s="143"/>
      <c r="E112" s="140"/>
      <c r="F112" s="147"/>
      <c r="G112" s="145"/>
      <c r="H112" s="78">
        <f t="shared" si="13"/>
        <v>0</v>
      </c>
      <c r="I112" s="79">
        <f t="shared" si="14"/>
        <v>0</v>
      </c>
      <c r="J112" s="80">
        <f t="shared" si="15"/>
        <v>0</v>
      </c>
      <c r="K112" s="81">
        <f t="shared" si="16"/>
        <v>0</v>
      </c>
      <c r="L112" s="80">
        <f t="shared" si="17"/>
        <v>0</v>
      </c>
      <c r="M112" s="81">
        <f t="shared" si="18"/>
        <v>0</v>
      </c>
      <c r="N112" s="94"/>
      <c r="O112" s="25"/>
    </row>
    <row r="113" ht="15.75" customHeight="1">
      <c r="A113" s="115"/>
      <c r="B113" s="139"/>
      <c r="C113" s="132"/>
      <c r="D113" s="143"/>
      <c r="E113" s="140"/>
      <c r="F113" s="147"/>
      <c r="G113" s="145"/>
      <c r="H113" s="78">
        <f t="shared" si="13"/>
        <v>0</v>
      </c>
      <c r="I113" s="79">
        <f t="shared" si="14"/>
        <v>0</v>
      </c>
      <c r="J113" s="80">
        <f t="shared" si="15"/>
        <v>0</v>
      </c>
      <c r="K113" s="81">
        <f t="shared" si="16"/>
        <v>0</v>
      </c>
      <c r="L113" s="80">
        <f t="shared" si="17"/>
        <v>0</v>
      </c>
      <c r="M113" s="81">
        <f t="shared" si="18"/>
        <v>0</v>
      </c>
      <c r="N113" s="94"/>
      <c r="O113" s="25"/>
    </row>
    <row r="114" ht="15.75" customHeight="1">
      <c r="A114" s="115"/>
      <c r="B114" s="139"/>
      <c r="C114" s="132"/>
      <c r="D114" s="143"/>
      <c r="E114" s="140"/>
      <c r="F114" s="147"/>
      <c r="G114" s="145"/>
      <c r="H114" s="78">
        <f t="shared" si="13"/>
        <v>0</v>
      </c>
      <c r="I114" s="79">
        <f t="shared" si="14"/>
        <v>0</v>
      </c>
      <c r="J114" s="80">
        <f t="shared" si="15"/>
        <v>0</v>
      </c>
      <c r="K114" s="81">
        <f t="shared" si="16"/>
        <v>0</v>
      </c>
      <c r="L114" s="80">
        <f t="shared" si="17"/>
        <v>0</v>
      </c>
      <c r="M114" s="81">
        <f t="shared" si="18"/>
        <v>0</v>
      </c>
      <c r="N114" s="94"/>
      <c r="O114" s="25"/>
    </row>
    <row r="115" ht="15.75" customHeight="1">
      <c r="A115" s="115"/>
      <c r="B115" s="139"/>
      <c r="C115" s="132"/>
      <c r="D115" s="143"/>
      <c r="E115" s="140"/>
      <c r="F115" s="147"/>
      <c r="G115" s="145"/>
      <c r="H115" s="78">
        <f t="shared" si="13"/>
        <v>0</v>
      </c>
      <c r="I115" s="79">
        <f t="shared" si="14"/>
        <v>0</v>
      </c>
      <c r="J115" s="80">
        <f t="shared" si="15"/>
        <v>0</v>
      </c>
      <c r="K115" s="81">
        <f t="shared" si="16"/>
        <v>0</v>
      </c>
      <c r="L115" s="80">
        <f t="shared" si="17"/>
        <v>0</v>
      </c>
      <c r="M115" s="81">
        <f t="shared" si="18"/>
        <v>0</v>
      </c>
      <c r="N115" s="94"/>
      <c r="O115" s="25"/>
    </row>
    <row r="116" ht="15.75" customHeight="1">
      <c r="A116" s="115"/>
      <c r="B116" s="139"/>
      <c r="C116" s="132"/>
      <c r="D116" s="143"/>
      <c r="E116" s="140"/>
      <c r="F116" s="147"/>
      <c r="G116" s="145"/>
      <c r="H116" s="78">
        <f t="shared" si="13"/>
        <v>0</v>
      </c>
      <c r="I116" s="79">
        <f t="shared" si="14"/>
        <v>0</v>
      </c>
      <c r="J116" s="80">
        <f t="shared" si="15"/>
        <v>0</v>
      </c>
      <c r="K116" s="81">
        <f t="shared" si="16"/>
        <v>0</v>
      </c>
      <c r="L116" s="80">
        <f t="shared" si="17"/>
        <v>0</v>
      </c>
      <c r="M116" s="81">
        <f t="shared" si="18"/>
        <v>0</v>
      </c>
      <c r="N116" s="94"/>
      <c r="O116" s="25"/>
    </row>
    <row r="117" ht="15.75" customHeight="1">
      <c r="A117" s="115"/>
      <c r="B117" s="139"/>
      <c r="C117" s="132"/>
      <c r="D117" s="115"/>
      <c r="E117" s="140"/>
      <c r="F117" s="141"/>
      <c r="G117" s="89"/>
      <c r="H117" s="78">
        <f t="shared" si="13"/>
        <v>0</v>
      </c>
      <c r="I117" s="79">
        <f t="shared" si="14"/>
        <v>0</v>
      </c>
      <c r="J117" s="80">
        <f t="shared" si="15"/>
        <v>0</v>
      </c>
      <c r="K117" s="81">
        <f t="shared" si="16"/>
        <v>0</v>
      </c>
      <c r="L117" s="80">
        <f t="shared" si="17"/>
        <v>0</v>
      </c>
      <c r="M117" s="81">
        <f t="shared" si="18"/>
        <v>0</v>
      </c>
      <c r="N117" s="94"/>
      <c r="O117" s="25"/>
    </row>
    <row r="118" ht="15.75" customHeight="1">
      <c r="A118" s="115"/>
      <c r="B118" s="139"/>
      <c r="C118" s="148"/>
      <c r="D118" s="115"/>
      <c r="E118" s="140"/>
      <c r="F118" s="141"/>
      <c r="G118" s="89"/>
      <c r="H118" s="78">
        <f t="shared" si="13"/>
        <v>0</v>
      </c>
      <c r="I118" s="79">
        <f t="shared" si="14"/>
        <v>0</v>
      </c>
      <c r="J118" s="80">
        <f t="shared" si="15"/>
        <v>0</v>
      </c>
      <c r="K118" s="81">
        <f t="shared" si="16"/>
        <v>0</v>
      </c>
      <c r="L118" s="80">
        <f t="shared" si="17"/>
        <v>0</v>
      </c>
      <c r="M118" s="81">
        <f t="shared" si="18"/>
        <v>0</v>
      </c>
      <c r="N118" s="94"/>
      <c r="O118" s="55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97"/>
      <c r="B119" s="139"/>
      <c r="C119" s="132"/>
      <c r="D119" s="115"/>
      <c r="E119" s="140"/>
      <c r="F119" s="141"/>
      <c r="G119" s="89"/>
      <c r="H119" s="78">
        <f t="shared" si="13"/>
        <v>0</v>
      </c>
      <c r="I119" s="79">
        <f t="shared" si="14"/>
        <v>0</v>
      </c>
      <c r="J119" s="80">
        <f t="shared" si="15"/>
        <v>0</v>
      </c>
      <c r="K119" s="81">
        <f t="shared" si="16"/>
        <v>0</v>
      </c>
      <c r="L119" s="80">
        <f t="shared" si="17"/>
        <v>0</v>
      </c>
      <c r="M119" s="81">
        <f t="shared" si="18"/>
        <v>0</v>
      </c>
      <c r="N119" s="94"/>
      <c r="O119" s="55"/>
    </row>
    <row r="120" ht="15.75" customHeight="1">
      <c r="A120" s="97"/>
      <c r="B120" s="139"/>
      <c r="C120" s="132"/>
      <c r="D120" s="115"/>
      <c r="E120" s="140"/>
      <c r="F120" s="141"/>
      <c r="G120" s="89"/>
      <c r="H120" s="78">
        <f t="shared" si="13"/>
        <v>0</v>
      </c>
      <c r="I120" s="79">
        <f t="shared" si="14"/>
        <v>0</v>
      </c>
      <c r="J120" s="80">
        <f t="shared" si="15"/>
        <v>0</v>
      </c>
      <c r="K120" s="81">
        <f t="shared" si="16"/>
        <v>0</v>
      </c>
      <c r="L120" s="80">
        <f t="shared" si="17"/>
        <v>0</v>
      </c>
      <c r="M120" s="81">
        <f t="shared" si="18"/>
        <v>0</v>
      </c>
      <c r="N120" s="94"/>
      <c r="O120" s="55"/>
    </row>
    <row r="121" ht="15.75" customHeight="1">
      <c r="A121" s="97"/>
      <c r="B121" s="139"/>
      <c r="C121" s="132"/>
      <c r="D121" s="115"/>
      <c r="E121" s="140"/>
      <c r="F121" s="141"/>
      <c r="G121" s="89"/>
      <c r="H121" s="78">
        <f t="shared" si="13"/>
        <v>0</v>
      </c>
      <c r="I121" s="79">
        <f t="shared" si="14"/>
        <v>0</v>
      </c>
      <c r="J121" s="80">
        <f t="shared" si="15"/>
        <v>0</v>
      </c>
      <c r="K121" s="81">
        <f t="shared" si="16"/>
        <v>0</v>
      </c>
      <c r="L121" s="80">
        <f t="shared" si="17"/>
        <v>0</v>
      </c>
      <c r="M121" s="81">
        <f t="shared" si="18"/>
        <v>0</v>
      </c>
      <c r="N121" s="94"/>
      <c r="O121" s="55"/>
    </row>
    <row r="122" ht="15.75" customHeight="1">
      <c r="A122" s="97"/>
      <c r="B122" s="139"/>
      <c r="C122" s="132"/>
      <c r="D122" s="115"/>
      <c r="E122" s="140"/>
      <c r="F122" s="141"/>
      <c r="G122" s="89"/>
      <c r="H122" s="78">
        <f t="shared" si="13"/>
        <v>0</v>
      </c>
      <c r="I122" s="79">
        <f t="shared" si="14"/>
        <v>0</v>
      </c>
      <c r="J122" s="80">
        <f t="shared" si="15"/>
        <v>0</v>
      </c>
      <c r="K122" s="81">
        <f t="shared" si="16"/>
        <v>0</v>
      </c>
      <c r="L122" s="80">
        <f t="shared" si="17"/>
        <v>0</v>
      </c>
      <c r="M122" s="81">
        <f t="shared" si="18"/>
        <v>0</v>
      </c>
      <c r="N122" s="94"/>
      <c r="O122" s="55"/>
    </row>
    <row r="123" ht="15.75" customHeight="1">
      <c r="A123" s="97"/>
      <c r="B123" s="139"/>
      <c r="C123" s="132"/>
      <c r="D123" s="115"/>
      <c r="E123" s="140"/>
      <c r="F123" s="141"/>
      <c r="G123" s="89"/>
      <c r="H123" s="78">
        <f t="shared" si="13"/>
        <v>0</v>
      </c>
      <c r="I123" s="79">
        <f t="shared" si="14"/>
        <v>0</v>
      </c>
      <c r="J123" s="80">
        <f t="shared" si="15"/>
        <v>0</v>
      </c>
      <c r="K123" s="81">
        <f t="shared" si="16"/>
        <v>0</v>
      </c>
      <c r="L123" s="80">
        <f t="shared" si="17"/>
        <v>0</v>
      </c>
      <c r="M123" s="81">
        <f t="shared" si="18"/>
        <v>0</v>
      </c>
      <c r="N123" s="94"/>
      <c r="O123" s="25"/>
    </row>
    <row r="124" ht="15.75" customHeight="1">
      <c r="A124" s="97"/>
      <c r="B124" s="139"/>
      <c r="C124" s="132"/>
      <c r="D124" s="115"/>
      <c r="E124" s="140"/>
      <c r="F124" s="141"/>
      <c r="G124" s="89"/>
      <c r="H124" s="78">
        <f t="shared" si="13"/>
        <v>0</v>
      </c>
      <c r="I124" s="79">
        <f t="shared" si="14"/>
        <v>0</v>
      </c>
      <c r="J124" s="80">
        <f t="shared" si="15"/>
        <v>0</v>
      </c>
      <c r="K124" s="81">
        <f t="shared" si="16"/>
        <v>0</v>
      </c>
      <c r="L124" s="80">
        <f t="shared" si="17"/>
        <v>0</v>
      </c>
      <c r="M124" s="81">
        <f t="shared" si="18"/>
        <v>0</v>
      </c>
      <c r="N124" s="94"/>
      <c r="O124" s="25"/>
    </row>
    <row r="125" ht="15.75" customHeight="1">
      <c r="A125" s="97"/>
      <c r="B125" s="139"/>
      <c r="C125" s="132"/>
      <c r="D125" s="115"/>
      <c r="E125" s="140"/>
      <c r="F125" s="141"/>
      <c r="G125" s="89"/>
      <c r="H125" s="78">
        <f t="shared" si="13"/>
        <v>0</v>
      </c>
      <c r="I125" s="79">
        <f t="shared" si="14"/>
        <v>0</v>
      </c>
      <c r="J125" s="80">
        <f t="shared" si="15"/>
        <v>0</v>
      </c>
      <c r="K125" s="81">
        <f t="shared" si="16"/>
        <v>0</v>
      </c>
      <c r="L125" s="80">
        <f t="shared" si="17"/>
        <v>0</v>
      </c>
      <c r="M125" s="81">
        <f t="shared" si="18"/>
        <v>0</v>
      </c>
      <c r="N125" s="94"/>
      <c r="O125" s="25"/>
    </row>
    <row r="126" ht="15.75" customHeight="1">
      <c r="A126" s="97"/>
      <c r="B126" s="139"/>
      <c r="C126" s="132"/>
      <c r="D126" s="115"/>
      <c r="E126" s="140"/>
      <c r="F126" s="141"/>
      <c r="G126" s="89"/>
      <c r="H126" s="78">
        <f t="shared" si="13"/>
        <v>0</v>
      </c>
      <c r="I126" s="79">
        <f t="shared" si="14"/>
        <v>0</v>
      </c>
      <c r="J126" s="80">
        <f t="shared" si="15"/>
        <v>0</v>
      </c>
      <c r="K126" s="81">
        <f t="shared" si="16"/>
        <v>0</v>
      </c>
      <c r="L126" s="80">
        <f t="shared" si="17"/>
        <v>0</v>
      </c>
      <c r="M126" s="81">
        <f t="shared" si="18"/>
        <v>0</v>
      </c>
      <c r="N126" s="94"/>
      <c r="O126" s="55"/>
    </row>
    <row r="127" ht="15.75" customHeight="1">
      <c r="A127" s="97"/>
      <c r="B127" s="139"/>
      <c r="C127" s="132"/>
      <c r="D127" s="115"/>
      <c r="E127" s="140"/>
      <c r="F127" s="141"/>
      <c r="G127" s="89"/>
      <c r="H127" s="78">
        <f t="shared" si="13"/>
        <v>0</v>
      </c>
      <c r="I127" s="79">
        <f t="shared" si="14"/>
        <v>0</v>
      </c>
      <c r="J127" s="80">
        <f t="shared" si="15"/>
        <v>0</v>
      </c>
      <c r="K127" s="81">
        <f t="shared" si="16"/>
        <v>0</v>
      </c>
      <c r="L127" s="80">
        <f t="shared" si="17"/>
        <v>0</v>
      </c>
      <c r="M127" s="81">
        <f t="shared" si="18"/>
        <v>0</v>
      </c>
      <c r="N127" s="94"/>
      <c r="O127" s="55"/>
    </row>
    <row r="128" ht="15.75" customHeight="1">
      <c r="A128" s="97"/>
      <c r="B128" s="139"/>
      <c r="C128" s="132"/>
      <c r="D128" s="115"/>
      <c r="E128" s="140"/>
      <c r="F128" s="141"/>
      <c r="G128" s="89"/>
      <c r="H128" s="78">
        <f t="shared" si="13"/>
        <v>0</v>
      </c>
      <c r="I128" s="79">
        <f t="shared" si="14"/>
        <v>0</v>
      </c>
      <c r="J128" s="80">
        <f t="shared" si="15"/>
        <v>0</v>
      </c>
      <c r="K128" s="81">
        <f t="shared" si="16"/>
        <v>0</v>
      </c>
      <c r="L128" s="80">
        <f t="shared" si="17"/>
        <v>0</v>
      </c>
      <c r="M128" s="81">
        <f t="shared" si="18"/>
        <v>0</v>
      </c>
      <c r="N128" s="94"/>
      <c r="O128" s="55"/>
    </row>
    <row r="129" ht="15.75" customHeight="1">
      <c r="A129" s="97"/>
      <c r="B129" s="139"/>
      <c r="C129" s="132"/>
      <c r="D129" s="115"/>
      <c r="E129" s="140"/>
      <c r="F129" s="141"/>
      <c r="G129" s="89"/>
      <c r="H129" s="78">
        <f t="shared" si="13"/>
        <v>0</v>
      </c>
      <c r="I129" s="79">
        <f t="shared" si="14"/>
        <v>0</v>
      </c>
      <c r="J129" s="80">
        <f t="shared" si="15"/>
        <v>0</v>
      </c>
      <c r="K129" s="81">
        <f t="shared" si="16"/>
        <v>0</v>
      </c>
      <c r="L129" s="80">
        <f t="shared" si="17"/>
        <v>0</v>
      </c>
      <c r="M129" s="81">
        <f t="shared" si="18"/>
        <v>0</v>
      </c>
      <c r="N129" s="94"/>
      <c r="O129" s="55"/>
    </row>
    <row r="130" ht="15.75" customHeight="1">
      <c r="A130" s="97"/>
      <c r="B130" s="139"/>
      <c r="C130" s="132"/>
      <c r="D130" s="115"/>
      <c r="E130" s="140"/>
      <c r="F130" s="141"/>
      <c r="G130" s="89"/>
      <c r="H130" s="78">
        <f t="shared" si="13"/>
        <v>0</v>
      </c>
      <c r="I130" s="79">
        <f t="shared" si="14"/>
        <v>0</v>
      </c>
      <c r="J130" s="80">
        <f t="shared" si="15"/>
        <v>0</v>
      </c>
      <c r="K130" s="81">
        <f t="shared" si="16"/>
        <v>0</v>
      </c>
      <c r="L130" s="80">
        <f t="shared" si="17"/>
        <v>0</v>
      </c>
      <c r="M130" s="81">
        <f t="shared" si="18"/>
        <v>0</v>
      </c>
      <c r="N130" s="94"/>
      <c r="O130" s="55"/>
    </row>
    <row r="131" ht="15.75" customHeight="1">
      <c r="A131" s="97"/>
      <c r="B131" s="139"/>
      <c r="C131" s="132"/>
      <c r="D131" s="115"/>
      <c r="E131" s="140"/>
      <c r="F131" s="141"/>
      <c r="G131" s="89"/>
      <c r="H131" s="78">
        <f t="shared" si="13"/>
        <v>0</v>
      </c>
      <c r="I131" s="79">
        <f t="shared" si="14"/>
        <v>0</v>
      </c>
      <c r="J131" s="80">
        <f t="shared" si="15"/>
        <v>0</v>
      </c>
      <c r="K131" s="81">
        <f t="shared" si="16"/>
        <v>0</v>
      </c>
      <c r="L131" s="80">
        <f t="shared" si="17"/>
        <v>0</v>
      </c>
      <c r="M131" s="81">
        <f t="shared" si="18"/>
        <v>0</v>
      </c>
      <c r="N131" s="94"/>
      <c r="O131" s="55"/>
    </row>
    <row r="132" ht="15.75" customHeight="1">
      <c r="A132" s="97"/>
      <c r="B132" s="139"/>
      <c r="C132" s="132"/>
      <c r="D132" s="115"/>
      <c r="E132" s="140"/>
      <c r="F132" s="141"/>
      <c r="G132" s="89"/>
      <c r="H132" s="78">
        <f t="shared" si="13"/>
        <v>0</v>
      </c>
      <c r="I132" s="79">
        <f t="shared" si="14"/>
        <v>0</v>
      </c>
      <c r="J132" s="80">
        <f t="shared" si="15"/>
        <v>0</v>
      </c>
      <c r="K132" s="81">
        <f t="shared" si="16"/>
        <v>0</v>
      </c>
      <c r="L132" s="80">
        <f t="shared" si="17"/>
        <v>0</v>
      </c>
      <c r="M132" s="81">
        <f t="shared" si="18"/>
        <v>0</v>
      </c>
      <c r="N132" s="94"/>
      <c r="O132" s="55"/>
    </row>
    <row r="133" ht="15.75" customHeight="1">
      <c r="A133" s="97"/>
      <c r="B133" s="139"/>
      <c r="C133" s="132"/>
      <c r="D133" s="115"/>
      <c r="E133" s="140"/>
      <c r="F133" s="141"/>
      <c r="G133" s="89"/>
      <c r="H133" s="78">
        <f t="shared" si="13"/>
        <v>0</v>
      </c>
      <c r="I133" s="79">
        <f t="shared" si="14"/>
        <v>0</v>
      </c>
      <c r="J133" s="80">
        <f t="shared" si="15"/>
        <v>0</v>
      </c>
      <c r="K133" s="81">
        <f t="shared" si="16"/>
        <v>0</v>
      </c>
      <c r="L133" s="80">
        <f t="shared" si="17"/>
        <v>0</v>
      </c>
      <c r="M133" s="81">
        <f t="shared" si="18"/>
        <v>0</v>
      </c>
      <c r="N133" s="94"/>
      <c r="O133" s="55"/>
    </row>
    <row r="134" ht="15.75" customHeight="1">
      <c r="A134" s="97"/>
      <c r="B134" s="139"/>
      <c r="C134" s="132"/>
      <c r="D134" s="115"/>
      <c r="E134" s="140"/>
      <c r="F134" s="141"/>
      <c r="G134" s="89"/>
      <c r="H134" s="78">
        <f t="shared" si="13"/>
        <v>0</v>
      </c>
      <c r="I134" s="79">
        <f t="shared" si="14"/>
        <v>0</v>
      </c>
      <c r="J134" s="80">
        <f t="shared" si="15"/>
        <v>0</v>
      </c>
      <c r="K134" s="81">
        <f t="shared" si="16"/>
        <v>0</v>
      </c>
      <c r="L134" s="80">
        <f t="shared" si="17"/>
        <v>0</v>
      </c>
      <c r="M134" s="81">
        <f t="shared" si="18"/>
        <v>0</v>
      </c>
      <c r="N134" s="94"/>
      <c r="O134" s="55"/>
    </row>
    <row r="135" ht="15.75" customHeight="1">
      <c r="A135" s="97"/>
      <c r="B135" s="139"/>
      <c r="C135" s="132"/>
      <c r="D135" s="115"/>
      <c r="E135" s="140"/>
      <c r="F135" s="141"/>
      <c r="G135" s="89"/>
      <c r="H135" s="78">
        <f t="shared" si="13"/>
        <v>0</v>
      </c>
      <c r="I135" s="79">
        <f t="shared" si="14"/>
        <v>0</v>
      </c>
      <c r="J135" s="80">
        <f t="shared" si="15"/>
        <v>0</v>
      </c>
      <c r="K135" s="81">
        <f t="shared" si="16"/>
        <v>0</v>
      </c>
      <c r="L135" s="80">
        <f t="shared" si="17"/>
        <v>0</v>
      </c>
      <c r="M135" s="81">
        <f t="shared" si="18"/>
        <v>0</v>
      </c>
      <c r="N135" s="94"/>
      <c r="O135" s="55"/>
    </row>
    <row r="136" ht="15.75" customHeight="1">
      <c r="A136" s="85"/>
      <c r="B136" s="139"/>
      <c r="C136" s="132"/>
      <c r="D136" s="115"/>
      <c r="E136" s="140"/>
      <c r="F136" s="141"/>
      <c r="G136" s="89"/>
      <c r="H136" s="78">
        <f t="shared" si="13"/>
        <v>0</v>
      </c>
      <c r="I136" s="79">
        <f t="shared" si="14"/>
        <v>0</v>
      </c>
      <c r="J136" s="80">
        <f t="shared" si="15"/>
        <v>0</v>
      </c>
      <c r="K136" s="81">
        <f t="shared" si="16"/>
        <v>0</v>
      </c>
      <c r="L136" s="80">
        <f t="shared" si="17"/>
        <v>0</v>
      </c>
      <c r="M136" s="81">
        <f t="shared" si="18"/>
        <v>0</v>
      </c>
      <c r="N136" s="94"/>
      <c r="O136" s="55"/>
    </row>
    <row r="137" ht="15.75" customHeight="1">
      <c r="A137" s="85"/>
      <c r="B137" s="139"/>
      <c r="C137" s="132"/>
      <c r="D137" s="115"/>
      <c r="E137" s="140"/>
      <c r="F137" s="141"/>
      <c r="G137" s="89"/>
      <c r="H137" s="78">
        <f t="shared" si="13"/>
        <v>0</v>
      </c>
      <c r="I137" s="79">
        <f t="shared" si="14"/>
        <v>0</v>
      </c>
      <c r="J137" s="80">
        <f t="shared" si="15"/>
        <v>0</v>
      </c>
      <c r="K137" s="81">
        <f t="shared" si="16"/>
        <v>0</v>
      </c>
      <c r="L137" s="80">
        <f t="shared" si="17"/>
        <v>0</v>
      </c>
      <c r="M137" s="81">
        <f t="shared" si="18"/>
        <v>0</v>
      </c>
      <c r="N137" s="94"/>
      <c r="O137" s="55"/>
    </row>
    <row r="138" ht="15.75" customHeight="1">
      <c r="A138" s="85"/>
      <c r="B138" s="139"/>
      <c r="C138" s="132"/>
      <c r="D138" s="149"/>
      <c r="E138" s="140"/>
      <c r="F138" s="141"/>
      <c r="G138" s="89"/>
      <c r="H138" s="78">
        <f t="shared" si="13"/>
        <v>0</v>
      </c>
      <c r="I138" s="79">
        <f t="shared" si="14"/>
        <v>0</v>
      </c>
      <c r="J138" s="80">
        <f t="shared" si="15"/>
        <v>0</v>
      </c>
      <c r="K138" s="81">
        <f t="shared" si="16"/>
        <v>0</v>
      </c>
      <c r="L138" s="80">
        <f t="shared" si="17"/>
        <v>0</v>
      </c>
      <c r="M138" s="81">
        <f t="shared" si="18"/>
        <v>0</v>
      </c>
      <c r="N138" s="94"/>
      <c r="O138" s="55"/>
    </row>
    <row r="139" ht="15.75" customHeight="1">
      <c r="A139" s="85"/>
      <c r="B139" s="139"/>
      <c r="C139" s="132"/>
      <c r="D139" s="149"/>
      <c r="E139" s="140"/>
      <c r="F139" s="141"/>
      <c r="G139" s="89"/>
      <c r="H139" s="78">
        <f t="shared" si="13"/>
        <v>0</v>
      </c>
      <c r="I139" s="79">
        <f t="shared" si="14"/>
        <v>0</v>
      </c>
      <c r="J139" s="80">
        <f t="shared" si="15"/>
        <v>0</v>
      </c>
      <c r="K139" s="81">
        <f t="shared" si="16"/>
        <v>0</v>
      </c>
      <c r="L139" s="80">
        <f t="shared" si="17"/>
        <v>0</v>
      </c>
      <c r="M139" s="81">
        <f t="shared" si="18"/>
        <v>0</v>
      </c>
      <c r="N139" s="94"/>
      <c r="O139" s="55"/>
    </row>
    <row r="140" ht="15.75" customHeight="1">
      <c r="A140" s="85"/>
      <c r="B140" s="139"/>
      <c r="C140" s="132"/>
      <c r="D140" s="149"/>
      <c r="E140" s="140"/>
      <c r="F140" s="141"/>
      <c r="G140" s="89"/>
      <c r="H140" s="78">
        <f t="shared" si="13"/>
        <v>0</v>
      </c>
      <c r="I140" s="79">
        <f t="shared" si="14"/>
        <v>0</v>
      </c>
      <c r="J140" s="80">
        <f t="shared" si="15"/>
        <v>0</v>
      </c>
      <c r="K140" s="81">
        <f t="shared" si="16"/>
        <v>0</v>
      </c>
      <c r="L140" s="80">
        <f t="shared" si="17"/>
        <v>0</v>
      </c>
      <c r="M140" s="81">
        <f t="shared" si="18"/>
        <v>0</v>
      </c>
      <c r="N140" s="94"/>
      <c r="O140" s="55"/>
    </row>
    <row r="141" ht="15.75" customHeight="1">
      <c r="A141" s="85"/>
      <c r="B141" s="139"/>
      <c r="C141" s="132"/>
      <c r="D141" s="149"/>
      <c r="E141" s="140"/>
      <c r="F141" s="141"/>
      <c r="G141" s="89"/>
      <c r="H141" s="78">
        <f t="shared" si="13"/>
        <v>0</v>
      </c>
      <c r="I141" s="79">
        <f t="shared" si="14"/>
        <v>0</v>
      </c>
      <c r="J141" s="80">
        <f t="shared" si="15"/>
        <v>0</v>
      </c>
      <c r="K141" s="81">
        <f t="shared" si="16"/>
        <v>0</v>
      </c>
      <c r="L141" s="80">
        <f t="shared" si="17"/>
        <v>0</v>
      </c>
      <c r="M141" s="81">
        <f t="shared" si="18"/>
        <v>0</v>
      </c>
      <c r="N141" s="94"/>
      <c r="O141" s="55"/>
    </row>
    <row r="142" ht="15.75" customHeight="1">
      <c r="A142" s="85"/>
      <c r="B142" s="139"/>
      <c r="C142" s="132"/>
      <c r="D142" s="149"/>
      <c r="E142" s="140"/>
      <c r="F142" s="141"/>
      <c r="G142" s="89"/>
      <c r="H142" s="78">
        <f t="shared" si="13"/>
        <v>0</v>
      </c>
      <c r="I142" s="79">
        <f t="shared" si="14"/>
        <v>0</v>
      </c>
      <c r="J142" s="80">
        <f t="shared" si="15"/>
        <v>0</v>
      </c>
      <c r="K142" s="81">
        <f t="shared" si="16"/>
        <v>0</v>
      </c>
      <c r="L142" s="80">
        <f t="shared" si="17"/>
        <v>0</v>
      </c>
      <c r="M142" s="81">
        <f t="shared" si="18"/>
        <v>0</v>
      </c>
      <c r="N142" s="94"/>
      <c r="O142" s="55"/>
    </row>
    <row r="143" ht="15.75" customHeight="1">
      <c r="A143" s="85"/>
      <c r="B143" s="139"/>
      <c r="C143" s="132"/>
      <c r="D143" s="150"/>
      <c r="E143" s="140"/>
      <c r="F143" s="141"/>
      <c r="G143" s="89"/>
      <c r="H143" s="78">
        <f t="shared" si="13"/>
        <v>0</v>
      </c>
      <c r="I143" s="79">
        <f t="shared" si="14"/>
        <v>0</v>
      </c>
      <c r="J143" s="80">
        <f t="shared" si="15"/>
        <v>0</v>
      </c>
      <c r="K143" s="81">
        <f t="shared" si="16"/>
        <v>0</v>
      </c>
      <c r="L143" s="80">
        <f t="shared" si="17"/>
        <v>0</v>
      </c>
      <c r="M143" s="81">
        <f t="shared" si="18"/>
        <v>0</v>
      </c>
      <c r="N143" s="94"/>
      <c r="O143" s="55"/>
    </row>
    <row r="144" ht="15.75" customHeight="1">
      <c r="A144" s="115"/>
      <c r="B144" s="139"/>
      <c r="C144" s="132"/>
      <c r="D144" s="149"/>
      <c r="E144" s="140"/>
      <c r="F144" s="141"/>
      <c r="G144" s="89"/>
      <c r="H144" s="78">
        <f t="shared" si="13"/>
        <v>0</v>
      </c>
      <c r="I144" s="79">
        <f t="shared" si="14"/>
        <v>0</v>
      </c>
      <c r="J144" s="80">
        <f t="shared" si="15"/>
        <v>0</v>
      </c>
      <c r="K144" s="81">
        <f t="shared" si="16"/>
        <v>0</v>
      </c>
      <c r="L144" s="80">
        <f t="shared" si="17"/>
        <v>0</v>
      </c>
      <c r="M144" s="81">
        <f t="shared" si="18"/>
        <v>0</v>
      </c>
      <c r="N144" s="94"/>
      <c r="O144" s="55"/>
    </row>
    <row r="145" ht="15.75" customHeight="1">
      <c r="A145" s="115"/>
      <c r="B145" s="139"/>
      <c r="C145" s="132"/>
      <c r="D145" s="149"/>
      <c r="E145" s="140"/>
      <c r="F145" s="141"/>
      <c r="G145" s="89"/>
      <c r="H145" s="78">
        <f t="shared" si="13"/>
        <v>0</v>
      </c>
      <c r="I145" s="79">
        <f t="shared" si="14"/>
        <v>0</v>
      </c>
      <c r="J145" s="80">
        <f t="shared" si="15"/>
        <v>0</v>
      </c>
      <c r="K145" s="81">
        <f t="shared" si="16"/>
        <v>0</v>
      </c>
      <c r="L145" s="80">
        <f t="shared" si="17"/>
        <v>0</v>
      </c>
      <c r="M145" s="81">
        <f t="shared" si="18"/>
        <v>0</v>
      </c>
      <c r="N145" s="94"/>
      <c r="O145" s="55"/>
    </row>
    <row r="146" ht="15.75" customHeight="1">
      <c r="A146" s="115"/>
      <c r="B146" s="139"/>
      <c r="C146" s="132"/>
      <c r="D146" s="149"/>
      <c r="E146" s="140"/>
      <c r="F146" s="141"/>
      <c r="G146" s="89"/>
      <c r="H146" s="78">
        <f t="shared" si="13"/>
        <v>0</v>
      </c>
      <c r="I146" s="79">
        <f t="shared" si="14"/>
        <v>0</v>
      </c>
      <c r="J146" s="80">
        <f t="shared" si="15"/>
        <v>0</v>
      </c>
      <c r="K146" s="81">
        <f t="shared" si="16"/>
        <v>0</v>
      </c>
      <c r="L146" s="80">
        <f t="shared" si="17"/>
        <v>0</v>
      </c>
      <c r="M146" s="81">
        <f t="shared" si="18"/>
        <v>0</v>
      </c>
      <c r="N146" s="94"/>
      <c r="O146" s="55"/>
    </row>
    <row r="147" ht="15.75" customHeight="1">
      <c r="A147" s="115"/>
      <c r="B147" s="139"/>
      <c r="C147" s="132"/>
      <c r="D147" s="149"/>
      <c r="E147" s="140"/>
      <c r="F147" s="141"/>
      <c r="G147" s="89"/>
      <c r="H147" s="78">
        <f t="shared" si="13"/>
        <v>0</v>
      </c>
      <c r="I147" s="79">
        <f t="shared" si="14"/>
        <v>0</v>
      </c>
      <c r="J147" s="80">
        <f t="shared" si="15"/>
        <v>0</v>
      </c>
      <c r="K147" s="81">
        <f t="shared" si="16"/>
        <v>0</v>
      </c>
      <c r="L147" s="80">
        <f t="shared" si="17"/>
        <v>0</v>
      </c>
      <c r="M147" s="81">
        <f t="shared" si="18"/>
        <v>0</v>
      </c>
      <c r="N147" s="94"/>
      <c r="O147" s="55"/>
    </row>
    <row r="148" ht="15.75" customHeight="1">
      <c r="A148" s="115"/>
      <c r="B148" s="139"/>
      <c r="C148" s="132"/>
      <c r="D148" s="149"/>
      <c r="E148" s="140"/>
      <c r="F148" s="141"/>
      <c r="G148" s="89"/>
      <c r="H148" s="78">
        <f t="shared" si="13"/>
        <v>0</v>
      </c>
      <c r="I148" s="79">
        <f t="shared" si="14"/>
        <v>0</v>
      </c>
      <c r="J148" s="80">
        <f t="shared" si="15"/>
        <v>0</v>
      </c>
      <c r="K148" s="81">
        <f t="shared" si="16"/>
        <v>0</v>
      </c>
      <c r="L148" s="80">
        <f t="shared" si="17"/>
        <v>0</v>
      </c>
      <c r="M148" s="81">
        <f t="shared" si="18"/>
        <v>0</v>
      </c>
      <c r="N148" s="94"/>
      <c r="O148" s="55"/>
    </row>
    <row r="149" ht="15.75" customHeight="1">
      <c r="A149" s="115"/>
      <c r="B149" s="139"/>
      <c r="C149" s="132"/>
      <c r="D149" s="149"/>
      <c r="E149" s="140"/>
      <c r="F149" s="141"/>
      <c r="G149" s="89"/>
      <c r="H149" s="78">
        <f t="shared" si="13"/>
        <v>0</v>
      </c>
      <c r="I149" s="79">
        <f t="shared" si="14"/>
        <v>0</v>
      </c>
      <c r="J149" s="80">
        <f t="shared" si="15"/>
        <v>0</v>
      </c>
      <c r="K149" s="81">
        <f t="shared" si="16"/>
        <v>0</v>
      </c>
      <c r="L149" s="80">
        <f t="shared" si="17"/>
        <v>0</v>
      </c>
      <c r="M149" s="81">
        <f t="shared" si="18"/>
        <v>0</v>
      </c>
      <c r="N149" s="94"/>
      <c r="O149" s="55"/>
    </row>
    <row r="150" ht="15.75" customHeight="1">
      <c r="A150" s="115"/>
      <c r="B150" s="139"/>
      <c r="C150" s="132"/>
      <c r="D150" s="149"/>
      <c r="E150" s="140"/>
      <c r="F150" s="141"/>
      <c r="G150" s="89"/>
      <c r="H150" s="78">
        <f t="shared" si="13"/>
        <v>0</v>
      </c>
      <c r="I150" s="79">
        <f t="shared" si="14"/>
        <v>0</v>
      </c>
      <c r="J150" s="80">
        <f t="shared" si="15"/>
        <v>0</v>
      </c>
      <c r="K150" s="81">
        <f t="shared" si="16"/>
        <v>0</v>
      </c>
      <c r="L150" s="80">
        <f t="shared" si="17"/>
        <v>0</v>
      </c>
      <c r="M150" s="81">
        <f t="shared" si="18"/>
        <v>0</v>
      </c>
      <c r="N150" s="94"/>
      <c r="O150" s="55"/>
    </row>
    <row r="151" ht="15.75" customHeight="1">
      <c r="A151" s="115"/>
      <c r="B151" s="139"/>
      <c r="C151" s="132"/>
      <c r="D151" s="149"/>
      <c r="E151" s="140"/>
      <c r="F151" s="141"/>
      <c r="G151" s="89"/>
      <c r="H151" s="78">
        <f t="shared" si="13"/>
        <v>0</v>
      </c>
      <c r="I151" s="79">
        <f t="shared" si="14"/>
        <v>0</v>
      </c>
      <c r="J151" s="80">
        <f t="shared" si="15"/>
        <v>0</v>
      </c>
      <c r="K151" s="81">
        <f t="shared" si="16"/>
        <v>0</v>
      </c>
      <c r="L151" s="80">
        <f t="shared" si="17"/>
        <v>0</v>
      </c>
      <c r="M151" s="81">
        <f t="shared" si="18"/>
        <v>0</v>
      </c>
      <c r="N151" s="94"/>
      <c r="O151" s="55"/>
    </row>
    <row r="152" ht="15.75" customHeight="1">
      <c r="A152" s="115"/>
      <c r="B152" s="139"/>
      <c r="C152" s="132"/>
      <c r="D152" s="149"/>
      <c r="E152" s="140"/>
      <c r="F152" s="141"/>
      <c r="G152" s="89"/>
      <c r="H152" s="78">
        <f t="shared" si="13"/>
        <v>0</v>
      </c>
      <c r="I152" s="79">
        <f t="shared" si="14"/>
        <v>0</v>
      </c>
      <c r="J152" s="80">
        <f t="shared" si="15"/>
        <v>0</v>
      </c>
      <c r="K152" s="81">
        <f t="shared" si="16"/>
        <v>0</v>
      </c>
      <c r="L152" s="80">
        <f t="shared" si="17"/>
        <v>0</v>
      </c>
      <c r="M152" s="81">
        <f t="shared" si="18"/>
        <v>0</v>
      </c>
      <c r="N152" s="94"/>
      <c r="O152" s="55"/>
    </row>
    <row r="153" ht="15.75" customHeight="1">
      <c r="A153" s="115"/>
      <c r="B153" s="139"/>
      <c r="C153" s="132"/>
      <c r="D153" s="149"/>
      <c r="E153" s="140"/>
      <c r="F153" s="141"/>
      <c r="G153" s="89"/>
      <c r="H153" s="78">
        <f t="shared" si="13"/>
        <v>0</v>
      </c>
      <c r="I153" s="79">
        <f t="shared" si="14"/>
        <v>0</v>
      </c>
      <c r="J153" s="80">
        <f t="shared" si="15"/>
        <v>0</v>
      </c>
      <c r="K153" s="81">
        <f t="shared" si="16"/>
        <v>0</v>
      </c>
      <c r="L153" s="80">
        <f t="shared" si="17"/>
        <v>0</v>
      </c>
      <c r="M153" s="81">
        <f t="shared" si="18"/>
        <v>0</v>
      </c>
      <c r="N153" s="94"/>
      <c r="O153" s="55"/>
    </row>
    <row r="154" ht="15.75" customHeight="1">
      <c r="A154" s="115"/>
      <c r="B154" s="139"/>
      <c r="C154" s="132"/>
      <c r="D154" s="149"/>
      <c r="E154" s="140"/>
      <c r="F154" s="141"/>
      <c r="G154" s="89"/>
      <c r="H154" s="78">
        <f t="shared" si="13"/>
        <v>0</v>
      </c>
      <c r="I154" s="79">
        <f t="shared" si="14"/>
        <v>0</v>
      </c>
      <c r="J154" s="80">
        <f t="shared" si="15"/>
        <v>0</v>
      </c>
      <c r="K154" s="81">
        <f t="shared" si="16"/>
        <v>0</v>
      </c>
      <c r="L154" s="80">
        <f t="shared" si="17"/>
        <v>0</v>
      </c>
      <c r="M154" s="81">
        <f t="shared" si="18"/>
        <v>0</v>
      </c>
      <c r="N154" s="94"/>
      <c r="O154" s="25"/>
    </row>
    <row r="155" ht="15.75" customHeight="1">
      <c r="A155" s="115"/>
      <c r="B155" s="139"/>
      <c r="C155" s="132"/>
      <c r="D155" s="149"/>
      <c r="E155" s="140"/>
      <c r="F155" s="141"/>
      <c r="G155" s="89"/>
      <c r="H155" s="78">
        <f t="shared" si="13"/>
        <v>0</v>
      </c>
      <c r="I155" s="79">
        <f t="shared" si="14"/>
        <v>0</v>
      </c>
      <c r="J155" s="80">
        <f t="shared" si="15"/>
        <v>0</v>
      </c>
      <c r="K155" s="81">
        <f t="shared" si="16"/>
        <v>0</v>
      </c>
      <c r="L155" s="80">
        <f t="shared" si="17"/>
        <v>0</v>
      </c>
      <c r="M155" s="81">
        <f t="shared" si="18"/>
        <v>0</v>
      </c>
      <c r="N155" s="94"/>
      <c r="O155" s="25"/>
    </row>
    <row r="156" ht="15.75" customHeight="1">
      <c r="A156" s="115"/>
      <c r="B156" s="139"/>
      <c r="C156" s="132"/>
      <c r="D156" s="149"/>
      <c r="E156" s="140"/>
      <c r="F156" s="141"/>
      <c r="G156" s="89"/>
      <c r="H156" s="78">
        <f t="shared" si="13"/>
        <v>0</v>
      </c>
      <c r="I156" s="79">
        <f t="shared" si="14"/>
        <v>0</v>
      </c>
      <c r="J156" s="80">
        <f t="shared" si="15"/>
        <v>0</v>
      </c>
      <c r="K156" s="81">
        <f t="shared" si="16"/>
        <v>0</v>
      </c>
      <c r="L156" s="80">
        <f t="shared" si="17"/>
        <v>0</v>
      </c>
      <c r="M156" s="81">
        <f t="shared" si="18"/>
        <v>0</v>
      </c>
      <c r="N156" s="94"/>
      <c r="O156" s="25"/>
    </row>
    <row r="157" ht="15.75" customHeight="1">
      <c r="A157" s="115"/>
      <c r="B157" s="139"/>
      <c r="C157" s="132"/>
      <c r="D157" s="149"/>
      <c r="E157" s="140"/>
      <c r="F157" s="141"/>
      <c r="G157" s="89"/>
      <c r="H157" s="90">
        <f t="shared" si="13"/>
        <v>0</v>
      </c>
      <c r="I157" s="91">
        <f t="shared" si="14"/>
        <v>0</v>
      </c>
      <c r="J157" s="92">
        <f t="shared" si="15"/>
        <v>0</v>
      </c>
      <c r="K157" s="93">
        <f t="shared" si="16"/>
        <v>0</v>
      </c>
      <c r="L157" s="92">
        <f t="shared" si="17"/>
        <v>0</v>
      </c>
      <c r="M157" s="93">
        <f t="shared" si="18"/>
        <v>0</v>
      </c>
      <c r="N157" s="94"/>
      <c r="O157" s="25"/>
    </row>
    <row r="158" ht="15.75" customHeight="1">
      <c r="A158" s="115"/>
      <c r="B158" s="139"/>
      <c r="C158" s="132"/>
      <c r="D158" s="149"/>
      <c r="E158" s="140"/>
      <c r="F158" s="141"/>
      <c r="G158" s="89"/>
      <c r="H158" s="90">
        <f t="shared" si="13"/>
        <v>0</v>
      </c>
      <c r="I158" s="91">
        <f t="shared" si="14"/>
        <v>0</v>
      </c>
      <c r="J158" s="92">
        <f t="shared" si="15"/>
        <v>0</v>
      </c>
      <c r="K158" s="93">
        <f t="shared" si="16"/>
        <v>0</v>
      </c>
      <c r="L158" s="92">
        <f t="shared" si="17"/>
        <v>0</v>
      </c>
      <c r="M158" s="93">
        <f t="shared" si="18"/>
        <v>0</v>
      </c>
      <c r="N158" s="94"/>
      <c r="O158" s="25"/>
    </row>
    <row r="159" ht="15.75" customHeight="1">
      <c r="A159" s="115"/>
      <c r="B159" s="139"/>
      <c r="C159" s="132"/>
      <c r="D159" s="149"/>
      <c r="E159" s="140"/>
      <c r="F159" s="141"/>
      <c r="G159" s="89"/>
      <c r="H159" s="78">
        <f t="shared" si="13"/>
        <v>0</v>
      </c>
      <c r="I159" s="79">
        <f t="shared" si="14"/>
        <v>0</v>
      </c>
      <c r="J159" s="80">
        <f t="shared" si="15"/>
        <v>0</v>
      </c>
      <c r="K159" s="81">
        <f t="shared" si="16"/>
        <v>0</v>
      </c>
      <c r="L159" s="80">
        <f t="shared" si="17"/>
        <v>0</v>
      </c>
      <c r="M159" s="81">
        <f t="shared" si="18"/>
        <v>0</v>
      </c>
      <c r="N159" s="94"/>
      <c r="O159" s="25"/>
    </row>
    <row r="160" ht="15.75" customHeight="1">
      <c r="A160" s="115"/>
      <c r="B160" s="139"/>
      <c r="C160" s="132"/>
      <c r="D160" s="149"/>
      <c r="E160" s="140"/>
      <c r="F160" s="141"/>
      <c r="G160" s="89"/>
      <c r="H160" s="78">
        <f t="shared" si="13"/>
        <v>0</v>
      </c>
      <c r="I160" s="79">
        <f t="shared" si="14"/>
        <v>0</v>
      </c>
      <c r="J160" s="80">
        <f t="shared" si="15"/>
        <v>0</v>
      </c>
      <c r="K160" s="81">
        <f t="shared" si="16"/>
        <v>0</v>
      </c>
      <c r="L160" s="80">
        <f t="shared" si="17"/>
        <v>0</v>
      </c>
      <c r="M160" s="81">
        <f t="shared" si="18"/>
        <v>0</v>
      </c>
      <c r="N160" s="94"/>
      <c r="O160" s="55"/>
    </row>
    <row r="161" ht="15.75" customHeight="1">
      <c r="A161" s="115"/>
      <c r="B161" s="139"/>
      <c r="C161" s="132"/>
      <c r="D161" s="149"/>
      <c r="E161" s="140"/>
      <c r="F161" s="141"/>
      <c r="G161" s="89"/>
      <c r="H161" s="78">
        <f t="shared" si="13"/>
        <v>0</v>
      </c>
      <c r="I161" s="79">
        <f t="shared" si="14"/>
        <v>0</v>
      </c>
      <c r="J161" s="80">
        <f t="shared" si="15"/>
        <v>0</v>
      </c>
      <c r="K161" s="81">
        <f t="shared" si="16"/>
        <v>0</v>
      </c>
      <c r="L161" s="80">
        <f t="shared" si="17"/>
        <v>0</v>
      </c>
      <c r="M161" s="81">
        <f t="shared" si="18"/>
        <v>0</v>
      </c>
      <c r="N161" s="94"/>
      <c r="O161" s="55"/>
    </row>
    <row r="162" ht="15.75" customHeight="1">
      <c r="A162" s="115"/>
      <c r="B162" s="139"/>
      <c r="C162" s="132"/>
      <c r="D162" s="149"/>
      <c r="E162" s="140"/>
      <c r="F162" s="141"/>
      <c r="G162" s="89"/>
      <c r="H162" s="90">
        <f t="shared" si="13"/>
        <v>0</v>
      </c>
      <c r="I162" s="91">
        <f t="shared" si="14"/>
        <v>0</v>
      </c>
      <c r="J162" s="92">
        <f t="shared" si="15"/>
        <v>0</v>
      </c>
      <c r="K162" s="93">
        <f t="shared" si="16"/>
        <v>0</v>
      </c>
      <c r="L162" s="92">
        <f t="shared" si="17"/>
        <v>0</v>
      </c>
      <c r="M162" s="93">
        <f t="shared" si="18"/>
        <v>0</v>
      </c>
      <c r="N162" s="94"/>
      <c r="O162" s="55"/>
    </row>
    <row r="163" ht="15.75" customHeight="1">
      <c r="A163" s="115"/>
      <c r="B163" s="139"/>
      <c r="C163" s="132"/>
      <c r="D163" s="149"/>
      <c r="E163" s="140"/>
      <c r="F163" s="141"/>
      <c r="G163" s="89"/>
      <c r="H163" s="90">
        <f t="shared" si="13"/>
        <v>0</v>
      </c>
      <c r="I163" s="91">
        <f t="shared" si="14"/>
        <v>0</v>
      </c>
      <c r="J163" s="92">
        <f t="shared" si="15"/>
        <v>0</v>
      </c>
      <c r="K163" s="93">
        <f t="shared" si="16"/>
        <v>0</v>
      </c>
      <c r="L163" s="92">
        <f t="shared" si="17"/>
        <v>0</v>
      </c>
      <c r="M163" s="93">
        <f t="shared" si="18"/>
        <v>0</v>
      </c>
      <c r="N163" s="94"/>
      <c r="O163" s="55"/>
    </row>
    <row r="164" ht="15.75" customHeight="1">
      <c r="A164" s="115"/>
      <c r="B164" s="139"/>
      <c r="C164" s="132"/>
      <c r="D164" s="149"/>
      <c r="E164" s="140"/>
      <c r="F164" s="141"/>
      <c r="G164" s="89"/>
      <c r="H164" s="78">
        <f t="shared" si="13"/>
        <v>0</v>
      </c>
      <c r="I164" s="79">
        <f t="shared" si="14"/>
        <v>0</v>
      </c>
      <c r="J164" s="80">
        <f t="shared" si="15"/>
        <v>0</v>
      </c>
      <c r="K164" s="81">
        <f t="shared" si="16"/>
        <v>0</v>
      </c>
      <c r="L164" s="80">
        <f t="shared" si="17"/>
        <v>0</v>
      </c>
      <c r="M164" s="81">
        <f t="shared" si="18"/>
        <v>0</v>
      </c>
      <c r="N164" s="94"/>
      <c r="O164" s="55"/>
    </row>
    <row r="165" ht="15.75" customHeight="1">
      <c r="A165" s="115"/>
      <c r="B165" s="139"/>
      <c r="C165" s="132"/>
      <c r="D165" s="149"/>
      <c r="E165" s="140"/>
      <c r="F165" s="141"/>
      <c r="G165" s="89"/>
      <c r="H165" s="78">
        <f t="shared" si="13"/>
        <v>0</v>
      </c>
      <c r="I165" s="79">
        <f t="shared" si="14"/>
        <v>0</v>
      </c>
      <c r="J165" s="80">
        <f t="shared" si="15"/>
        <v>0</v>
      </c>
      <c r="K165" s="81">
        <f t="shared" si="16"/>
        <v>0</v>
      </c>
      <c r="L165" s="80">
        <f t="shared" si="17"/>
        <v>0</v>
      </c>
      <c r="M165" s="81">
        <f t="shared" si="18"/>
        <v>0</v>
      </c>
      <c r="N165" s="94"/>
      <c r="O165" s="55"/>
    </row>
    <row r="166" ht="15.75" customHeight="1">
      <c r="A166" s="115"/>
      <c r="B166" s="139"/>
      <c r="C166" s="132"/>
      <c r="D166" s="149"/>
      <c r="E166" s="140"/>
      <c r="F166" s="141"/>
      <c r="G166" s="89"/>
      <c r="H166" s="78">
        <f t="shared" si="13"/>
        <v>0</v>
      </c>
      <c r="I166" s="79">
        <f t="shared" si="14"/>
        <v>0</v>
      </c>
      <c r="J166" s="80">
        <f t="shared" si="15"/>
        <v>0</v>
      </c>
      <c r="K166" s="81">
        <f t="shared" si="16"/>
        <v>0</v>
      </c>
      <c r="L166" s="80">
        <f t="shared" si="17"/>
        <v>0</v>
      </c>
      <c r="M166" s="81">
        <f t="shared" si="18"/>
        <v>0</v>
      </c>
      <c r="N166" s="94"/>
      <c r="O166" s="55"/>
    </row>
    <row r="167" ht="15.75" customHeight="1">
      <c r="A167" s="115"/>
      <c r="B167" s="139"/>
      <c r="C167" s="132"/>
      <c r="D167" s="149"/>
      <c r="E167" s="140"/>
      <c r="F167" s="141"/>
      <c r="G167" s="89"/>
      <c r="H167" s="90">
        <f t="shared" si="13"/>
        <v>0</v>
      </c>
      <c r="I167" s="91">
        <f t="shared" si="14"/>
        <v>0</v>
      </c>
      <c r="J167" s="92">
        <f t="shared" si="15"/>
        <v>0</v>
      </c>
      <c r="K167" s="93">
        <f t="shared" si="16"/>
        <v>0</v>
      </c>
      <c r="L167" s="92">
        <f t="shared" si="17"/>
        <v>0</v>
      </c>
      <c r="M167" s="93">
        <f t="shared" si="18"/>
        <v>0</v>
      </c>
      <c r="N167" s="94"/>
      <c r="O167" s="55"/>
    </row>
    <row r="168" ht="15.75" customHeight="1">
      <c r="A168" s="115"/>
      <c r="B168" s="139"/>
      <c r="C168" s="132"/>
      <c r="D168" s="149"/>
      <c r="E168" s="140"/>
      <c r="F168" s="141"/>
      <c r="G168" s="89"/>
      <c r="H168" s="90">
        <f t="shared" si="13"/>
        <v>0</v>
      </c>
      <c r="I168" s="91">
        <f t="shared" si="14"/>
        <v>0</v>
      </c>
      <c r="J168" s="92">
        <f t="shared" si="15"/>
        <v>0</v>
      </c>
      <c r="K168" s="93">
        <f t="shared" si="16"/>
        <v>0</v>
      </c>
      <c r="L168" s="92">
        <f t="shared" si="17"/>
        <v>0</v>
      </c>
      <c r="M168" s="93">
        <f t="shared" si="18"/>
        <v>0</v>
      </c>
      <c r="N168" s="94"/>
      <c r="O168" s="55"/>
    </row>
    <row r="169" ht="15.75" customHeight="1">
      <c r="A169" s="115"/>
      <c r="B169" s="139"/>
      <c r="C169" s="132"/>
      <c r="D169" s="149"/>
      <c r="E169" s="140"/>
      <c r="F169" s="141"/>
      <c r="G169" s="89"/>
      <c r="H169" s="78">
        <f t="shared" si="13"/>
        <v>0</v>
      </c>
      <c r="I169" s="79">
        <f t="shared" si="14"/>
        <v>0</v>
      </c>
      <c r="J169" s="80">
        <f t="shared" si="15"/>
        <v>0</v>
      </c>
      <c r="K169" s="81">
        <f t="shared" si="16"/>
        <v>0</v>
      </c>
      <c r="L169" s="80">
        <f t="shared" si="17"/>
        <v>0</v>
      </c>
      <c r="M169" s="81">
        <f t="shared" si="18"/>
        <v>0</v>
      </c>
      <c r="N169" s="94"/>
      <c r="O169" s="55"/>
    </row>
    <row r="170" ht="15.75" customHeight="1">
      <c r="A170" s="115"/>
      <c r="B170" s="139"/>
      <c r="C170" s="132"/>
      <c r="D170" s="151"/>
      <c r="E170" s="87"/>
      <c r="F170" s="152"/>
      <c r="G170" s="89"/>
      <c r="H170" s="90">
        <f t="shared" si="13"/>
        <v>0</v>
      </c>
      <c r="I170" s="91">
        <f t="shared" si="14"/>
        <v>0</v>
      </c>
      <c r="J170" s="92">
        <f t="shared" si="15"/>
        <v>0</v>
      </c>
      <c r="K170" s="93">
        <f t="shared" si="16"/>
        <v>0</v>
      </c>
      <c r="L170" s="92">
        <f t="shared" si="17"/>
        <v>0</v>
      </c>
      <c r="M170" s="93">
        <f t="shared" si="18"/>
        <v>0</v>
      </c>
      <c r="N170" s="94"/>
      <c r="O170" s="55"/>
    </row>
    <row r="171" ht="15.75" customHeight="1">
      <c r="A171" s="115"/>
      <c r="B171" s="139"/>
      <c r="C171" s="132"/>
      <c r="D171" s="151"/>
      <c r="E171" s="87"/>
      <c r="F171" s="152"/>
      <c r="G171" s="89"/>
      <c r="H171" s="90">
        <f t="shared" si="13"/>
        <v>0</v>
      </c>
      <c r="I171" s="91">
        <f t="shared" si="14"/>
        <v>0</v>
      </c>
      <c r="J171" s="92">
        <f t="shared" si="15"/>
        <v>0</v>
      </c>
      <c r="K171" s="93">
        <f t="shared" si="16"/>
        <v>0</v>
      </c>
      <c r="L171" s="92">
        <f t="shared" si="17"/>
        <v>0</v>
      </c>
      <c r="M171" s="93">
        <f t="shared" si="18"/>
        <v>0</v>
      </c>
      <c r="N171" s="94"/>
      <c r="O171" s="55"/>
    </row>
    <row r="172" ht="15.75" customHeight="1">
      <c r="A172" s="115"/>
      <c r="B172" s="139"/>
      <c r="C172" s="132"/>
      <c r="D172" s="151"/>
      <c r="E172" s="87"/>
      <c r="F172" s="152"/>
      <c r="G172" s="89"/>
      <c r="H172" s="90">
        <f t="shared" si="13"/>
        <v>0</v>
      </c>
      <c r="I172" s="91">
        <f t="shared" si="14"/>
        <v>0</v>
      </c>
      <c r="J172" s="92">
        <f t="shared" si="15"/>
        <v>0</v>
      </c>
      <c r="K172" s="93">
        <f t="shared" si="16"/>
        <v>0</v>
      </c>
      <c r="L172" s="92">
        <f t="shared" si="17"/>
        <v>0</v>
      </c>
      <c r="M172" s="93">
        <f t="shared" si="18"/>
        <v>0</v>
      </c>
      <c r="N172" s="94"/>
      <c r="O172" s="55"/>
    </row>
    <row r="173" ht="15.75" customHeight="1">
      <c r="A173" s="115"/>
      <c r="B173" s="139"/>
      <c r="C173" s="132"/>
      <c r="D173" s="153"/>
      <c r="E173" s="154"/>
      <c r="F173" s="152"/>
      <c r="G173" s="89"/>
      <c r="H173" s="90">
        <f>F174*0.5+F174</f>
        <v>0</v>
      </c>
      <c r="I173" s="91">
        <f>F174*0.3+F174</f>
        <v>0</v>
      </c>
      <c r="J173" s="92">
        <f>F174*0.3+F174</f>
        <v>0</v>
      </c>
      <c r="K173" s="93">
        <f>F174*0.2+F174</f>
        <v>0</v>
      </c>
      <c r="L173" s="92">
        <f>F174*0.15+F174</f>
        <v>0</v>
      </c>
      <c r="M173" s="93">
        <f>F174*0.1+F174</f>
        <v>0</v>
      </c>
      <c r="N173" s="94"/>
      <c r="O173" s="55"/>
    </row>
    <row r="174" ht="15.75" customHeight="1">
      <c r="A174" s="115"/>
      <c r="B174" s="139"/>
      <c r="C174" s="132"/>
      <c r="D174" s="151"/>
      <c r="E174" s="87"/>
      <c r="F174" s="152"/>
      <c r="G174" s="89"/>
      <c r="H174" s="90">
        <f t="shared" ref="H174:H176" si="19">F174*0.5+F174</f>
        <v>0</v>
      </c>
      <c r="I174" s="91">
        <f t="shared" ref="I174:I176" si="20">F174*0.3+F174</f>
        <v>0</v>
      </c>
      <c r="J174" s="92">
        <f t="shared" ref="J174:J176" si="21">F174*0.3+F174</f>
        <v>0</v>
      </c>
      <c r="K174" s="93">
        <f t="shared" ref="K174:K176" si="22">F174*0.2+F174</f>
        <v>0</v>
      </c>
      <c r="L174" s="92">
        <f t="shared" ref="L174:L176" si="23">F174*0.15+F174</f>
        <v>0</v>
      </c>
      <c r="M174" s="93">
        <f t="shared" ref="M174:M176" si="24">F174*0.1+F174</f>
        <v>0</v>
      </c>
      <c r="N174" s="94"/>
      <c r="O174" s="55"/>
    </row>
    <row r="175" ht="15.75" customHeight="1">
      <c r="A175" s="115"/>
      <c r="B175" s="139"/>
      <c r="C175" s="132"/>
      <c r="D175" s="151"/>
      <c r="E175" s="87"/>
      <c r="F175" s="152"/>
      <c r="G175" s="89"/>
      <c r="H175" s="90">
        <f t="shared" si="19"/>
        <v>0</v>
      </c>
      <c r="I175" s="91">
        <f t="shared" si="20"/>
        <v>0</v>
      </c>
      <c r="J175" s="92">
        <f t="shared" si="21"/>
        <v>0</v>
      </c>
      <c r="K175" s="93">
        <f t="shared" si="22"/>
        <v>0</v>
      </c>
      <c r="L175" s="92">
        <f t="shared" si="23"/>
        <v>0</v>
      </c>
      <c r="M175" s="93">
        <f t="shared" si="24"/>
        <v>0</v>
      </c>
      <c r="N175" s="94"/>
      <c r="O175" s="55"/>
    </row>
    <row r="176" ht="15.75" customHeight="1">
      <c r="A176" s="115"/>
      <c r="B176" s="139"/>
      <c r="C176" s="132"/>
      <c r="D176" s="151"/>
      <c r="E176" s="87"/>
      <c r="F176" s="152"/>
      <c r="G176" s="89"/>
      <c r="H176" s="90">
        <f t="shared" si="19"/>
        <v>0</v>
      </c>
      <c r="I176" s="91">
        <f t="shared" si="20"/>
        <v>0</v>
      </c>
      <c r="J176" s="92">
        <f t="shared" si="21"/>
        <v>0</v>
      </c>
      <c r="K176" s="93">
        <f t="shared" si="22"/>
        <v>0</v>
      </c>
      <c r="L176" s="92">
        <f t="shared" si="23"/>
        <v>0</v>
      </c>
      <c r="M176" s="93">
        <f t="shared" si="24"/>
        <v>0</v>
      </c>
      <c r="N176" s="94"/>
      <c r="O176" s="55"/>
    </row>
    <row r="177" ht="15.75" customHeight="1">
      <c r="A177" s="115"/>
      <c r="B177" s="139"/>
      <c r="C177" s="132"/>
      <c r="D177" s="151"/>
      <c r="E177" s="87"/>
      <c r="F177" s="152"/>
      <c r="G177" s="89"/>
      <c r="H177" s="90">
        <f>F178*0.5+F178</f>
        <v>0</v>
      </c>
      <c r="I177" s="91">
        <f>F178*0.3+F178</f>
        <v>0</v>
      </c>
      <c r="J177" s="92">
        <f>F178*0.3+F178</f>
        <v>0</v>
      </c>
      <c r="K177" s="93">
        <f>F178*0.2+F178</f>
        <v>0</v>
      </c>
      <c r="L177" s="92">
        <f>F178*0.15+F178</f>
        <v>0</v>
      </c>
      <c r="M177" s="93">
        <f>F178*0.1+F178</f>
        <v>0</v>
      </c>
      <c r="N177" s="94"/>
      <c r="O177" s="55"/>
    </row>
    <row r="178" ht="15.75" customHeight="1">
      <c r="A178" s="115"/>
      <c r="B178" s="139"/>
      <c r="C178" s="132"/>
      <c r="D178" s="151"/>
      <c r="E178" s="155"/>
      <c r="F178" s="156"/>
      <c r="G178" s="89"/>
      <c r="H178" s="90">
        <f t="shared" ref="H178:H180" si="25">F178*0.5+F178</f>
        <v>0</v>
      </c>
      <c r="I178" s="91">
        <f t="shared" ref="I178:I180" si="26">F178*0.3+F178</f>
        <v>0</v>
      </c>
      <c r="J178" s="92">
        <f t="shared" ref="J178:J180" si="27">F178*0.3+F178</f>
        <v>0</v>
      </c>
      <c r="K178" s="93">
        <f t="shared" ref="K178:K180" si="28">F178*0.2+F178</f>
        <v>0</v>
      </c>
      <c r="L178" s="92">
        <f t="shared" ref="L178:L180" si="29">F178*0.15+F178</f>
        <v>0</v>
      </c>
      <c r="M178" s="93">
        <f t="shared" ref="M178:M180" si="30">F178*0.1+F178</f>
        <v>0</v>
      </c>
      <c r="N178" s="94"/>
      <c r="O178" s="25"/>
      <c r="P178" s="60"/>
      <c r="Q178" s="60"/>
    </row>
    <row r="179" ht="15.75" customHeight="1">
      <c r="A179" s="115"/>
      <c r="B179" s="139"/>
      <c r="C179" s="132"/>
      <c r="D179" s="151"/>
      <c r="E179" s="87"/>
      <c r="F179" s="152"/>
      <c r="G179" s="89"/>
      <c r="H179" s="90">
        <f t="shared" si="25"/>
        <v>0</v>
      </c>
      <c r="I179" s="91">
        <f t="shared" si="26"/>
        <v>0</v>
      </c>
      <c r="J179" s="92">
        <f t="shared" si="27"/>
        <v>0</v>
      </c>
      <c r="K179" s="93">
        <f t="shared" si="28"/>
        <v>0</v>
      </c>
      <c r="L179" s="92">
        <f t="shared" si="29"/>
        <v>0</v>
      </c>
      <c r="M179" s="93">
        <f t="shared" si="30"/>
        <v>0</v>
      </c>
      <c r="N179" s="94"/>
      <c r="O179" s="25"/>
      <c r="P179" s="60"/>
      <c r="Q179" s="60"/>
    </row>
    <row r="180" ht="15.75" customHeight="1">
      <c r="A180" s="115"/>
      <c r="B180" s="139"/>
      <c r="C180" s="132"/>
      <c r="D180" s="151"/>
      <c r="E180" s="87"/>
      <c r="F180" s="152"/>
      <c r="G180" s="89"/>
      <c r="H180" s="90">
        <f t="shared" si="25"/>
        <v>0</v>
      </c>
      <c r="I180" s="91">
        <f t="shared" si="26"/>
        <v>0</v>
      </c>
      <c r="J180" s="92">
        <f t="shared" si="27"/>
        <v>0</v>
      </c>
      <c r="K180" s="93">
        <f t="shared" si="28"/>
        <v>0</v>
      </c>
      <c r="L180" s="92">
        <f t="shared" si="29"/>
        <v>0</v>
      </c>
      <c r="M180" s="93">
        <f t="shared" si="30"/>
        <v>0</v>
      </c>
      <c r="N180" s="94"/>
      <c r="O180" s="25"/>
      <c r="P180" s="60"/>
      <c r="Q180" s="60"/>
    </row>
    <row r="181" ht="15.75" customHeight="1">
      <c r="A181" s="115"/>
      <c r="B181" s="139"/>
      <c r="C181" s="132"/>
      <c r="D181" s="151"/>
      <c r="E181" s="87"/>
      <c r="F181" s="152"/>
      <c r="G181" s="89"/>
      <c r="H181" s="90">
        <f>F182*0.5+F182</f>
        <v>0</v>
      </c>
      <c r="I181" s="91">
        <f>F182*0.3+F182</f>
        <v>0</v>
      </c>
      <c r="J181" s="92">
        <f>F182*0.3+F182</f>
        <v>0</v>
      </c>
      <c r="K181" s="93">
        <f>F182*0.2+F182</f>
        <v>0</v>
      </c>
      <c r="L181" s="92">
        <f>F182*0.15+F182</f>
        <v>0</v>
      </c>
      <c r="M181" s="93">
        <f>F182*0.1+F182</f>
        <v>0</v>
      </c>
      <c r="N181" s="94"/>
      <c r="O181" s="25"/>
      <c r="P181" s="60"/>
      <c r="Q181" s="60"/>
    </row>
    <row r="182" ht="15.75" customHeight="1">
      <c r="A182" s="115"/>
      <c r="B182" s="139"/>
      <c r="C182" s="132"/>
      <c r="D182" s="151"/>
      <c r="E182" s="87"/>
      <c r="F182" s="152"/>
      <c r="G182" s="89"/>
      <c r="H182" s="90">
        <f t="shared" ref="H182:H184" si="31">F182*0.5+F182</f>
        <v>0</v>
      </c>
      <c r="I182" s="91">
        <f t="shared" ref="I182:I184" si="32">F182*0.3+F182</f>
        <v>0</v>
      </c>
      <c r="J182" s="92">
        <f t="shared" ref="J182:J184" si="33">F182*0.3+F182</f>
        <v>0</v>
      </c>
      <c r="K182" s="93">
        <f t="shared" ref="K182:K184" si="34">F182*0.2+F182</f>
        <v>0</v>
      </c>
      <c r="L182" s="92">
        <f t="shared" ref="L182:L184" si="35">F182*0.15+F182</f>
        <v>0</v>
      </c>
      <c r="M182" s="93">
        <f t="shared" ref="M182:M184" si="36">F182*0.1+F182</f>
        <v>0</v>
      </c>
      <c r="N182" s="94"/>
      <c r="O182" s="25"/>
      <c r="P182" s="60"/>
      <c r="Q182" s="60"/>
    </row>
    <row r="183" ht="15.75" customHeight="1">
      <c r="A183" s="115"/>
      <c r="B183" s="139"/>
      <c r="C183" s="132"/>
      <c r="D183" s="151"/>
      <c r="E183" s="87"/>
      <c r="F183" s="152"/>
      <c r="G183" s="89"/>
      <c r="H183" s="90">
        <f t="shared" si="31"/>
        <v>0</v>
      </c>
      <c r="I183" s="91">
        <f t="shared" si="32"/>
        <v>0</v>
      </c>
      <c r="J183" s="92">
        <f t="shared" si="33"/>
        <v>0</v>
      </c>
      <c r="K183" s="93">
        <f t="shared" si="34"/>
        <v>0</v>
      </c>
      <c r="L183" s="92">
        <f t="shared" si="35"/>
        <v>0</v>
      </c>
      <c r="M183" s="93">
        <f t="shared" si="36"/>
        <v>0</v>
      </c>
      <c r="N183" s="94"/>
      <c r="O183" s="25"/>
      <c r="P183" s="60"/>
      <c r="Q183" s="60"/>
    </row>
    <row r="184" ht="15.75" customHeight="1">
      <c r="A184" s="115"/>
      <c r="B184" s="139"/>
      <c r="C184" s="132"/>
      <c r="D184" s="151"/>
      <c r="E184" s="157"/>
      <c r="F184" s="152"/>
      <c r="G184" s="89"/>
      <c r="H184" s="90">
        <f t="shared" si="31"/>
        <v>0</v>
      </c>
      <c r="I184" s="91">
        <f t="shared" si="32"/>
        <v>0</v>
      </c>
      <c r="J184" s="92">
        <f t="shared" si="33"/>
        <v>0</v>
      </c>
      <c r="K184" s="93">
        <f t="shared" si="34"/>
        <v>0</v>
      </c>
      <c r="L184" s="92">
        <f t="shared" si="35"/>
        <v>0</v>
      </c>
      <c r="M184" s="93">
        <f t="shared" si="36"/>
        <v>0</v>
      </c>
      <c r="N184" s="94"/>
      <c r="O184" s="25"/>
      <c r="P184" s="60"/>
      <c r="Q184" s="60"/>
    </row>
    <row r="185" ht="15.75" customHeight="1">
      <c r="A185" s="115"/>
      <c r="B185" s="139"/>
      <c r="C185" s="132"/>
      <c r="D185" s="151"/>
      <c r="E185" s="87"/>
      <c r="F185" s="152"/>
      <c r="G185" s="89"/>
      <c r="H185" s="90">
        <f>F186*0.5+F186</f>
        <v>0</v>
      </c>
      <c r="I185" s="91">
        <f>F186*0.3+F186</f>
        <v>0</v>
      </c>
      <c r="J185" s="92">
        <f>F186*0.3+F186</f>
        <v>0</v>
      </c>
      <c r="K185" s="93">
        <f>F186*0.2+F186</f>
        <v>0</v>
      </c>
      <c r="L185" s="92">
        <f>F186*0.15+F186</f>
        <v>0</v>
      </c>
      <c r="M185" s="93">
        <f>F186*0.1+F186</f>
        <v>0</v>
      </c>
      <c r="N185" s="94"/>
      <c r="O185" s="25"/>
      <c r="P185" s="60"/>
      <c r="Q185" s="60"/>
    </row>
    <row r="186" ht="15.75" customHeight="1">
      <c r="A186" s="115"/>
      <c r="B186" s="139"/>
      <c r="C186" s="132"/>
      <c r="D186" s="158"/>
      <c r="E186" s="87"/>
      <c r="F186" s="152"/>
      <c r="G186" s="89"/>
      <c r="H186" s="90">
        <f t="shared" ref="H186:H188" si="37">F186*0.5+F186</f>
        <v>0</v>
      </c>
      <c r="I186" s="91">
        <f t="shared" ref="I186:I188" si="38">F186*0.3+F186</f>
        <v>0</v>
      </c>
      <c r="J186" s="92">
        <f t="shared" ref="J186:J188" si="39">F186*0.3+F186</f>
        <v>0</v>
      </c>
      <c r="K186" s="93">
        <f t="shared" ref="K186:K188" si="40">F186*0.2+F186</f>
        <v>0</v>
      </c>
      <c r="L186" s="92">
        <f t="shared" ref="L186:L188" si="41">F186*0.15+F186</f>
        <v>0</v>
      </c>
      <c r="M186" s="93">
        <f t="shared" ref="M186:M188" si="42">F186*0.1+F186</f>
        <v>0</v>
      </c>
      <c r="N186" s="94"/>
      <c r="O186" s="25"/>
      <c r="P186" s="60"/>
      <c r="Q186" s="60"/>
    </row>
    <row r="187" ht="15.75" customHeight="1">
      <c r="A187" s="115"/>
      <c r="B187" s="139"/>
      <c r="C187" s="132"/>
      <c r="D187" s="151"/>
      <c r="E187" s="87"/>
      <c r="F187" s="152"/>
      <c r="G187" s="89"/>
      <c r="H187" s="90">
        <f t="shared" si="37"/>
        <v>0</v>
      </c>
      <c r="I187" s="91">
        <f t="shared" si="38"/>
        <v>0</v>
      </c>
      <c r="J187" s="92">
        <f t="shared" si="39"/>
        <v>0</v>
      </c>
      <c r="K187" s="93">
        <f t="shared" si="40"/>
        <v>0</v>
      </c>
      <c r="L187" s="92">
        <f t="shared" si="41"/>
        <v>0</v>
      </c>
      <c r="M187" s="93">
        <f t="shared" si="42"/>
        <v>0</v>
      </c>
      <c r="N187" s="94"/>
      <c r="O187" s="25"/>
      <c r="P187" s="60"/>
      <c r="Q187" s="60"/>
    </row>
    <row r="188" ht="15.75" customHeight="1">
      <c r="A188" s="115"/>
      <c r="B188" s="139"/>
      <c r="C188" s="132"/>
      <c r="D188" s="151"/>
      <c r="E188" s="87"/>
      <c r="F188" s="152"/>
      <c r="G188" s="89"/>
      <c r="H188" s="90">
        <f t="shared" si="37"/>
        <v>0</v>
      </c>
      <c r="I188" s="91">
        <f t="shared" si="38"/>
        <v>0</v>
      </c>
      <c r="J188" s="92">
        <f t="shared" si="39"/>
        <v>0</v>
      </c>
      <c r="K188" s="93">
        <f t="shared" si="40"/>
        <v>0</v>
      </c>
      <c r="L188" s="92">
        <f t="shared" si="41"/>
        <v>0</v>
      </c>
      <c r="M188" s="93">
        <f t="shared" si="42"/>
        <v>0</v>
      </c>
      <c r="N188" s="94"/>
      <c r="O188" s="25"/>
      <c r="P188" s="60"/>
      <c r="Q188" s="60"/>
    </row>
    <row r="189" ht="15.75" customHeight="1">
      <c r="A189" s="115"/>
      <c r="B189" s="139"/>
      <c r="C189" s="132"/>
      <c r="D189" s="151"/>
      <c r="E189" s="87"/>
      <c r="F189" s="152"/>
      <c r="G189" s="89"/>
      <c r="H189" s="90">
        <f>F190*0.5+F190</f>
        <v>0</v>
      </c>
      <c r="I189" s="91">
        <f>F190*0.3+F190</f>
        <v>0</v>
      </c>
      <c r="J189" s="92">
        <f>F190*0.3+F190</f>
        <v>0</v>
      </c>
      <c r="K189" s="93">
        <f>F190*0.2+F190</f>
        <v>0</v>
      </c>
      <c r="L189" s="92">
        <f>F190*0.15+F190</f>
        <v>0</v>
      </c>
      <c r="M189" s="93">
        <f>F190*0.1+F190</f>
        <v>0</v>
      </c>
      <c r="N189" s="94"/>
      <c r="O189" s="25"/>
      <c r="P189" s="60"/>
      <c r="Q189" s="60"/>
    </row>
    <row r="190" ht="15.75" customHeight="1">
      <c r="A190" s="115"/>
      <c r="B190" s="139"/>
      <c r="C190" s="132"/>
      <c r="D190" s="151"/>
      <c r="E190" s="87"/>
      <c r="F190" s="152"/>
      <c r="G190" s="89"/>
      <c r="H190" s="90">
        <f t="shared" ref="H190:H192" si="43">F190*0.5+F190</f>
        <v>0</v>
      </c>
      <c r="I190" s="91">
        <f t="shared" ref="I190:I192" si="44">F190*0.3+F190</f>
        <v>0</v>
      </c>
      <c r="J190" s="92">
        <f t="shared" ref="J190:J192" si="45">F190*0.3+F190</f>
        <v>0</v>
      </c>
      <c r="K190" s="93">
        <f t="shared" ref="K190:K192" si="46">F190*0.2+F190</f>
        <v>0</v>
      </c>
      <c r="L190" s="92">
        <f t="shared" ref="L190:L192" si="47">F190*0.15+F190</f>
        <v>0</v>
      </c>
      <c r="M190" s="93">
        <f t="shared" ref="M190:M192" si="48">F190*0.1+F190</f>
        <v>0</v>
      </c>
      <c r="N190" s="94"/>
      <c r="O190" s="25"/>
      <c r="P190" s="60"/>
      <c r="Q190" s="60"/>
    </row>
    <row r="191" ht="15.75" customHeight="1">
      <c r="A191" s="115"/>
      <c r="B191" s="139"/>
      <c r="C191" s="159"/>
      <c r="D191" s="151"/>
      <c r="E191" s="87"/>
      <c r="F191" s="152"/>
      <c r="G191" s="89"/>
      <c r="H191" s="90">
        <f t="shared" si="43"/>
        <v>0</v>
      </c>
      <c r="I191" s="91">
        <f t="shared" si="44"/>
        <v>0</v>
      </c>
      <c r="J191" s="92">
        <f t="shared" si="45"/>
        <v>0</v>
      </c>
      <c r="K191" s="93">
        <f t="shared" si="46"/>
        <v>0</v>
      </c>
      <c r="L191" s="92">
        <f t="shared" si="47"/>
        <v>0</v>
      </c>
      <c r="M191" s="93">
        <f t="shared" si="48"/>
        <v>0</v>
      </c>
      <c r="N191" s="94"/>
      <c r="O191" s="25"/>
      <c r="P191" s="60"/>
      <c r="Q191" s="60"/>
    </row>
    <row r="192" ht="15.75" customHeight="1">
      <c r="A192" s="115"/>
      <c r="B192" s="139"/>
      <c r="C192" s="159"/>
      <c r="D192" s="151"/>
      <c r="E192" s="87"/>
      <c r="F192" s="152"/>
      <c r="G192" s="89"/>
      <c r="H192" s="90">
        <f t="shared" si="43"/>
        <v>0</v>
      </c>
      <c r="I192" s="91">
        <f t="shared" si="44"/>
        <v>0</v>
      </c>
      <c r="J192" s="92">
        <f t="shared" si="45"/>
        <v>0</v>
      </c>
      <c r="K192" s="93">
        <f t="shared" si="46"/>
        <v>0</v>
      </c>
      <c r="L192" s="92">
        <f t="shared" si="47"/>
        <v>0</v>
      </c>
      <c r="M192" s="93">
        <f t="shared" si="48"/>
        <v>0</v>
      </c>
      <c r="N192" s="94"/>
      <c r="O192" s="25"/>
      <c r="P192" s="60"/>
      <c r="Q192" s="60"/>
    </row>
    <row r="193" ht="15.75" customHeight="1">
      <c r="A193" s="115"/>
      <c r="B193" s="139"/>
      <c r="C193" s="160"/>
      <c r="D193" s="151"/>
      <c r="E193" s="87"/>
      <c r="F193" s="152"/>
      <c r="G193" s="89"/>
      <c r="H193" s="90">
        <f>F194*0.5+F194</f>
        <v>0</v>
      </c>
      <c r="I193" s="91">
        <f>F194*0.3+F194</f>
        <v>0</v>
      </c>
      <c r="J193" s="92">
        <f>F194*0.3+F194</f>
        <v>0</v>
      </c>
      <c r="K193" s="93">
        <f>F194*0.2+F194</f>
        <v>0</v>
      </c>
      <c r="L193" s="92">
        <f>F194*0.15+F194</f>
        <v>0</v>
      </c>
      <c r="M193" s="93">
        <f>F194*0.1+F194</f>
        <v>0</v>
      </c>
      <c r="N193" s="94"/>
      <c r="O193" s="25"/>
      <c r="P193" s="60"/>
      <c r="Q193" s="60"/>
    </row>
    <row r="194" ht="15.75" customHeight="1">
      <c r="A194" s="115"/>
      <c r="B194" s="139"/>
      <c r="C194" s="159"/>
      <c r="D194" s="151"/>
      <c r="E194" s="87"/>
      <c r="F194" s="152"/>
      <c r="G194" s="89"/>
      <c r="H194" s="90">
        <f t="shared" ref="H194:H196" si="49">F194*0.5+F194</f>
        <v>0</v>
      </c>
      <c r="I194" s="91">
        <f t="shared" ref="I194:I196" si="50">F194*0.3+F194</f>
        <v>0</v>
      </c>
      <c r="J194" s="92">
        <f t="shared" ref="J194:J196" si="51">F194*0.3+F194</f>
        <v>0</v>
      </c>
      <c r="K194" s="93">
        <f t="shared" ref="K194:K196" si="52">F194*0.2+F194</f>
        <v>0</v>
      </c>
      <c r="L194" s="92">
        <f t="shared" ref="L194:L196" si="53">F194*0.15+F194</f>
        <v>0</v>
      </c>
      <c r="M194" s="93">
        <f t="shared" ref="M194:M196" si="54">F194*0.1+F194</f>
        <v>0</v>
      </c>
      <c r="N194" s="94"/>
      <c r="O194" s="25"/>
      <c r="P194" s="60"/>
      <c r="Q194" s="60"/>
    </row>
    <row r="195" ht="15.75" customHeight="1">
      <c r="A195" s="115"/>
      <c r="B195" s="139"/>
      <c r="C195" s="159"/>
      <c r="D195" s="151"/>
      <c r="E195" s="87"/>
      <c r="F195" s="152"/>
      <c r="G195" s="89"/>
      <c r="H195" s="90">
        <f t="shared" si="49"/>
        <v>0</v>
      </c>
      <c r="I195" s="91">
        <f t="shared" si="50"/>
        <v>0</v>
      </c>
      <c r="J195" s="92">
        <f t="shared" si="51"/>
        <v>0</v>
      </c>
      <c r="K195" s="93">
        <f t="shared" si="52"/>
        <v>0</v>
      </c>
      <c r="L195" s="92">
        <f t="shared" si="53"/>
        <v>0</v>
      </c>
      <c r="M195" s="93">
        <f t="shared" si="54"/>
        <v>0</v>
      </c>
      <c r="N195" s="94"/>
      <c r="O195" s="25"/>
      <c r="P195" s="60"/>
      <c r="Q195" s="60"/>
    </row>
    <row r="196" ht="15.75" customHeight="1">
      <c r="A196" s="115"/>
      <c r="B196" s="139"/>
      <c r="C196" s="159"/>
      <c r="D196" s="151"/>
      <c r="E196" s="87"/>
      <c r="F196" s="152"/>
      <c r="G196" s="89"/>
      <c r="H196" s="90">
        <f t="shared" si="49"/>
        <v>0</v>
      </c>
      <c r="I196" s="91">
        <f t="shared" si="50"/>
        <v>0</v>
      </c>
      <c r="J196" s="92">
        <f t="shared" si="51"/>
        <v>0</v>
      </c>
      <c r="K196" s="93">
        <f t="shared" si="52"/>
        <v>0</v>
      </c>
      <c r="L196" s="92">
        <f t="shared" si="53"/>
        <v>0</v>
      </c>
      <c r="M196" s="93">
        <f t="shared" si="54"/>
        <v>0</v>
      </c>
      <c r="N196" s="94"/>
      <c r="O196" s="25"/>
      <c r="P196" s="60"/>
      <c r="Q196" s="60"/>
    </row>
    <row r="197" ht="15.75" customHeight="1">
      <c r="A197" s="115"/>
      <c r="B197" s="139"/>
      <c r="C197" s="159"/>
      <c r="D197" s="151"/>
      <c r="E197" s="87"/>
      <c r="F197" s="152"/>
      <c r="G197" s="89"/>
      <c r="H197" s="90">
        <f>F198*0.5+F198</f>
        <v>0</v>
      </c>
      <c r="I197" s="91">
        <f>F198*0.3+F198</f>
        <v>0</v>
      </c>
      <c r="J197" s="92">
        <f>F198*0.3+F198</f>
        <v>0</v>
      </c>
      <c r="K197" s="93">
        <f>F198*0.2+F198</f>
        <v>0</v>
      </c>
      <c r="L197" s="92">
        <f>F198*0.15+F198</f>
        <v>0</v>
      </c>
      <c r="M197" s="93">
        <f>F198*0.1+F198</f>
        <v>0</v>
      </c>
      <c r="N197" s="94"/>
      <c r="O197" s="25"/>
      <c r="P197" s="60"/>
      <c r="Q197" s="60"/>
    </row>
    <row r="198" ht="15.75" customHeight="1">
      <c r="A198" s="115"/>
      <c r="B198" s="139"/>
      <c r="C198" s="159"/>
      <c r="D198" s="151"/>
      <c r="E198" s="87"/>
      <c r="F198" s="152"/>
      <c r="G198" s="89"/>
      <c r="H198" s="90">
        <f t="shared" ref="H198:H200" si="55">F198*0.5+F198</f>
        <v>0</v>
      </c>
      <c r="I198" s="91">
        <f t="shared" ref="I198:I200" si="56">F198*0.3+F198</f>
        <v>0</v>
      </c>
      <c r="J198" s="92">
        <f t="shared" ref="J198:J200" si="57">F198*0.3+F198</f>
        <v>0</v>
      </c>
      <c r="K198" s="93">
        <f t="shared" ref="K198:K200" si="58">F198*0.2+F198</f>
        <v>0</v>
      </c>
      <c r="L198" s="92">
        <f t="shared" ref="L198:L200" si="59">F198*0.15+F198</f>
        <v>0</v>
      </c>
      <c r="M198" s="93">
        <f t="shared" ref="M198:M200" si="60">F198*0.1+F198</f>
        <v>0</v>
      </c>
      <c r="N198" s="94"/>
      <c r="O198" s="25"/>
      <c r="P198" s="60"/>
      <c r="Q198" s="60"/>
    </row>
    <row r="199" ht="15.75" customHeight="1">
      <c r="A199" s="115"/>
      <c r="B199" s="139"/>
      <c r="C199" s="159"/>
      <c r="D199" s="151"/>
      <c r="E199" s="87"/>
      <c r="F199" s="152"/>
      <c r="G199" s="89"/>
      <c r="H199" s="90">
        <f t="shared" si="55"/>
        <v>0</v>
      </c>
      <c r="I199" s="91">
        <f t="shared" si="56"/>
        <v>0</v>
      </c>
      <c r="J199" s="92">
        <f t="shared" si="57"/>
        <v>0</v>
      </c>
      <c r="K199" s="93">
        <f t="shared" si="58"/>
        <v>0</v>
      </c>
      <c r="L199" s="92">
        <f t="shared" si="59"/>
        <v>0</v>
      </c>
      <c r="M199" s="93">
        <f t="shared" si="60"/>
        <v>0</v>
      </c>
      <c r="N199" s="94"/>
      <c r="O199" s="25"/>
      <c r="P199" s="60"/>
      <c r="Q199" s="60"/>
    </row>
    <row r="200" ht="15.75" customHeight="1">
      <c r="A200" s="115"/>
      <c r="B200" s="139"/>
      <c r="C200" s="159"/>
      <c r="D200" s="151"/>
      <c r="E200" s="87"/>
      <c r="F200" s="152"/>
      <c r="G200" s="89"/>
      <c r="H200" s="90">
        <f t="shared" si="55"/>
        <v>0</v>
      </c>
      <c r="I200" s="91">
        <f t="shared" si="56"/>
        <v>0</v>
      </c>
      <c r="J200" s="92">
        <f t="shared" si="57"/>
        <v>0</v>
      </c>
      <c r="K200" s="93">
        <f t="shared" si="58"/>
        <v>0</v>
      </c>
      <c r="L200" s="92">
        <f t="shared" si="59"/>
        <v>0</v>
      </c>
      <c r="M200" s="93">
        <f t="shared" si="60"/>
        <v>0</v>
      </c>
      <c r="N200" s="94"/>
      <c r="O200" s="25"/>
      <c r="P200" s="60"/>
      <c r="Q200" s="60"/>
    </row>
    <row r="201" ht="15.75" customHeight="1">
      <c r="A201" s="115"/>
      <c r="B201" s="139"/>
      <c r="C201" s="159"/>
      <c r="D201" s="151"/>
      <c r="E201" s="87"/>
      <c r="F201" s="152"/>
      <c r="G201" s="89"/>
      <c r="H201" s="90">
        <f>F202*0.5+F202</f>
        <v>0</v>
      </c>
      <c r="I201" s="91">
        <f>F202*0.3+F202</f>
        <v>0</v>
      </c>
      <c r="J201" s="92">
        <f>F202*0.3+F202</f>
        <v>0</v>
      </c>
      <c r="K201" s="93">
        <f>F202*0.2+F202</f>
        <v>0</v>
      </c>
      <c r="L201" s="92">
        <f>F202*0.15+F202</f>
        <v>0</v>
      </c>
      <c r="M201" s="93">
        <f>F202*0.1+F202</f>
        <v>0</v>
      </c>
      <c r="N201" s="94"/>
      <c r="O201" s="25"/>
      <c r="P201" s="60"/>
      <c r="Q201" s="60"/>
    </row>
    <row r="202" ht="15.75" customHeight="1">
      <c r="A202" s="115"/>
      <c r="B202" s="139"/>
      <c r="C202" s="132"/>
      <c r="D202" s="158"/>
      <c r="E202" s="87"/>
      <c r="F202" s="152"/>
      <c r="G202" s="89"/>
      <c r="H202" s="90">
        <f t="shared" ref="H202:H204" si="61">F202*0.5+F202</f>
        <v>0</v>
      </c>
      <c r="I202" s="91">
        <f t="shared" ref="I202:I204" si="62">F202*0.3+F202</f>
        <v>0</v>
      </c>
      <c r="J202" s="92">
        <f t="shared" ref="J202:J204" si="63">F202*0.3+F202</f>
        <v>0</v>
      </c>
      <c r="K202" s="93">
        <f t="shared" ref="K202:K204" si="64">F202*0.2+F202</f>
        <v>0</v>
      </c>
      <c r="L202" s="92">
        <f t="shared" ref="L202:L204" si="65">F202*0.15+F202</f>
        <v>0</v>
      </c>
      <c r="M202" s="93">
        <f t="shared" ref="M202:M204" si="66">F202*0.1+F202</f>
        <v>0</v>
      </c>
      <c r="N202" s="94"/>
      <c r="O202" s="25"/>
      <c r="P202" s="60"/>
      <c r="Q202" s="60"/>
    </row>
    <row r="203" ht="15.75" customHeight="1">
      <c r="A203" s="115"/>
      <c r="B203" s="139"/>
      <c r="C203" s="132"/>
      <c r="D203" s="158"/>
      <c r="E203" s="87"/>
      <c r="F203" s="152"/>
      <c r="G203" s="89"/>
      <c r="H203" s="90">
        <f t="shared" si="61"/>
        <v>0</v>
      </c>
      <c r="I203" s="91">
        <f t="shared" si="62"/>
        <v>0</v>
      </c>
      <c r="J203" s="92">
        <f t="shared" si="63"/>
        <v>0</v>
      </c>
      <c r="K203" s="93">
        <f t="shared" si="64"/>
        <v>0</v>
      </c>
      <c r="L203" s="92">
        <f t="shared" si="65"/>
        <v>0</v>
      </c>
      <c r="M203" s="93">
        <f t="shared" si="66"/>
        <v>0</v>
      </c>
      <c r="N203" s="94"/>
      <c r="O203" s="25"/>
      <c r="P203" s="60"/>
      <c r="Q203" s="60"/>
    </row>
    <row r="204" ht="15.75" customHeight="1">
      <c r="A204" s="115"/>
      <c r="B204" s="139"/>
      <c r="C204" s="159"/>
      <c r="D204" s="151"/>
      <c r="E204" s="87"/>
      <c r="F204" s="152"/>
      <c r="G204" s="89"/>
      <c r="H204" s="90">
        <f t="shared" si="61"/>
        <v>0</v>
      </c>
      <c r="I204" s="91">
        <f t="shared" si="62"/>
        <v>0</v>
      </c>
      <c r="J204" s="92">
        <f t="shared" si="63"/>
        <v>0</v>
      </c>
      <c r="K204" s="93">
        <f t="shared" si="64"/>
        <v>0</v>
      </c>
      <c r="L204" s="92">
        <f t="shared" si="65"/>
        <v>0</v>
      </c>
      <c r="M204" s="93">
        <f t="shared" si="66"/>
        <v>0</v>
      </c>
      <c r="N204" s="94"/>
      <c r="O204" s="25"/>
      <c r="P204" s="60"/>
      <c r="Q204" s="60"/>
    </row>
    <row r="205" ht="15.75" customHeight="1">
      <c r="A205" s="115"/>
      <c r="B205" s="139"/>
      <c r="C205" s="159"/>
      <c r="D205" s="151"/>
      <c r="E205" s="87"/>
      <c r="F205" s="152"/>
      <c r="G205" s="89"/>
      <c r="H205" s="90">
        <f>F206*0.5+F206</f>
        <v>0</v>
      </c>
      <c r="I205" s="91">
        <f>F206*0.3+F206</f>
        <v>0</v>
      </c>
      <c r="J205" s="92">
        <f>F206*0.3+F206</f>
        <v>0</v>
      </c>
      <c r="K205" s="93">
        <f>F206*0.2+F206</f>
        <v>0</v>
      </c>
      <c r="L205" s="92">
        <f>F206*0.15+F206</f>
        <v>0</v>
      </c>
      <c r="M205" s="93">
        <f>F206*0.1+F206</f>
        <v>0</v>
      </c>
      <c r="N205" s="94"/>
      <c r="O205" s="25"/>
      <c r="P205" s="60"/>
      <c r="Q205" s="60"/>
    </row>
    <row r="206" ht="15.75" customHeight="1">
      <c r="A206" s="115"/>
      <c r="B206" s="139"/>
      <c r="C206" s="159"/>
      <c r="D206" s="151"/>
      <c r="E206" s="87"/>
      <c r="F206" s="152"/>
      <c r="G206" s="89"/>
      <c r="H206" s="90">
        <f t="shared" ref="H206:H208" si="67">F206*0.5+F206</f>
        <v>0</v>
      </c>
      <c r="I206" s="91">
        <f t="shared" ref="I206:I208" si="68">F206*0.3+F206</f>
        <v>0</v>
      </c>
      <c r="J206" s="92">
        <f t="shared" ref="J206:J208" si="69">F206*0.3+F206</f>
        <v>0</v>
      </c>
      <c r="K206" s="93">
        <f t="shared" ref="K206:K208" si="70">F206*0.2+F206</f>
        <v>0</v>
      </c>
      <c r="L206" s="92">
        <f t="shared" ref="L206:L208" si="71">F206*0.15+F206</f>
        <v>0</v>
      </c>
      <c r="M206" s="93">
        <f t="shared" ref="M206:M208" si="72">F206*0.1+F206</f>
        <v>0</v>
      </c>
      <c r="N206" s="94"/>
      <c r="O206" s="25"/>
      <c r="P206" s="60"/>
      <c r="Q206" s="60"/>
    </row>
    <row r="207" ht="15.75" customHeight="1">
      <c r="A207" s="115"/>
      <c r="B207" s="139"/>
      <c r="C207" s="159"/>
      <c r="D207" s="151"/>
      <c r="E207" s="87"/>
      <c r="F207" s="152"/>
      <c r="G207" s="89"/>
      <c r="H207" s="90">
        <f t="shared" si="67"/>
        <v>0</v>
      </c>
      <c r="I207" s="91">
        <f t="shared" si="68"/>
        <v>0</v>
      </c>
      <c r="J207" s="92">
        <f t="shared" si="69"/>
        <v>0</v>
      </c>
      <c r="K207" s="93">
        <f t="shared" si="70"/>
        <v>0</v>
      </c>
      <c r="L207" s="92">
        <f t="shared" si="71"/>
        <v>0</v>
      </c>
      <c r="M207" s="93">
        <f t="shared" si="72"/>
        <v>0</v>
      </c>
      <c r="N207" s="94"/>
      <c r="O207" s="25"/>
      <c r="P207" s="60"/>
      <c r="Q207" s="60"/>
    </row>
    <row r="208" ht="15.75" customHeight="1">
      <c r="A208" s="115"/>
      <c r="B208" s="139"/>
      <c r="C208" s="159"/>
      <c r="D208" s="151"/>
      <c r="E208" s="87"/>
      <c r="F208" s="152"/>
      <c r="G208" s="89"/>
      <c r="H208" s="90">
        <f t="shared" si="67"/>
        <v>0</v>
      </c>
      <c r="I208" s="91">
        <f t="shared" si="68"/>
        <v>0</v>
      </c>
      <c r="J208" s="92">
        <f t="shared" si="69"/>
        <v>0</v>
      </c>
      <c r="K208" s="93">
        <f t="shared" si="70"/>
        <v>0</v>
      </c>
      <c r="L208" s="92">
        <f t="shared" si="71"/>
        <v>0</v>
      </c>
      <c r="M208" s="93">
        <f t="shared" si="72"/>
        <v>0</v>
      </c>
      <c r="N208" s="94"/>
      <c r="O208" s="25"/>
      <c r="P208" s="60"/>
      <c r="Q208" s="60"/>
    </row>
    <row r="209" ht="15.75" customHeight="1">
      <c r="A209" s="115"/>
      <c r="B209" s="139"/>
      <c r="C209" s="132"/>
      <c r="D209" s="151"/>
      <c r="E209" s="87"/>
      <c r="F209" s="156"/>
      <c r="G209" s="89"/>
      <c r="H209" s="90">
        <f>F210*0.5+F210</f>
        <v>0</v>
      </c>
      <c r="I209" s="91">
        <f>F210*0.3+F210</f>
        <v>0</v>
      </c>
      <c r="J209" s="92">
        <f>F210*0.3+F210</f>
        <v>0</v>
      </c>
      <c r="K209" s="93">
        <f>F210*0.2+F210</f>
        <v>0</v>
      </c>
      <c r="L209" s="92">
        <f>F210*0.15+F210</f>
        <v>0</v>
      </c>
      <c r="M209" s="93">
        <f>F210*0.1+F210</f>
        <v>0</v>
      </c>
      <c r="N209" s="94"/>
      <c r="O209" s="25"/>
      <c r="P209" s="60"/>
      <c r="Q209" s="60"/>
    </row>
    <row r="210" ht="15.75" customHeight="1">
      <c r="A210" s="115"/>
      <c r="B210" s="139"/>
      <c r="C210" s="159"/>
      <c r="D210" s="161"/>
      <c r="E210" s="87"/>
      <c r="F210" s="152"/>
      <c r="G210" s="89"/>
      <c r="H210" s="90">
        <f t="shared" ref="H210:H212" si="73">F210*0.5+F210</f>
        <v>0</v>
      </c>
      <c r="I210" s="91">
        <f t="shared" ref="I210:I212" si="74">F210*0.3+F210</f>
        <v>0</v>
      </c>
      <c r="J210" s="92">
        <f t="shared" ref="J210:J212" si="75">F210*0.3+F210</f>
        <v>0</v>
      </c>
      <c r="K210" s="93">
        <f t="shared" ref="K210:K212" si="76">F210*0.2+F210</f>
        <v>0</v>
      </c>
      <c r="L210" s="92">
        <f t="shared" ref="L210:L212" si="77">F210*0.15+F210</f>
        <v>0</v>
      </c>
      <c r="M210" s="93">
        <f t="shared" ref="M210:M212" si="78">F210*0.1+F210</f>
        <v>0</v>
      </c>
      <c r="N210" s="94"/>
      <c r="O210" s="25"/>
      <c r="P210" s="60"/>
      <c r="Q210" s="60"/>
    </row>
    <row r="211" ht="15.75" customHeight="1">
      <c r="A211" s="115"/>
      <c r="B211" s="139"/>
      <c r="C211" s="159"/>
      <c r="D211" s="161"/>
      <c r="E211" s="87"/>
      <c r="F211" s="152"/>
      <c r="G211" s="89"/>
      <c r="H211" s="90">
        <f t="shared" si="73"/>
        <v>0</v>
      </c>
      <c r="I211" s="91">
        <f t="shared" si="74"/>
        <v>0</v>
      </c>
      <c r="J211" s="92">
        <f t="shared" si="75"/>
        <v>0</v>
      </c>
      <c r="K211" s="93">
        <f t="shared" si="76"/>
        <v>0</v>
      </c>
      <c r="L211" s="92">
        <f t="shared" si="77"/>
        <v>0</v>
      </c>
      <c r="M211" s="93">
        <f t="shared" si="78"/>
        <v>0</v>
      </c>
      <c r="N211" s="94"/>
      <c r="O211" s="25"/>
      <c r="P211" s="60"/>
      <c r="Q211" s="60"/>
    </row>
    <row r="212" ht="15.75" customHeight="1">
      <c r="A212" s="115"/>
      <c r="B212" s="139"/>
      <c r="C212" s="159"/>
      <c r="D212" s="158"/>
      <c r="E212" s="162"/>
      <c r="F212" s="152"/>
      <c r="G212" s="89"/>
      <c r="H212" s="90">
        <f t="shared" si="73"/>
        <v>0</v>
      </c>
      <c r="I212" s="91">
        <f t="shared" si="74"/>
        <v>0</v>
      </c>
      <c r="J212" s="92">
        <f t="shared" si="75"/>
        <v>0</v>
      </c>
      <c r="K212" s="93">
        <f t="shared" si="76"/>
        <v>0</v>
      </c>
      <c r="L212" s="92">
        <f t="shared" si="77"/>
        <v>0</v>
      </c>
      <c r="M212" s="93">
        <f t="shared" si="78"/>
        <v>0</v>
      </c>
      <c r="N212" s="94"/>
      <c r="O212" s="25"/>
      <c r="P212" s="60"/>
      <c r="Q212" s="60"/>
    </row>
    <row r="213" ht="15.75" customHeight="1">
      <c r="A213" s="115"/>
      <c r="B213" s="139"/>
      <c r="C213" s="132"/>
      <c r="D213" s="158"/>
      <c r="E213" s="87"/>
      <c r="F213" s="152"/>
      <c r="G213" s="89"/>
      <c r="H213" s="90">
        <f>F214*0.5+F214</f>
        <v>0</v>
      </c>
      <c r="I213" s="91">
        <f>F214*0.3+F214</f>
        <v>0</v>
      </c>
      <c r="J213" s="92">
        <f>F214*0.3+F214</f>
        <v>0</v>
      </c>
      <c r="K213" s="93">
        <f>F214*0.2+F214</f>
        <v>0</v>
      </c>
      <c r="L213" s="92">
        <f>F214*0.15+F214</f>
        <v>0</v>
      </c>
      <c r="M213" s="93">
        <f>F214*0.1+F214</f>
        <v>0</v>
      </c>
      <c r="N213" s="94"/>
      <c r="O213" s="25"/>
      <c r="P213" s="60"/>
      <c r="Q213" s="60"/>
    </row>
    <row r="214" ht="15.75" customHeight="1">
      <c r="A214" s="115"/>
      <c r="B214" s="139"/>
      <c r="C214" s="132"/>
      <c r="D214" s="158"/>
      <c r="E214" s="87"/>
      <c r="F214" s="152"/>
      <c r="G214" s="89"/>
      <c r="H214" s="90">
        <f t="shared" ref="H214:H216" si="79">F214*0.5+F214</f>
        <v>0</v>
      </c>
      <c r="I214" s="91">
        <f t="shared" ref="I214:I216" si="80">F214*0.3+F214</f>
        <v>0</v>
      </c>
      <c r="J214" s="92">
        <f t="shared" ref="J214:J216" si="81">F214*0.3+F214</f>
        <v>0</v>
      </c>
      <c r="K214" s="93">
        <f t="shared" ref="K214:K216" si="82">F214*0.2+F214</f>
        <v>0</v>
      </c>
      <c r="L214" s="92">
        <f t="shared" ref="L214:L216" si="83">F214*0.15+F214</f>
        <v>0</v>
      </c>
      <c r="M214" s="93">
        <f t="shared" ref="M214:M216" si="84">F214*0.1+F214</f>
        <v>0</v>
      </c>
      <c r="N214" s="94"/>
      <c r="O214" s="25"/>
      <c r="P214" s="60"/>
      <c r="Q214" s="60"/>
    </row>
    <row r="215" ht="15.75" customHeight="1">
      <c r="A215" s="115"/>
      <c r="B215" s="139"/>
      <c r="C215" s="163"/>
      <c r="D215" s="164"/>
      <c r="E215" s="87"/>
      <c r="F215" s="165"/>
      <c r="G215" s="89"/>
      <c r="H215" s="90">
        <f t="shared" si="79"/>
        <v>0</v>
      </c>
      <c r="I215" s="91">
        <f t="shared" si="80"/>
        <v>0</v>
      </c>
      <c r="J215" s="92">
        <f t="shared" si="81"/>
        <v>0</v>
      </c>
      <c r="K215" s="93">
        <f t="shared" si="82"/>
        <v>0</v>
      </c>
      <c r="L215" s="92">
        <f t="shared" si="83"/>
        <v>0</v>
      </c>
      <c r="M215" s="93">
        <f t="shared" si="84"/>
        <v>0</v>
      </c>
      <c r="N215" s="94"/>
      <c r="O215" s="25"/>
    </row>
    <row r="216" ht="15.75" customHeight="1">
      <c r="A216" s="115"/>
      <c r="B216" s="139"/>
      <c r="C216" s="163"/>
      <c r="D216" s="164"/>
      <c r="E216" s="87"/>
      <c r="F216" s="165"/>
      <c r="G216" s="89"/>
      <c r="H216" s="90">
        <f t="shared" si="79"/>
        <v>0</v>
      </c>
      <c r="I216" s="91">
        <f t="shared" si="80"/>
        <v>0</v>
      </c>
      <c r="J216" s="92">
        <f t="shared" si="81"/>
        <v>0</v>
      </c>
      <c r="K216" s="93">
        <f t="shared" si="82"/>
        <v>0</v>
      </c>
      <c r="L216" s="92">
        <f t="shared" si="83"/>
        <v>0</v>
      </c>
      <c r="M216" s="93">
        <f t="shared" si="84"/>
        <v>0</v>
      </c>
      <c r="N216" s="94"/>
      <c r="O216" s="25"/>
    </row>
    <row r="217" ht="15.75" customHeight="1">
      <c r="A217" s="115"/>
      <c r="B217" s="139"/>
      <c r="C217" s="163"/>
      <c r="D217" s="164"/>
      <c r="E217" s="87"/>
      <c r="F217" s="165"/>
      <c r="G217" s="89"/>
      <c r="H217" s="90">
        <f>F218*0.5+F218</f>
        <v>0</v>
      </c>
      <c r="I217" s="91">
        <f>F218*0.3+F218</f>
        <v>0</v>
      </c>
      <c r="J217" s="92">
        <f>F218*0.3+F218</f>
        <v>0</v>
      </c>
      <c r="K217" s="93">
        <f>F218*0.2+F218</f>
        <v>0</v>
      </c>
      <c r="L217" s="92">
        <f>F218*0.15+F218</f>
        <v>0</v>
      </c>
      <c r="M217" s="93">
        <f>F218*0.1+F218</f>
        <v>0</v>
      </c>
      <c r="N217" s="94"/>
      <c r="O217" s="25"/>
    </row>
    <row r="218" ht="15.75" customHeight="1">
      <c r="A218" s="115"/>
      <c r="B218" s="139"/>
      <c r="C218" s="163"/>
      <c r="D218" s="164"/>
      <c r="E218" s="87"/>
      <c r="F218" s="165"/>
      <c r="G218" s="89"/>
      <c r="H218" s="90">
        <f t="shared" ref="H218:H220" si="85">F218*0.5+F218</f>
        <v>0</v>
      </c>
      <c r="I218" s="91">
        <f t="shared" ref="I218:I220" si="86">F218*0.3+F218</f>
        <v>0</v>
      </c>
      <c r="J218" s="92">
        <f t="shared" ref="J218:J220" si="87">F218*0.3+F218</f>
        <v>0</v>
      </c>
      <c r="K218" s="93">
        <f t="shared" ref="K218:K220" si="88">F218*0.2+F218</f>
        <v>0</v>
      </c>
      <c r="L218" s="92">
        <f t="shared" ref="L218:L220" si="89">F218*0.15+F218</f>
        <v>0</v>
      </c>
      <c r="M218" s="93">
        <f t="shared" ref="M218:M220" si="90">F218*0.1+F218</f>
        <v>0</v>
      </c>
      <c r="N218" s="94"/>
      <c r="O218" s="25"/>
    </row>
    <row r="219" ht="15.75" customHeight="1">
      <c r="A219" s="115"/>
      <c r="B219" s="139"/>
      <c r="C219" s="163"/>
      <c r="D219" s="164"/>
      <c r="E219" s="87"/>
      <c r="F219" s="165"/>
      <c r="G219" s="89"/>
      <c r="H219" s="90">
        <f t="shared" si="85"/>
        <v>0</v>
      </c>
      <c r="I219" s="91">
        <f t="shared" si="86"/>
        <v>0</v>
      </c>
      <c r="J219" s="92">
        <f t="shared" si="87"/>
        <v>0</v>
      </c>
      <c r="K219" s="93">
        <f t="shared" si="88"/>
        <v>0</v>
      </c>
      <c r="L219" s="92">
        <f t="shared" si="89"/>
        <v>0</v>
      </c>
      <c r="M219" s="93">
        <f t="shared" si="90"/>
        <v>0</v>
      </c>
      <c r="N219" s="94"/>
      <c r="O219" s="25"/>
    </row>
    <row r="220" ht="15.75" customHeight="1">
      <c r="A220" s="115"/>
      <c r="B220" s="139"/>
      <c r="C220" s="163"/>
      <c r="D220" s="164"/>
      <c r="E220" s="87"/>
      <c r="F220" s="165"/>
      <c r="G220" s="89"/>
      <c r="H220" s="90">
        <f t="shared" si="85"/>
        <v>0</v>
      </c>
      <c r="I220" s="91">
        <f t="shared" si="86"/>
        <v>0</v>
      </c>
      <c r="J220" s="92">
        <f t="shared" si="87"/>
        <v>0</v>
      </c>
      <c r="K220" s="93">
        <f t="shared" si="88"/>
        <v>0</v>
      </c>
      <c r="L220" s="92">
        <f t="shared" si="89"/>
        <v>0</v>
      </c>
      <c r="M220" s="93">
        <f t="shared" si="90"/>
        <v>0</v>
      </c>
      <c r="N220" s="94"/>
      <c r="O220" s="25"/>
    </row>
    <row r="221" ht="15.75" customHeight="1">
      <c r="A221" s="115"/>
      <c r="B221" s="139"/>
      <c r="C221" s="163"/>
      <c r="D221" s="164"/>
      <c r="E221" s="87"/>
      <c r="F221" s="165"/>
      <c r="G221" s="89"/>
      <c r="H221" s="90">
        <f>F222*0.5+F222</f>
        <v>0</v>
      </c>
      <c r="I221" s="91">
        <f>F222*0.3+F222</f>
        <v>0</v>
      </c>
      <c r="J221" s="92">
        <f>F222*0.3+F222</f>
        <v>0</v>
      </c>
      <c r="K221" s="93">
        <f>F222*0.2+F222</f>
        <v>0</v>
      </c>
      <c r="L221" s="92">
        <f>F222*0.15+F222</f>
        <v>0</v>
      </c>
      <c r="M221" s="93">
        <f>F222*0.1+F222</f>
        <v>0</v>
      </c>
      <c r="N221" s="94"/>
      <c r="O221" s="25"/>
    </row>
    <row r="222" ht="15.75" customHeight="1">
      <c r="A222" s="115"/>
      <c r="B222" s="139"/>
      <c r="C222" s="163"/>
      <c r="D222" s="164"/>
      <c r="E222" s="87"/>
      <c r="F222" s="165"/>
      <c r="G222" s="89"/>
      <c r="H222" s="90">
        <f t="shared" ref="H222:H224" si="91">F222*0.5+F222</f>
        <v>0</v>
      </c>
      <c r="I222" s="91">
        <f t="shared" ref="I222:I224" si="92">F222*0.3+F222</f>
        <v>0</v>
      </c>
      <c r="J222" s="92">
        <f t="shared" ref="J222:J224" si="93">F222*0.3+F222</f>
        <v>0</v>
      </c>
      <c r="K222" s="93">
        <f t="shared" ref="K222:K224" si="94">F222*0.2+F222</f>
        <v>0</v>
      </c>
      <c r="L222" s="92">
        <f t="shared" ref="L222:L224" si="95">F222*0.15+F222</f>
        <v>0</v>
      </c>
      <c r="M222" s="93">
        <f t="shared" ref="M222:M224" si="96">F222*0.1+F222</f>
        <v>0</v>
      </c>
      <c r="N222" s="94"/>
      <c r="O222" s="25"/>
    </row>
    <row r="223" ht="15.75" customHeight="1">
      <c r="A223" s="115"/>
      <c r="B223" s="139"/>
      <c r="C223" s="163"/>
      <c r="D223" s="164"/>
      <c r="E223" s="87"/>
      <c r="F223" s="165"/>
      <c r="G223" s="89"/>
      <c r="H223" s="90">
        <f t="shared" si="91"/>
        <v>0</v>
      </c>
      <c r="I223" s="91">
        <f t="shared" si="92"/>
        <v>0</v>
      </c>
      <c r="J223" s="92">
        <f t="shared" si="93"/>
        <v>0</v>
      </c>
      <c r="K223" s="93">
        <f t="shared" si="94"/>
        <v>0</v>
      </c>
      <c r="L223" s="92">
        <f t="shared" si="95"/>
        <v>0</v>
      </c>
      <c r="M223" s="93">
        <f t="shared" si="96"/>
        <v>0</v>
      </c>
      <c r="N223" s="94"/>
      <c r="O223" s="25"/>
    </row>
    <row r="224" ht="15.75" customHeight="1">
      <c r="A224" s="115"/>
      <c r="B224" s="139"/>
      <c r="C224" s="163"/>
      <c r="D224" s="164"/>
      <c r="E224" s="87"/>
      <c r="F224" s="165"/>
      <c r="G224" s="89"/>
      <c r="H224" s="90">
        <f t="shared" si="91"/>
        <v>0</v>
      </c>
      <c r="I224" s="91">
        <f t="shared" si="92"/>
        <v>0</v>
      </c>
      <c r="J224" s="92">
        <f t="shared" si="93"/>
        <v>0</v>
      </c>
      <c r="K224" s="93">
        <f t="shared" si="94"/>
        <v>0</v>
      </c>
      <c r="L224" s="92">
        <f t="shared" si="95"/>
        <v>0</v>
      </c>
      <c r="M224" s="93">
        <f t="shared" si="96"/>
        <v>0</v>
      </c>
      <c r="N224" s="94"/>
      <c r="O224" s="25"/>
    </row>
    <row r="225" ht="15.75" customHeight="1">
      <c r="A225" s="115"/>
      <c r="B225" s="139"/>
      <c r="C225" s="163"/>
      <c r="D225" s="164"/>
      <c r="E225" s="87"/>
      <c r="F225" s="165"/>
      <c r="G225" s="89"/>
      <c r="H225" s="90">
        <f>F226*0.5+F226</f>
        <v>0</v>
      </c>
      <c r="I225" s="91">
        <f>F226*0.3+F226</f>
        <v>0</v>
      </c>
      <c r="J225" s="92">
        <f>F226*0.3+F226</f>
        <v>0</v>
      </c>
      <c r="K225" s="93">
        <f>F226*0.2+F226</f>
        <v>0</v>
      </c>
      <c r="L225" s="92">
        <f>F226*0.15+F226</f>
        <v>0</v>
      </c>
      <c r="M225" s="93">
        <f>F226*0.1+F226</f>
        <v>0</v>
      </c>
      <c r="N225" s="94"/>
      <c r="O225" s="25"/>
    </row>
    <row r="226" ht="15.75" customHeight="1">
      <c r="A226" s="115"/>
      <c r="B226" s="139"/>
      <c r="C226" s="166"/>
      <c r="D226" s="164"/>
      <c r="E226" s="87"/>
      <c r="F226" s="167"/>
      <c r="G226" s="89"/>
      <c r="H226" s="90">
        <f t="shared" ref="H226:H228" si="97">F226*0.5+F226</f>
        <v>0</v>
      </c>
      <c r="I226" s="91">
        <f t="shared" ref="I226:I228" si="98">F226*0.3+F226</f>
        <v>0</v>
      </c>
      <c r="J226" s="92">
        <f t="shared" ref="J226:J228" si="99">F226*0.3+F226</f>
        <v>0</v>
      </c>
      <c r="K226" s="93">
        <f t="shared" ref="K226:K228" si="100">F226*0.2+F226</f>
        <v>0</v>
      </c>
      <c r="L226" s="92">
        <f t="shared" ref="L226:L228" si="101">F226*0.15+F226</f>
        <v>0</v>
      </c>
      <c r="M226" s="93">
        <f t="shared" ref="M226:M228" si="102">F226*0.1+F226</f>
        <v>0</v>
      </c>
      <c r="N226" s="94"/>
      <c r="O226" s="25"/>
    </row>
    <row r="227" ht="15.75" customHeight="1">
      <c r="A227" s="115"/>
      <c r="B227" s="139"/>
      <c r="C227" s="132"/>
      <c r="D227" s="164"/>
      <c r="E227" s="87"/>
      <c r="F227" s="165"/>
      <c r="G227" s="89"/>
      <c r="H227" s="90">
        <f t="shared" si="97"/>
        <v>0</v>
      </c>
      <c r="I227" s="91">
        <f t="shared" si="98"/>
        <v>0</v>
      </c>
      <c r="J227" s="92">
        <f t="shared" si="99"/>
        <v>0</v>
      </c>
      <c r="K227" s="93">
        <f t="shared" si="100"/>
        <v>0</v>
      </c>
      <c r="L227" s="92">
        <f t="shared" si="101"/>
        <v>0</v>
      </c>
      <c r="M227" s="93">
        <f t="shared" si="102"/>
        <v>0</v>
      </c>
      <c r="N227" s="94"/>
      <c r="O227" s="25"/>
    </row>
    <row r="228" ht="15.75" customHeight="1">
      <c r="A228" s="115"/>
      <c r="B228" s="139"/>
      <c r="C228" s="132"/>
      <c r="D228" s="164"/>
      <c r="E228" s="168"/>
      <c r="F228" s="165"/>
      <c r="G228" s="89"/>
      <c r="H228" s="90">
        <f t="shared" si="97"/>
        <v>0</v>
      </c>
      <c r="I228" s="91">
        <f t="shared" si="98"/>
        <v>0</v>
      </c>
      <c r="J228" s="92">
        <f t="shared" si="99"/>
        <v>0</v>
      </c>
      <c r="K228" s="93">
        <f t="shared" si="100"/>
        <v>0</v>
      </c>
      <c r="L228" s="92">
        <f t="shared" si="101"/>
        <v>0</v>
      </c>
      <c r="M228" s="93">
        <f t="shared" si="102"/>
        <v>0</v>
      </c>
      <c r="N228" s="94"/>
      <c r="O228" s="25"/>
    </row>
    <row r="229" ht="15.75" customHeight="1">
      <c r="A229" s="115"/>
      <c r="B229" s="139"/>
      <c r="C229" s="132"/>
      <c r="D229" s="164"/>
      <c r="E229" s="168"/>
      <c r="F229" s="165"/>
      <c r="G229" s="89"/>
      <c r="H229" s="90">
        <f>F230*0.5+F230</f>
        <v>0</v>
      </c>
      <c r="I229" s="91">
        <f>F230*0.3+F230</f>
        <v>0</v>
      </c>
      <c r="J229" s="92">
        <f>F230*0.3+F230</f>
        <v>0</v>
      </c>
      <c r="K229" s="93">
        <f>F230*0.2+F230</f>
        <v>0</v>
      </c>
      <c r="L229" s="92">
        <f>F230*0.15+F230</f>
        <v>0</v>
      </c>
      <c r="M229" s="93">
        <f>F230*0.1+F230</f>
        <v>0</v>
      </c>
      <c r="N229" s="94"/>
      <c r="O229" s="25"/>
    </row>
    <row r="230" ht="15.75" customHeight="1">
      <c r="A230" s="115"/>
      <c r="B230" s="139"/>
      <c r="C230" s="132"/>
      <c r="D230" s="164"/>
      <c r="E230" s="168"/>
      <c r="F230" s="165"/>
      <c r="G230" s="89"/>
      <c r="H230" s="90">
        <f t="shared" ref="H230:H232" si="103">F230*0.5+F230</f>
        <v>0</v>
      </c>
      <c r="I230" s="91">
        <f t="shared" ref="I230:I232" si="104">F230*0.3+F230</f>
        <v>0</v>
      </c>
      <c r="J230" s="92">
        <f t="shared" ref="J230:J232" si="105">F230*0.3+F230</f>
        <v>0</v>
      </c>
      <c r="K230" s="93">
        <f t="shared" ref="K230:K232" si="106">F230*0.2+F230</f>
        <v>0</v>
      </c>
      <c r="L230" s="92">
        <f t="shared" ref="L230:L232" si="107">F230*0.15+F230</f>
        <v>0</v>
      </c>
      <c r="M230" s="93">
        <f t="shared" ref="M230:M232" si="108">F230*0.1+F230</f>
        <v>0</v>
      </c>
      <c r="N230" s="94"/>
      <c r="O230" s="25"/>
    </row>
    <row r="231" ht="15.75" customHeight="1">
      <c r="A231" s="115"/>
      <c r="B231" s="139"/>
      <c r="C231" s="132"/>
      <c r="D231" s="164"/>
      <c r="E231" s="168"/>
      <c r="F231" s="165"/>
      <c r="G231" s="89"/>
      <c r="H231" s="90">
        <f t="shared" si="103"/>
        <v>0</v>
      </c>
      <c r="I231" s="91">
        <f t="shared" si="104"/>
        <v>0</v>
      </c>
      <c r="J231" s="92">
        <f t="shared" si="105"/>
        <v>0</v>
      </c>
      <c r="K231" s="93">
        <f t="shared" si="106"/>
        <v>0</v>
      </c>
      <c r="L231" s="92">
        <f t="shared" si="107"/>
        <v>0</v>
      </c>
      <c r="M231" s="93">
        <f t="shared" si="108"/>
        <v>0</v>
      </c>
      <c r="N231" s="94"/>
      <c r="O231" s="25"/>
    </row>
    <row r="232" ht="15.75" customHeight="1">
      <c r="A232" s="115"/>
      <c r="B232" s="139"/>
      <c r="C232" s="160"/>
      <c r="D232" s="169"/>
      <c r="E232" s="168"/>
      <c r="F232" s="167"/>
      <c r="G232" s="89"/>
      <c r="H232" s="90">
        <f t="shared" si="103"/>
        <v>0</v>
      </c>
      <c r="I232" s="91">
        <f t="shared" si="104"/>
        <v>0</v>
      </c>
      <c r="J232" s="92">
        <f t="shared" si="105"/>
        <v>0</v>
      </c>
      <c r="K232" s="93">
        <f t="shared" si="106"/>
        <v>0</v>
      </c>
      <c r="L232" s="92">
        <f t="shared" si="107"/>
        <v>0</v>
      </c>
      <c r="M232" s="93">
        <f t="shared" si="108"/>
        <v>0</v>
      </c>
      <c r="N232" s="94"/>
      <c r="O232" s="25"/>
    </row>
    <row r="233" ht="15.75" customHeight="1">
      <c r="A233" s="115"/>
      <c r="B233" s="139"/>
      <c r="C233" s="166"/>
      <c r="D233" s="169"/>
      <c r="E233" s="168"/>
      <c r="F233" s="167"/>
      <c r="G233" s="89"/>
      <c r="H233" s="90">
        <f>F234*0.5+F234</f>
        <v>0</v>
      </c>
      <c r="I233" s="91">
        <f>F234*0.3+F234</f>
        <v>0</v>
      </c>
      <c r="J233" s="92">
        <f>F234*0.3+F234</f>
        <v>0</v>
      </c>
      <c r="K233" s="93">
        <f>F234*0.2+F234</f>
        <v>0</v>
      </c>
      <c r="L233" s="92">
        <f>F234*0.15+F234</f>
        <v>0</v>
      </c>
      <c r="M233" s="93">
        <f>F234*0.1+F234</f>
        <v>0</v>
      </c>
      <c r="N233" s="94"/>
      <c r="O233" s="25"/>
    </row>
    <row r="234" ht="15.75" customHeight="1">
      <c r="A234" s="115"/>
      <c r="B234" s="139"/>
      <c r="C234" s="166"/>
      <c r="D234" s="169"/>
      <c r="E234" s="170"/>
      <c r="F234" s="167"/>
      <c r="G234" s="89"/>
      <c r="H234" s="90">
        <f t="shared" ref="H234:H236" si="109">F234*0.5+F234</f>
        <v>0</v>
      </c>
      <c r="I234" s="91">
        <f t="shared" ref="I234:I236" si="110">F234*0.3+F234</f>
        <v>0</v>
      </c>
      <c r="J234" s="92">
        <f t="shared" ref="J234:J236" si="111">F234*0.3+F234</f>
        <v>0</v>
      </c>
      <c r="K234" s="93">
        <f t="shared" ref="K234:K236" si="112">F234*0.2+F234</f>
        <v>0</v>
      </c>
      <c r="L234" s="92">
        <f t="shared" ref="L234:L236" si="113">F234*0.15+F234</f>
        <v>0</v>
      </c>
      <c r="M234" s="93">
        <f t="shared" ref="M234:M236" si="114">F234*0.1+F234</f>
        <v>0</v>
      </c>
      <c r="N234" s="94"/>
      <c r="O234" s="25"/>
    </row>
    <row r="235" ht="15.75" customHeight="1">
      <c r="A235" s="115"/>
      <c r="B235" s="139"/>
      <c r="C235" s="163"/>
      <c r="D235" s="169"/>
      <c r="E235" s="168"/>
      <c r="F235" s="165"/>
      <c r="G235" s="89"/>
      <c r="H235" s="90">
        <f t="shared" si="109"/>
        <v>0</v>
      </c>
      <c r="I235" s="91">
        <f t="shared" si="110"/>
        <v>0</v>
      </c>
      <c r="J235" s="92">
        <f t="shared" si="111"/>
        <v>0</v>
      </c>
      <c r="K235" s="93">
        <f t="shared" si="112"/>
        <v>0</v>
      </c>
      <c r="L235" s="92">
        <f t="shared" si="113"/>
        <v>0</v>
      </c>
      <c r="M235" s="93">
        <f t="shared" si="114"/>
        <v>0</v>
      </c>
      <c r="N235" s="94"/>
      <c r="O235" s="25"/>
    </row>
    <row r="236" ht="15.75" customHeight="1">
      <c r="A236" s="115"/>
      <c r="B236" s="139"/>
      <c r="C236" s="160"/>
      <c r="D236" s="169"/>
      <c r="E236" s="168"/>
      <c r="F236" s="167"/>
      <c r="G236" s="89"/>
      <c r="H236" s="90">
        <f t="shared" si="109"/>
        <v>0</v>
      </c>
      <c r="I236" s="91">
        <f t="shared" si="110"/>
        <v>0</v>
      </c>
      <c r="J236" s="92">
        <f t="shared" si="111"/>
        <v>0</v>
      </c>
      <c r="K236" s="93">
        <f t="shared" si="112"/>
        <v>0</v>
      </c>
      <c r="L236" s="92">
        <f t="shared" si="113"/>
        <v>0</v>
      </c>
      <c r="M236" s="93">
        <f t="shared" si="114"/>
        <v>0</v>
      </c>
      <c r="N236" s="94"/>
      <c r="O236" s="25"/>
    </row>
    <row r="237" ht="15.75" customHeight="1">
      <c r="A237" s="115"/>
      <c r="B237" s="139"/>
      <c r="C237" s="166"/>
      <c r="D237" s="169"/>
      <c r="E237" s="168"/>
      <c r="F237" s="165"/>
      <c r="G237" s="89"/>
      <c r="H237" s="90">
        <f>F238*0.5+F238</f>
        <v>0</v>
      </c>
      <c r="I237" s="91">
        <f>F238*0.3+F238</f>
        <v>0</v>
      </c>
      <c r="J237" s="92">
        <f>F238*0.3+F238</f>
        <v>0</v>
      </c>
      <c r="K237" s="93">
        <f>F238*0.2+F238</f>
        <v>0</v>
      </c>
      <c r="L237" s="92">
        <f>F238*0.15+F238</f>
        <v>0</v>
      </c>
      <c r="M237" s="93">
        <f>F238*0.1+F238</f>
        <v>0</v>
      </c>
      <c r="N237" s="94"/>
      <c r="O237" s="25"/>
    </row>
    <row r="238" ht="15.75" customHeight="1">
      <c r="A238" s="115"/>
      <c r="B238" s="139"/>
      <c r="C238" s="166"/>
      <c r="D238" s="169"/>
      <c r="E238" s="168"/>
      <c r="F238" s="167"/>
      <c r="G238" s="89"/>
      <c r="H238" s="90">
        <f t="shared" ref="H238:H240" si="115">F238*0.5+F238</f>
        <v>0</v>
      </c>
      <c r="I238" s="91">
        <f t="shared" ref="I238:I240" si="116">F238*0.3+F238</f>
        <v>0</v>
      </c>
      <c r="J238" s="92">
        <f t="shared" ref="J238:J240" si="117">F238*0.3+F238</f>
        <v>0</v>
      </c>
      <c r="K238" s="93">
        <f t="shared" ref="K238:K240" si="118">F238*0.2+F238</f>
        <v>0</v>
      </c>
      <c r="L238" s="92">
        <f t="shared" ref="L238:L240" si="119">F238*0.15+F238</f>
        <v>0</v>
      </c>
      <c r="M238" s="93">
        <f t="shared" ref="M238:M240" si="120">F238*0.1+F238</f>
        <v>0</v>
      </c>
      <c r="N238" s="94"/>
      <c r="O238" s="25"/>
    </row>
    <row r="239" ht="15.75" customHeight="1">
      <c r="A239" s="115"/>
      <c r="B239" s="139"/>
      <c r="C239" s="132"/>
      <c r="D239" s="169"/>
      <c r="E239" s="168"/>
      <c r="F239" s="152"/>
      <c r="G239" s="89"/>
      <c r="H239" s="90">
        <f t="shared" si="115"/>
        <v>0</v>
      </c>
      <c r="I239" s="91">
        <f t="shared" si="116"/>
        <v>0</v>
      </c>
      <c r="J239" s="92">
        <f t="shared" si="117"/>
        <v>0</v>
      </c>
      <c r="K239" s="93">
        <f t="shared" si="118"/>
        <v>0</v>
      </c>
      <c r="L239" s="92">
        <f t="shared" si="119"/>
        <v>0</v>
      </c>
      <c r="M239" s="93">
        <f t="shared" si="120"/>
        <v>0</v>
      </c>
      <c r="N239" s="94"/>
      <c r="O239" s="25"/>
    </row>
    <row r="240" ht="15.75" customHeight="1">
      <c r="A240" s="115"/>
      <c r="B240" s="139"/>
      <c r="C240" s="132"/>
      <c r="D240" s="169"/>
      <c r="E240" s="168"/>
      <c r="F240" s="167"/>
      <c r="G240" s="89"/>
      <c r="H240" s="90">
        <f t="shared" si="115"/>
        <v>0</v>
      </c>
      <c r="I240" s="91">
        <f t="shared" si="116"/>
        <v>0</v>
      </c>
      <c r="J240" s="92">
        <f t="shared" si="117"/>
        <v>0</v>
      </c>
      <c r="K240" s="93">
        <f t="shared" si="118"/>
        <v>0</v>
      </c>
      <c r="L240" s="92">
        <f t="shared" si="119"/>
        <v>0</v>
      </c>
      <c r="M240" s="93">
        <f t="shared" si="120"/>
        <v>0</v>
      </c>
      <c r="N240" s="94"/>
      <c r="O240" s="25"/>
    </row>
    <row r="241" ht="15.75" customHeight="1">
      <c r="A241" s="115"/>
      <c r="B241" s="139"/>
      <c r="C241" s="166"/>
      <c r="D241" s="169"/>
      <c r="E241" s="168"/>
      <c r="F241" s="165"/>
      <c r="G241" s="89"/>
      <c r="H241" s="90">
        <f>F242*0.5+F242</f>
        <v>0</v>
      </c>
      <c r="I241" s="91">
        <f>F242*0.3+F242</f>
        <v>0</v>
      </c>
      <c r="J241" s="92">
        <f>F242*0.3+F242</f>
        <v>0</v>
      </c>
      <c r="K241" s="93">
        <f>F242*0.2+F242</f>
        <v>0</v>
      </c>
      <c r="L241" s="92">
        <f>F242*0.15+F242</f>
        <v>0</v>
      </c>
      <c r="M241" s="93">
        <f>F242*0.1+F242</f>
        <v>0</v>
      </c>
      <c r="N241" s="94"/>
      <c r="O241" s="25"/>
    </row>
    <row r="242" ht="15.75" customHeight="1">
      <c r="A242" s="115"/>
      <c r="B242" s="139"/>
      <c r="C242" s="132"/>
      <c r="D242" s="164"/>
      <c r="E242" s="168"/>
      <c r="F242" s="165"/>
      <c r="G242" s="89"/>
      <c r="H242" s="90">
        <f t="shared" ref="H242:H244" si="121">F242*0.5+F242</f>
        <v>0</v>
      </c>
      <c r="I242" s="91">
        <f t="shared" ref="I242:I244" si="122">F242*0.3+F242</f>
        <v>0</v>
      </c>
      <c r="J242" s="92">
        <f t="shared" ref="J242:J244" si="123">F242*0.3+F242</f>
        <v>0</v>
      </c>
      <c r="K242" s="93">
        <f t="shared" ref="K242:K244" si="124">F242*0.2+F242</f>
        <v>0</v>
      </c>
      <c r="L242" s="92">
        <f t="shared" ref="L242:L244" si="125">F242*0.15+F242</f>
        <v>0</v>
      </c>
      <c r="M242" s="93">
        <f t="shared" ref="M242:M244" si="126">F242*0.1+F242</f>
        <v>0</v>
      </c>
      <c r="N242" s="94"/>
      <c r="O242" s="25"/>
    </row>
    <row r="243" ht="15.75" customHeight="1">
      <c r="A243" s="115"/>
      <c r="B243" s="139"/>
      <c r="C243" s="132"/>
      <c r="D243" s="164"/>
      <c r="E243" s="168"/>
      <c r="F243" s="165"/>
      <c r="G243" s="89"/>
      <c r="H243" s="90">
        <f t="shared" si="121"/>
        <v>0</v>
      </c>
      <c r="I243" s="91">
        <f t="shared" si="122"/>
        <v>0</v>
      </c>
      <c r="J243" s="92">
        <f t="shared" si="123"/>
        <v>0</v>
      </c>
      <c r="K243" s="93">
        <f t="shared" si="124"/>
        <v>0</v>
      </c>
      <c r="L243" s="92">
        <f t="shared" si="125"/>
        <v>0</v>
      </c>
      <c r="M243" s="93">
        <f t="shared" si="126"/>
        <v>0</v>
      </c>
      <c r="N243" s="94"/>
      <c r="O243" s="25"/>
    </row>
    <row r="244" ht="15.75" customHeight="1">
      <c r="A244" s="115"/>
      <c r="B244" s="139"/>
      <c r="C244" s="132"/>
      <c r="D244" s="164"/>
      <c r="E244" s="168"/>
      <c r="F244" s="165"/>
      <c r="G244" s="89"/>
      <c r="H244" s="90">
        <f t="shared" si="121"/>
        <v>0</v>
      </c>
      <c r="I244" s="91">
        <f t="shared" si="122"/>
        <v>0</v>
      </c>
      <c r="J244" s="92">
        <f t="shared" si="123"/>
        <v>0</v>
      </c>
      <c r="K244" s="93">
        <f t="shared" si="124"/>
        <v>0</v>
      </c>
      <c r="L244" s="92">
        <f t="shared" si="125"/>
        <v>0</v>
      </c>
      <c r="M244" s="93">
        <f t="shared" si="126"/>
        <v>0</v>
      </c>
      <c r="N244" s="94"/>
      <c r="O244" s="25"/>
    </row>
    <row r="245" ht="15.75" customHeight="1">
      <c r="A245" s="115"/>
      <c r="B245" s="139"/>
      <c r="C245" s="171"/>
      <c r="D245" s="169"/>
      <c r="E245" s="85"/>
      <c r="F245" s="152"/>
      <c r="G245" s="89"/>
      <c r="H245" s="90">
        <f>F246*0.5+F246</f>
        <v>0</v>
      </c>
      <c r="I245" s="91">
        <f>F246*0.3+F246</f>
        <v>0</v>
      </c>
      <c r="J245" s="92">
        <f>F246*0.3+F246</f>
        <v>0</v>
      </c>
      <c r="K245" s="93">
        <f>F246*0.2+F246</f>
        <v>0</v>
      </c>
      <c r="L245" s="92">
        <f>F246*0.15+F246</f>
        <v>0</v>
      </c>
      <c r="M245" s="93">
        <f>F246*0.1+F246</f>
        <v>0</v>
      </c>
      <c r="N245" s="94"/>
      <c r="O245" s="25"/>
    </row>
    <row r="246" ht="15.75" customHeight="1">
      <c r="A246" s="115"/>
      <c r="B246" s="139"/>
      <c r="C246" s="171"/>
      <c r="D246" s="169"/>
      <c r="E246" s="85"/>
      <c r="F246" s="152"/>
      <c r="G246" s="89"/>
      <c r="H246" s="90">
        <f t="shared" ref="H246:H248" si="127">F246*0.5+F246</f>
        <v>0</v>
      </c>
      <c r="I246" s="91">
        <f t="shared" ref="I246:I248" si="128">F246*0.3+F246</f>
        <v>0</v>
      </c>
      <c r="J246" s="92">
        <f t="shared" ref="J246:J248" si="129">F246*0.3+F246</f>
        <v>0</v>
      </c>
      <c r="K246" s="93">
        <f t="shared" ref="K246:K248" si="130">F246*0.2+F246</f>
        <v>0</v>
      </c>
      <c r="L246" s="92">
        <f t="shared" ref="L246:L248" si="131">F246*0.15+F246</f>
        <v>0</v>
      </c>
      <c r="M246" s="93">
        <f t="shared" ref="M246:M248" si="132">F246*0.1+F246</f>
        <v>0</v>
      </c>
      <c r="N246" s="94"/>
      <c r="O246" s="25"/>
    </row>
    <row r="247" ht="15.75" customHeight="1">
      <c r="A247" s="115"/>
      <c r="B247" s="139"/>
      <c r="C247" s="171"/>
      <c r="D247" s="169"/>
      <c r="E247" s="85"/>
      <c r="F247" s="152"/>
      <c r="G247" s="89"/>
      <c r="H247" s="90">
        <f t="shared" si="127"/>
        <v>0</v>
      </c>
      <c r="I247" s="91">
        <f t="shared" si="128"/>
        <v>0</v>
      </c>
      <c r="J247" s="92">
        <f t="shared" si="129"/>
        <v>0</v>
      </c>
      <c r="K247" s="93">
        <f t="shared" si="130"/>
        <v>0</v>
      </c>
      <c r="L247" s="92">
        <f t="shared" si="131"/>
        <v>0</v>
      </c>
      <c r="M247" s="93">
        <f t="shared" si="132"/>
        <v>0</v>
      </c>
      <c r="N247" s="94"/>
      <c r="O247" s="25"/>
    </row>
    <row r="248" ht="15.75" customHeight="1">
      <c r="A248" s="115"/>
      <c r="B248" s="139"/>
      <c r="C248" s="171"/>
      <c r="D248" s="169"/>
      <c r="E248" s="85"/>
      <c r="F248" s="152"/>
      <c r="G248" s="89"/>
      <c r="H248" s="90">
        <f t="shared" si="127"/>
        <v>0</v>
      </c>
      <c r="I248" s="91">
        <f t="shared" si="128"/>
        <v>0</v>
      </c>
      <c r="J248" s="92">
        <f t="shared" si="129"/>
        <v>0</v>
      </c>
      <c r="K248" s="93">
        <f t="shared" si="130"/>
        <v>0</v>
      </c>
      <c r="L248" s="92">
        <f t="shared" si="131"/>
        <v>0</v>
      </c>
      <c r="M248" s="93">
        <f t="shared" si="132"/>
        <v>0</v>
      </c>
      <c r="N248" s="94"/>
      <c r="O248" s="25"/>
    </row>
    <row r="249" ht="15.75" customHeight="1">
      <c r="A249" s="115"/>
      <c r="B249" s="139"/>
      <c r="C249" s="171"/>
      <c r="D249" s="169"/>
      <c r="E249" s="85"/>
      <c r="F249" s="152"/>
      <c r="G249" s="89"/>
      <c r="H249" s="90">
        <f>F250*0.5+F250</f>
        <v>0</v>
      </c>
      <c r="I249" s="91">
        <f>F250*0.3+F250</f>
        <v>0</v>
      </c>
      <c r="J249" s="92">
        <f>F250*0.3+F250</f>
        <v>0</v>
      </c>
      <c r="K249" s="93">
        <f>F250*0.2+F250</f>
        <v>0</v>
      </c>
      <c r="L249" s="92">
        <f>F250*0.15+F250</f>
        <v>0</v>
      </c>
      <c r="M249" s="93">
        <f>F250*0.1+F250</f>
        <v>0</v>
      </c>
      <c r="N249" s="94"/>
      <c r="O249" s="25"/>
    </row>
    <row r="250" ht="15.75" customHeight="1">
      <c r="A250" s="115"/>
      <c r="B250" s="139"/>
      <c r="C250" s="171"/>
      <c r="D250" s="169"/>
      <c r="E250" s="85"/>
      <c r="F250" s="152"/>
      <c r="G250" s="89"/>
      <c r="H250" s="90">
        <f t="shared" ref="H250:H252" si="133">F250*0.5+F250</f>
        <v>0</v>
      </c>
      <c r="I250" s="91">
        <f t="shared" ref="I250:I252" si="134">F250*0.3+F250</f>
        <v>0</v>
      </c>
      <c r="J250" s="92">
        <f t="shared" ref="J250:J252" si="135">F250*0.3+F250</f>
        <v>0</v>
      </c>
      <c r="K250" s="93">
        <f t="shared" ref="K250:K252" si="136">F250*0.2+F250</f>
        <v>0</v>
      </c>
      <c r="L250" s="92">
        <f t="shared" ref="L250:L252" si="137">F250*0.15+F250</f>
        <v>0</v>
      </c>
      <c r="M250" s="93">
        <f t="shared" ref="M250:M252" si="138">F250*0.1+F250</f>
        <v>0</v>
      </c>
      <c r="N250" s="94"/>
      <c r="O250" s="25"/>
    </row>
    <row r="251" ht="15.75" customHeight="1">
      <c r="A251" s="115"/>
      <c r="B251" s="139"/>
      <c r="C251" s="171"/>
      <c r="D251" s="169"/>
      <c r="E251" s="85"/>
      <c r="F251" s="152"/>
      <c r="G251" s="89"/>
      <c r="H251" s="90">
        <f t="shared" si="133"/>
        <v>0</v>
      </c>
      <c r="I251" s="91">
        <f t="shared" si="134"/>
        <v>0</v>
      </c>
      <c r="J251" s="92">
        <f t="shared" si="135"/>
        <v>0</v>
      </c>
      <c r="K251" s="93">
        <f t="shared" si="136"/>
        <v>0</v>
      </c>
      <c r="L251" s="92">
        <f t="shared" si="137"/>
        <v>0</v>
      </c>
      <c r="M251" s="93">
        <f t="shared" si="138"/>
        <v>0</v>
      </c>
      <c r="N251" s="94"/>
      <c r="O251" s="25"/>
    </row>
    <row r="252" ht="15.75" customHeight="1">
      <c r="A252" s="115"/>
      <c r="B252" s="139"/>
      <c r="C252" s="160"/>
      <c r="D252" s="169"/>
      <c r="E252" s="85"/>
      <c r="F252" s="152"/>
      <c r="G252" s="89"/>
      <c r="H252" s="90">
        <f t="shared" si="133"/>
        <v>0</v>
      </c>
      <c r="I252" s="91">
        <f t="shared" si="134"/>
        <v>0</v>
      </c>
      <c r="J252" s="92">
        <f t="shared" si="135"/>
        <v>0</v>
      </c>
      <c r="K252" s="93">
        <f t="shared" si="136"/>
        <v>0</v>
      </c>
      <c r="L252" s="92">
        <f t="shared" si="137"/>
        <v>0</v>
      </c>
      <c r="M252" s="93">
        <f t="shared" si="138"/>
        <v>0</v>
      </c>
      <c r="N252" s="94"/>
      <c r="O252" s="25"/>
    </row>
    <row r="253" ht="15.75" customHeight="1">
      <c r="A253" s="115"/>
      <c r="B253" s="139"/>
      <c r="C253" s="132"/>
      <c r="D253" s="169"/>
      <c r="E253" s="85"/>
      <c r="F253" s="156"/>
      <c r="G253" s="89"/>
      <c r="H253" s="90">
        <f>F254*0.5+F254</f>
        <v>0</v>
      </c>
      <c r="I253" s="91">
        <f>F254*0.3+F254</f>
        <v>0</v>
      </c>
      <c r="J253" s="92">
        <f>F254*0.3+F254</f>
        <v>0</v>
      </c>
      <c r="K253" s="93">
        <f>F254*0.2+F254</f>
        <v>0</v>
      </c>
      <c r="L253" s="92">
        <f>F254*0.15+F254</f>
        <v>0</v>
      </c>
      <c r="M253" s="93">
        <f>F254*0.1+F254</f>
        <v>0</v>
      </c>
      <c r="N253" s="94"/>
      <c r="O253" s="25"/>
    </row>
    <row r="254" ht="15.75" customHeight="1">
      <c r="A254" s="115"/>
      <c r="B254" s="139"/>
      <c r="C254" s="132"/>
      <c r="D254" s="169"/>
      <c r="E254" s="85"/>
      <c r="F254" s="156"/>
      <c r="G254" s="89"/>
      <c r="H254" s="90">
        <f t="shared" ref="H254:H256" si="139">F254*0.5+F254</f>
        <v>0</v>
      </c>
      <c r="I254" s="91">
        <f t="shared" ref="I254:I256" si="140">F254*0.3+F254</f>
        <v>0</v>
      </c>
      <c r="J254" s="92">
        <f t="shared" ref="J254:J256" si="141">F254*0.3+F254</f>
        <v>0</v>
      </c>
      <c r="K254" s="93">
        <f t="shared" ref="K254:K256" si="142">F254*0.2+F254</f>
        <v>0</v>
      </c>
      <c r="L254" s="92">
        <f t="shared" ref="L254:L256" si="143">F254*0.15+F254</f>
        <v>0</v>
      </c>
      <c r="M254" s="93">
        <f t="shared" ref="M254:M256" si="144">F254*0.1+F254</f>
        <v>0</v>
      </c>
      <c r="N254" s="94"/>
      <c r="O254" s="25"/>
    </row>
    <row r="255" ht="15.75" customHeight="1">
      <c r="A255" s="115"/>
      <c r="B255" s="139"/>
      <c r="C255" s="132"/>
      <c r="D255" s="169"/>
      <c r="E255" s="85"/>
      <c r="F255" s="156"/>
      <c r="G255" s="89"/>
      <c r="H255" s="90">
        <f t="shared" si="139"/>
        <v>0</v>
      </c>
      <c r="I255" s="91">
        <f t="shared" si="140"/>
        <v>0</v>
      </c>
      <c r="J255" s="92">
        <f t="shared" si="141"/>
        <v>0</v>
      </c>
      <c r="K255" s="93">
        <f t="shared" si="142"/>
        <v>0</v>
      </c>
      <c r="L255" s="92">
        <f t="shared" si="143"/>
        <v>0</v>
      </c>
      <c r="M255" s="93">
        <f t="shared" si="144"/>
        <v>0</v>
      </c>
      <c r="N255" s="94"/>
      <c r="O255" s="25"/>
    </row>
    <row r="256" ht="15.75" customHeight="1">
      <c r="A256" s="115"/>
      <c r="B256" s="139"/>
      <c r="C256" s="132"/>
      <c r="D256" s="151"/>
      <c r="E256" s="85"/>
      <c r="F256" s="156"/>
      <c r="G256" s="89"/>
      <c r="H256" s="90">
        <f t="shared" si="139"/>
        <v>0</v>
      </c>
      <c r="I256" s="91">
        <f t="shared" si="140"/>
        <v>0</v>
      </c>
      <c r="J256" s="92">
        <f t="shared" si="141"/>
        <v>0</v>
      </c>
      <c r="K256" s="93">
        <f t="shared" si="142"/>
        <v>0</v>
      </c>
      <c r="L256" s="92">
        <f t="shared" si="143"/>
        <v>0</v>
      </c>
      <c r="M256" s="93">
        <f t="shared" si="144"/>
        <v>0</v>
      </c>
      <c r="N256" s="94"/>
      <c r="O256" s="25"/>
    </row>
    <row r="257" ht="15.75" customHeight="1">
      <c r="A257" s="115"/>
      <c r="B257" s="139"/>
      <c r="C257" s="132"/>
      <c r="D257" s="169"/>
      <c r="E257" s="85"/>
      <c r="F257" s="156"/>
      <c r="G257" s="89"/>
      <c r="H257" s="90">
        <f>F258*0.5+F258</f>
        <v>0</v>
      </c>
      <c r="I257" s="91">
        <f>F258*0.3+F258</f>
        <v>0</v>
      </c>
      <c r="J257" s="92">
        <f>F258*0.3+F258</f>
        <v>0</v>
      </c>
      <c r="K257" s="93">
        <f>F258*0.2+F258</f>
        <v>0</v>
      </c>
      <c r="L257" s="92">
        <f>F258*0.15+F258</f>
        <v>0</v>
      </c>
      <c r="M257" s="93">
        <f>F258*0.1+F258</f>
        <v>0</v>
      </c>
      <c r="N257" s="94"/>
      <c r="O257" s="25"/>
    </row>
    <row r="258" ht="15.75" customHeight="1">
      <c r="A258" s="115"/>
      <c r="B258" s="139"/>
      <c r="C258" s="132"/>
      <c r="D258" s="169"/>
      <c r="E258" s="85"/>
      <c r="F258" s="156"/>
      <c r="G258" s="89"/>
      <c r="H258" s="90">
        <f t="shared" ref="H258:H260" si="145">F258*0.5+F258</f>
        <v>0</v>
      </c>
      <c r="I258" s="91">
        <f t="shared" ref="I258:I260" si="146">F258*0.3+F258</f>
        <v>0</v>
      </c>
      <c r="J258" s="92">
        <f t="shared" ref="J258:J260" si="147">F258*0.3+F258</f>
        <v>0</v>
      </c>
      <c r="K258" s="93">
        <f t="shared" ref="K258:K260" si="148">F258*0.2+F258</f>
        <v>0</v>
      </c>
      <c r="L258" s="92">
        <f t="shared" ref="L258:L260" si="149">F258*0.15+F258</f>
        <v>0</v>
      </c>
      <c r="M258" s="93">
        <f t="shared" ref="M258:M260" si="150">F258*0.1+F258</f>
        <v>0</v>
      </c>
      <c r="N258" s="94"/>
      <c r="O258" s="25"/>
    </row>
    <row r="259" ht="15.75" customHeight="1">
      <c r="A259" s="115"/>
      <c r="B259" s="139"/>
      <c r="C259" s="132"/>
      <c r="D259" s="169"/>
      <c r="E259" s="85"/>
      <c r="F259" s="156"/>
      <c r="G259" s="89"/>
      <c r="H259" s="90">
        <f t="shared" si="145"/>
        <v>0</v>
      </c>
      <c r="I259" s="91">
        <f t="shared" si="146"/>
        <v>0</v>
      </c>
      <c r="J259" s="92">
        <f t="shared" si="147"/>
        <v>0</v>
      </c>
      <c r="K259" s="93">
        <f t="shared" si="148"/>
        <v>0</v>
      </c>
      <c r="L259" s="92">
        <f t="shared" si="149"/>
        <v>0</v>
      </c>
      <c r="M259" s="93">
        <f t="shared" si="150"/>
        <v>0</v>
      </c>
      <c r="N259" s="94"/>
      <c r="O259" s="25"/>
    </row>
    <row r="260" ht="15.75" customHeight="1">
      <c r="A260" s="115"/>
      <c r="B260" s="139"/>
      <c r="C260" s="132"/>
      <c r="D260" s="169"/>
      <c r="E260" s="85"/>
      <c r="F260" s="156"/>
      <c r="G260" s="89"/>
      <c r="H260" s="90">
        <f t="shared" si="145"/>
        <v>0</v>
      </c>
      <c r="I260" s="91">
        <f t="shared" si="146"/>
        <v>0</v>
      </c>
      <c r="J260" s="92">
        <f t="shared" si="147"/>
        <v>0</v>
      </c>
      <c r="K260" s="93">
        <f t="shared" si="148"/>
        <v>0</v>
      </c>
      <c r="L260" s="92">
        <f t="shared" si="149"/>
        <v>0</v>
      </c>
      <c r="M260" s="93">
        <f t="shared" si="150"/>
        <v>0</v>
      </c>
      <c r="N260" s="94"/>
      <c r="O260" s="25"/>
    </row>
    <row r="261" ht="15.75" customHeight="1">
      <c r="A261" s="115"/>
      <c r="B261" s="139"/>
      <c r="C261" s="132"/>
      <c r="D261" s="169"/>
      <c r="E261" s="85"/>
      <c r="F261" s="156"/>
      <c r="G261" s="89"/>
      <c r="H261" s="90">
        <f>F262*0.5+F262</f>
        <v>0</v>
      </c>
      <c r="I261" s="91">
        <f>F262*0.3+F262</f>
        <v>0</v>
      </c>
      <c r="J261" s="92">
        <f>F262*0.3+F262</f>
        <v>0</v>
      </c>
      <c r="K261" s="93">
        <f>F262*0.2+F262</f>
        <v>0</v>
      </c>
      <c r="L261" s="92">
        <f>F262*0.15+F262</f>
        <v>0</v>
      </c>
      <c r="M261" s="93">
        <f>F262*0.1+F262</f>
        <v>0</v>
      </c>
      <c r="N261" s="94"/>
      <c r="O261" s="25"/>
    </row>
    <row r="262" ht="15.75" customHeight="1">
      <c r="A262" s="115"/>
      <c r="B262" s="139"/>
      <c r="C262" s="132"/>
      <c r="D262" s="169"/>
      <c r="E262" s="85"/>
      <c r="F262" s="156"/>
      <c r="G262" s="89"/>
      <c r="H262" s="90">
        <f t="shared" ref="H262:H264" si="151">F262*0.5+F262</f>
        <v>0</v>
      </c>
      <c r="I262" s="91">
        <f t="shared" ref="I262:I264" si="152">F262*0.3+F262</f>
        <v>0</v>
      </c>
      <c r="J262" s="92">
        <f t="shared" ref="J262:J264" si="153">F262*0.3+F262</f>
        <v>0</v>
      </c>
      <c r="K262" s="93">
        <f t="shared" ref="K262:K264" si="154">F262*0.2+F262</f>
        <v>0</v>
      </c>
      <c r="L262" s="92">
        <f t="shared" ref="L262:L264" si="155">F262*0.15+F262</f>
        <v>0</v>
      </c>
      <c r="M262" s="93">
        <f t="shared" ref="M262:M264" si="156">F262*0.1+F262</f>
        <v>0</v>
      </c>
      <c r="N262" s="94"/>
      <c r="O262" s="25"/>
    </row>
    <row r="263" ht="15.75" customHeight="1">
      <c r="A263" s="115"/>
      <c r="B263" s="139"/>
      <c r="C263" s="132"/>
      <c r="D263" s="169"/>
      <c r="E263" s="85"/>
      <c r="F263" s="152"/>
      <c r="G263" s="89"/>
      <c r="H263" s="90">
        <f t="shared" si="151"/>
        <v>0</v>
      </c>
      <c r="I263" s="91">
        <f t="shared" si="152"/>
        <v>0</v>
      </c>
      <c r="J263" s="92">
        <f t="shared" si="153"/>
        <v>0</v>
      </c>
      <c r="K263" s="93">
        <f t="shared" si="154"/>
        <v>0</v>
      </c>
      <c r="L263" s="92">
        <f t="shared" si="155"/>
        <v>0</v>
      </c>
      <c r="M263" s="93">
        <f t="shared" si="156"/>
        <v>0</v>
      </c>
      <c r="N263" s="94"/>
      <c r="O263" s="25"/>
    </row>
    <row r="264" ht="15.75" customHeight="1">
      <c r="A264" s="115"/>
      <c r="B264" s="139"/>
      <c r="C264" s="132"/>
      <c r="D264" s="151"/>
      <c r="E264" s="85"/>
      <c r="F264" s="172"/>
      <c r="G264" s="89"/>
      <c r="H264" s="90">
        <f t="shared" si="151"/>
        <v>0</v>
      </c>
      <c r="I264" s="91">
        <f t="shared" si="152"/>
        <v>0</v>
      </c>
      <c r="J264" s="92">
        <f t="shared" si="153"/>
        <v>0</v>
      </c>
      <c r="K264" s="93">
        <f t="shared" si="154"/>
        <v>0</v>
      </c>
      <c r="L264" s="92">
        <f t="shared" si="155"/>
        <v>0</v>
      </c>
      <c r="M264" s="93">
        <f t="shared" si="156"/>
        <v>0</v>
      </c>
      <c r="N264" s="94"/>
      <c r="O264" s="25"/>
    </row>
    <row r="265" ht="15.75" customHeight="1">
      <c r="A265" s="115"/>
      <c r="B265" s="139"/>
      <c r="C265" s="132"/>
      <c r="D265" s="173"/>
      <c r="E265" s="85"/>
      <c r="F265" s="172"/>
      <c r="G265" s="89"/>
      <c r="H265" s="90">
        <f>F266*0.5+F266</f>
        <v>0</v>
      </c>
      <c r="I265" s="91">
        <f>F266*0.3+F266</f>
        <v>0</v>
      </c>
      <c r="J265" s="92">
        <f>F266*0.3+F266</f>
        <v>0</v>
      </c>
      <c r="K265" s="93">
        <f>F266*0.2+F266</f>
        <v>0</v>
      </c>
      <c r="L265" s="92">
        <f>F266*0.15+F266</f>
        <v>0</v>
      </c>
      <c r="M265" s="93">
        <f>F266*0.1+F266</f>
        <v>0</v>
      </c>
      <c r="N265" s="94"/>
      <c r="O265" s="25"/>
    </row>
    <row r="266" ht="15.75" customHeight="1">
      <c r="A266" s="115"/>
      <c r="B266" s="139"/>
      <c r="C266" s="132"/>
      <c r="D266" s="151"/>
      <c r="E266" s="85"/>
      <c r="F266" s="172"/>
      <c r="G266" s="89"/>
      <c r="H266" s="90">
        <f t="shared" ref="H266:H268" si="157">F266*0.5+F266</f>
        <v>0</v>
      </c>
      <c r="I266" s="91">
        <f t="shared" ref="I266:I268" si="158">F266*0.3+F266</f>
        <v>0</v>
      </c>
      <c r="J266" s="92">
        <f t="shared" ref="J266:J268" si="159">F266*0.3+F266</f>
        <v>0</v>
      </c>
      <c r="K266" s="93">
        <f t="shared" ref="K266:K268" si="160">F266*0.2+F266</f>
        <v>0</v>
      </c>
      <c r="L266" s="92">
        <f t="shared" ref="L266:L268" si="161">F266*0.15+F266</f>
        <v>0</v>
      </c>
      <c r="M266" s="93">
        <f t="shared" ref="M266:M268" si="162">F266*0.1+F266</f>
        <v>0</v>
      </c>
      <c r="N266" s="94"/>
      <c r="O266" s="25"/>
    </row>
    <row r="267" ht="15.75" customHeight="1">
      <c r="A267" s="115"/>
      <c r="B267" s="139"/>
      <c r="C267" s="132"/>
      <c r="D267" s="151"/>
      <c r="E267" s="85"/>
      <c r="F267" s="172"/>
      <c r="G267" s="89"/>
      <c r="H267" s="90">
        <f t="shared" si="157"/>
        <v>0</v>
      </c>
      <c r="I267" s="91">
        <f t="shared" si="158"/>
        <v>0</v>
      </c>
      <c r="J267" s="92">
        <f t="shared" si="159"/>
        <v>0</v>
      </c>
      <c r="K267" s="93">
        <f t="shared" si="160"/>
        <v>0</v>
      </c>
      <c r="L267" s="92">
        <f t="shared" si="161"/>
        <v>0</v>
      </c>
      <c r="M267" s="93">
        <f t="shared" si="162"/>
        <v>0</v>
      </c>
      <c r="N267" s="94"/>
      <c r="O267" s="25"/>
    </row>
    <row r="268" ht="15.75" customHeight="1">
      <c r="A268" s="115"/>
      <c r="B268" s="139"/>
      <c r="C268" s="132"/>
      <c r="D268" s="151"/>
      <c r="E268" s="85"/>
      <c r="F268" s="172"/>
      <c r="G268" s="89"/>
      <c r="H268" s="90">
        <f t="shared" si="157"/>
        <v>0</v>
      </c>
      <c r="I268" s="91">
        <f t="shared" si="158"/>
        <v>0</v>
      </c>
      <c r="J268" s="92">
        <f t="shared" si="159"/>
        <v>0</v>
      </c>
      <c r="K268" s="93">
        <f t="shared" si="160"/>
        <v>0</v>
      </c>
      <c r="L268" s="92">
        <f t="shared" si="161"/>
        <v>0</v>
      </c>
      <c r="M268" s="93">
        <f t="shared" si="162"/>
        <v>0</v>
      </c>
      <c r="N268" s="94"/>
      <c r="O268" s="25"/>
    </row>
    <row r="269" ht="15.75" customHeight="1">
      <c r="A269" s="115"/>
      <c r="B269" s="139"/>
      <c r="C269" s="132"/>
      <c r="D269" s="151"/>
      <c r="E269" s="85"/>
      <c r="F269" s="172"/>
      <c r="G269" s="89"/>
      <c r="H269" s="90">
        <f>F270*0.5+F270</f>
        <v>0</v>
      </c>
      <c r="I269" s="91">
        <f>F270*0.3+F270</f>
        <v>0</v>
      </c>
      <c r="J269" s="92">
        <f>F270*0.3+F270</f>
        <v>0</v>
      </c>
      <c r="K269" s="93">
        <f>F270*0.2+F270</f>
        <v>0</v>
      </c>
      <c r="L269" s="92">
        <f>F270*0.15+F270</f>
        <v>0</v>
      </c>
      <c r="M269" s="93">
        <f>F270*0.1+F270</f>
        <v>0</v>
      </c>
      <c r="N269" s="94"/>
      <c r="O269" s="25"/>
    </row>
    <row r="270" ht="15.75" customHeight="1">
      <c r="A270" s="115"/>
      <c r="B270" s="139"/>
      <c r="C270" s="132"/>
      <c r="D270" s="151"/>
      <c r="E270" s="85"/>
      <c r="F270" s="156"/>
      <c r="G270" s="89"/>
      <c r="H270" s="90">
        <f t="shared" ref="H270:H272" si="163">F270*0.5+F270</f>
        <v>0</v>
      </c>
      <c r="I270" s="91">
        <f t="shared" ref="I270:I272" si="164">F270*0.3+F270</f>
        <v>0</v>
      </c>
      <c r="J270" s="92">
        <f t="shared" ref="J270:J272" si="165">F270*0.3+F270</f>
        <v>0</v>
      </c>
      <c r="K270" s="93">
        <f t="shared" ref="K270:K272" si="166">F270*0.2+F270</f>
        <v>0</v>
      </c>
      <c r="L270" s="92">
        <f t="shared" ref="L270:L272" si="167">F270*0.15+F270</f>
        <v>0</v>
      </c>
      <c r="M270" s="93">
        <f t="shared" ref="M270:M272" si="168">F270*0.1+F270</f>
        <v>0</v>
      </c>
      <c r="N270" s="94"/>
      <c r="O270" s="25"/>
    </row>
    <row r="271" ht="15.75" customHeight="1">
      <c r="A271" s="115"/>
      <c r="B271" s="139"/>
      <c r="C271" s="86"/>
      <c r="D271" s="151"/>
      <c r="E271" s="85"/>
      <c r="F271" s="156"/>
      <c r="G271" s="89"/>
      <c r="H271" s="90">
        <f t="shared" si="163"/>
        <v>0</v>
      </c>
      <c r="I271" s="91">
        <f t="shared" si="164"/>
        <v>0</v>
      </c>
      <c r="J271" s="92">
        <f t="shared" si="165"/>
        <v>0</v>
      </c>
      <c r="K271" s="93">
        <f t="shared" si="166"/>
        <v>0</v>
      </c>
      <c r="L271" s="92">
        <f t="shared" si="167"/>
        <v>0</v>
      </c>
      <c r="M271" s="93">
        <f t="shared" si="168"/>
        <v>0</v>
      </c>
      <c r="N271" s="94"/>
      <c r="O271" s="25"/>
    </row>
    <row r="272" ht="15.75" customHeight="1">
      <c r="A272" s="115"/>
      <c r="B272" s="139"/>
      <c r="C272" s="160"/>
      <c r="D272" s="169"/>
      <c r="E272" s="85"/>
      <c r="F272" s="156"/>
      <c r="G272" s="89"/>
      <c r="H272" s="90">
        <f t="shared" si="163"/>
        <v>0</v>
      </c>
      <c r="I272" s="91">
        <f t="shared" si="164"/>
        <v>0</v>
      </c>
      <c r="J272" s="92">
        <f t="shared" si="165"/>
        <v>0</v>
      </c>
      <c r="K272" s="93">
        <f t="shared" si="166"/>
        <v>0</v>
      </c>
      <c r="L272" s="92">
        <f t="shared" si="167"/>
        <v>0</v>
      </c>
      <c r="M272" s="93">
        <f t="shared" si="168"/>
        <v>0</v>
      </c>
      <c r="N272" s="94"/>
      <c r="O272" s="25"/>
    </row>
    <row r="273" ht="15.75" customHeight="1">
      <c r="A273" s="115"/>
      <c r="B273" s="139"/>
      <c r="C273" s="160"/>
      <c r="D273" s="169"/>
      <c r="E273" s="85"/>
      <c r="F273" s="156"/>
      <c r="G273" s="89"/>
      <c r="H273" s="90">
        <f>F274*0.5+F274</f>
        <v>0</v>
      </c>
      <c r="I273" s="91">
        <f>F274*0.3+F274</f>
        <v>0</v>
      </c>
      <c r="J273" s="92">
        <f>F274*0.3+F274</f>
        <v>0</v>
      </c>
      <c r="K273" s="93">
        <f>F274*0.2+F274</f>
        <v>0</v>
      </c>
      <c r="L273" s="92">
        <f>F274*0.15+F274</f>
        <v>0</v>
      </c>
      <c r="M273" s="93">
        <f>F274*0.1+F274</f>
        <v>0</v>
      </c>
      <c r="N273" s="94"/>
      <c r="O273" s="25"/>
    </row>
    <row r="274" ht="15.75" customHeight="1">
      <c r="A274" s="115"/>
      <c r="B274" s="139"/>
      <c r="C274" s="160"/>
      <c r="D274" s="169"/>
      <c r="E274" s="85"/>
      <c r="F274" s="156"/>
      <c r="G274" s="89"/>
      <c r="H274" s="90">
        <f t="shared" ref="H274:H276" si="169">F274*0.5+F274</f>
        <v>0</v>
      </c>
      <c r="I274" s="91">
        <f t="shared" ref="I274:I276" si="170">F274*0.3+F274</f>
        <v>0</v>
      </c>
      <c r="J274" s="92">
        <f t="shared" ref="J274:J276" si="171">F274*0.3+F274</f>
        <v>0</v>
      </c>
      <c r="K274" s="93">
        <f t="shared" ref="K274:K276" si="172">F274*0.2+F274</f>
        <v>0</v>
      </c>
      <c r="L274" s="92">
        <f t="shared" ref="L274:L276" si="173">F274*0.15+F274</f>
        <v>0</v>
      </c>
      <c r="M274" s="93">
        <f t="shared" ref="M274:M276" si="174">F274*0.1+F274</f>
        <v>0</v>
      </c>
      <c r="N274" s="94"/>
      <c r="O274" s="25"/>
    </row>
    <row r="275" ht="15.75" customHeight="1">
      <c r="A275" s="115"/>
      <c r="B275" s="139"/>
      <c r="C275" s="160"/>
      <c r="D275" s="169"/>
      <c r="E275" s="85"/>
      <c r="F275" s="156"/>
      <c r="G275" s="89"/>
      <c r="H275" s="90">
        <f t="shared" si="169"/>
        <v>0</v>
      </c>
      <c r="I275" s="91">
        <f t="shared" si="170"/>
        <v>0</v>
      </c>
      <c r="J275" s="92">
        <f t="shared" si="171"/>
        <v>0</v>
      </c>
      <c r="K275" s="93">
        <f t="shared" si="172"/>
        <v>0</v>
      </c>
      <c r="L275" s="92">
        <f t="shared" si="173"/>
        <v>0</v>
      </c>
      <c r="M275" s="93">
        <f t="shared" si="174"/>
        <v>0</v>
      </c>
      <c r="N275" s="94"/>
      <c r="O275" s="25"/>
    </row>
    <row r="276" ht="15.75" customHeight="1">
      <c r="A276" s="115"/>
      <c r="B276" s="139"/>
      <c r="C276" s="132"/>
      <c r="D276" s="169"/>
      <c r="E276" s="85"/>
      <c r="F276" s="156"/>
      <c r="G276" s="89"/>
      <c r="H276" s="90">
        <f t="shared" si="169"/>
        <v>0</v>
      </c>
      <c r="I276" s="91">
        <f t="shared" si="170"/>
        <v>0</v>
      </c>
      <c r="J276" s="92">
        <f t="shared" si="171"/>
        <v>0</v>
      </c>
      <c r="K276" s="93">
        <f t="shared" si="172"/>
        <v>0</v>
      </c>
      <c r="L276" s="92">
        <f t="shared" si="173"/>
        <v>0</v>
      </c>
      <c r="M276" s="93">
        <f t="shared" si="174"/>
        <v>0</v>
      </c>
      <c r="N276" s="94"/>
      <c r="O276" s="25"/>
    </row>
    <row r="277" ht="15.75" customHeight="1">
      <c r="A277" s="115"/>
      <c r="B277" s="139"/>
      <c r="C277" s="171"/>
      <c r="D277" s="169"/>
      <c r="E277" s="85"/>
      <c r="F277" s="156"/>
      <c r="G277" s="89"/>
      <c r="H277" s="90">
        <f>F278*0.5+F278</f>
        <v>0</v>
      </c>
      <c r="I277" s="91">
        <f>F278*0.3+F278</f>
        <v>0</v>
      </c>
      <c r="J277" s="92">
        <f>F278*0.3+F278</f>
        <v>0</v>
      </c>
      <c r="K277" s="93">
        <f>F278*0.2+F278</f>
        <v>0</v>
      </c>
      <c r="L277" s="92">
        <f>F278*0.15+F278</f>
        <v>0</v>
      </c>
      <c r="M277" s="93">
        <f>F278*0.1+F278</f>
        <v>0</v>
      </c>
      <c r="N277" s="94"/>
      <c r="O277" s="25"/>
    </row>
    <row r="278" ht="15.75" customHeight="1">
      <c r="A278" s="115"/>
      <c r="B278" s="139"/>
      <c r="C278" s="174"/>
      <c r="D278" s="169"/>
      <c r="E278" s="85"/>
      <c r="F278" s="156"/>
      <c r="G278" s="89"/>
      <c r="H278" s="90">
        <f t="shared" ref="H278:H280" si="175">F278*0.5+F278</f>
        <v>0</v>
      </c>
      <c r="I278" s="91">
        <f t="shared" ref="I278:I280" si="176">F278*0.3+F278</f>
        <v>0</v>
      </c>
      <c r="J278" s="92">
        <f t="shared" ref="J278:J280" si="177">F278*0.3+F278</f>
        <v>0</v>
      </c>
      <c r="K278" s="93">
        <f t="shared" ref="K278:K280" si="178">F278*0.2+F278</f>
        <v>0</v>
      </c>
      <c r="L278" s="92">
        <f t="shared" ref="L278:L280" si="179">F278*0.15+F278</f>
        <v>0</v>
      </c>
      <c r="M278" s="93">
        <f t="shared" ref="M278:M280" si="180">F278*0.1+F278</f>
        <v>0</v>
      </c>
      <c r="N278" s="94"/>
      <c r="O278" s="25"/>
    </row>
    <row r="279" ht="15.75" customHeight="1">
      <c r="A279" s="115"/>
      <c r="B279" s="139"/>
      <c r="C279" s="160"/>
      <c r="D279" s="169"/>
      <c r="E279" s="85"/>
      <c r="F279" s="156"/>
      <c r="G279" s="89"/>
      <c r="H279" s="90">
        <f t="shared" si="175"/>
        <v>0</v>
      </c>
      <c r="I279" s="91">
        <f t="shared" si="176"/>
        <v>0</v>
      </c>
      <c r="J279" s="92">
        <f t="shared" si="177"/>
        <v>0</v>
      </c>
      <c r="K279" s="93">
        <f t="shared" si="178"/>
        <v>0</v>
      </c>
      <c r="L279" s="92">
        <f t="shared" si="179"/>
        <v>0</v>
      </c>
      <c r="M279" s="93">
        <f t="shared" si="180"/>
        <v>0</v>
      </c>
      <c r="N279" s="94"/>
      <c r="O279" s="25"/>
    </row>
    <row r="280" ht="15.75" customHeight="1">
      <c r="A280" s="115"/>
      <c r="B280" s="139"/>
      <c r="C280" s="171"/>
      <c r="D280" s="169"/>
      <c r="E280" s="85"/>
      <c r="F280" s="156"/>
      <c r="G280" s="89"/>
      <c r="H280" s="90">
        <f t="shared" si="175"/>
        <v>0</v>
      </c>
      <c r="I280" s="91">
        <f t="shared" si="176"/>
        <v>0</v>
      </c>
      <c r="J280" s="92">
        <f t="shared" si="177"/>
        <v>0</v>
      </c>
      <c r="K280" s="93">
        <f t="shared" si="178"/>
        <v>0</v>
      </c>
      <c r="L280" s="92">
        <f t="shared" si="179"/>
        <v>0</v>
      </c>
      <c r="M280" s="93">
        <f t="shared" si="180"/>
        <v>0</v>
      </c>
      <c r="N280" s="94"/>
      <c r="O280" s="25"/>
    </row>
    <row r="281" ht="15.75" customHeight="1">
      <c r="A281" s="115"/>
      <c r="B281" s="139"/>
      <c r="C281" s="171"/>
      <c r="D281" s="169"/>
      <c r="E281" s="85"/>
      <c r="F281" s="156"/>
      <c r="G281" s="89"/>
      <c r="H281" s="90">
        <f>F282*0.5+F282</f>
        <v>0</v>
      </c>
      <c r="I281" s="91">
        <f>F282*0.3+F282</f>
        <v>0</v>
      </c>
      <c r="J281" s="92">
        <f>F282*0.3+F282</f>
        <v>0</v>
      </c>
      <c r="K281" s="93">
        <f>F282*0.2+F282</f>
        <v>0</v>
      </c>
      <c r="L281" s="92">
        <f>F282*0.15+F282</f>
        <v>0</v>
      </c>
      <c r="M281" s="93">
        <f>F282*0.1+F282</f>
        <v>0</v>
      </c>
      <c r="N281" s="94"/>
      <c r="O281" s="25"/>
    </row>
    <row r="282" ht="15.75" customHeight="1">
      <c r="A282" s="115"/>
      <c r="B282" s="139"/>
      <c r="C282" s="171"/>
      <c r="D282" s="169"/>
      <c r="E282" s="85"/>
      <c r="F282" s="156"/>
      <c r="G282" s="89"/>
      <c r="H282" s="90">
        <f t="shared" ref="H282:H284" si="181">F282*0.5+F282</f>
        <v>0</v>
      </c>
      <c r="I282" s="91">
        <f t="shared" ref="I282:I284" si="182">F282*0.3+F282</f>
        <v>0</v>
      </c>
      <c r="J282" s="92">
        <f t="shared" ref="J282:J284" si="183">F282*0.3+F282</f>
        <v>0</v>
      </c>
      <c r="K282" s="93">
        <f t="shared" ref="K282:K284" si="184">F282*0.2+F282</f>
        <v>0</v>
      </c>
      <c r="L282" s="92">
        <f t="shared" ref="L282:L284" si="185">F282*0.15+F282</f>
        <v>0</v>
      </c>
      <c r="M282" s="93">
        <f t="shared" ref="M282:M284" si="186">F282*0.1+F282</f>
        <v>0</v>
      </c>
      <c r="N282" s="94"/>
      <c r="O282" s="25"/>
    </row>
    <row r="283" ht="15.75" customHeight="1">
      <c r="A283" s="115"/>
      <c r="B283" s="139"/>
      <c r="C283" s="171"/>
      <c r="D283" s="169"/>
      <c r="E283" s="85"/>
      <c r="F283" s="156"/>
      <c r="G283" s="89"/>
      <c r="H283" s="90">
        <f t="shared" si="181"/>
        <v>0</v>
      </c>
      <c r="I283" s="91">
        <f t="shared" si="182"/>
        <v>0</v>
      </c>
      <c r="J283" s="92">
        <f t="shared" si="183"/>
        <v>0</v>
      </c>
      <c r="K283" s="93">
        <f t="shared" si="184"/>
        <v>0</v>
      </c>
      <c r="L283" s="92">
        <f t="shared" si="185"/>
        <v>0</v>
      </c>
      <c r="M283" s="93">
        <f t="shared" si="186"/>
        <v>0</v>
      </c>
      <c r="N283" s="94"/>
      <c r="O283" s="25"/>
    </row>
    <row r="284" ht="15.75" customHeight="1">
      <c r="A284" s="115"/>
      <c r="B284" s="139"/>
      <c r="C284" s="171"/>
      <c r="D284" s="169"/>
      <c r="E284" s="85"/>
      <c r="F284" s="156"/>
      <c r="G284" s="89"/>
      <c r="H284" s="90">
        <f t="shared" si="181"/>
        <v>0</v>
      </c>
      <c r="I284" s="91">
        <f t="shared" si="182"/>
        <v>0</v>
      </c>
      <c r="J284" s="92">
        <f t="shared" si="183"/>
        <v>0</v>
      </c>
      <c r="K284" s="93">
        <f t="shared" si="184"/>
        <v>0</v>
      </c>
      <c r="L284" s="92">
        <f t="shared" si="185"/>
        <v>0</v>
      </c>
      <c r="M284" s="93">
        <f t="shared" si="186"/>
        <v>0</v>
      </c>
      <c r="N284" s="94"/>
      <c r="O284" s="25"/>
    </row>
    <row r="285" ht="15.75" customHeight="1">
      <c r="A285" s="115"/>
      <c r="B285" s="139"/>
      <c r="C285" s="171"/>
      <c r="D285" s="169"/>
      <c r="E285" s="85"/>
      <c r="F285" s="156"/>
      <c r="G285" s="89"/>
      <c r="H285" s="90">
        <f>F286*0.5+F286</f>
        <v>0</v>
      </c>
      <c r="I285" s="91">
        <f>F286*0.3+F286</f>
        <v>0</v>
      </c>
      <c r="J285" s="92">
        <f>F286*0.3+F286</f>
        <v>0</v>
      </c>
      <c r="K285" s="93">
        <f>F286*0.2+F286</f>
        <v>0</v>
      </c>
      <c r="L285" s="92">
        <f>F286*0.15+F286</f>
        <v>0</v>
      </c>
      <c r="M285" s="93">
        <f>F286*0.1+F286</f>
        <v>0</v>
      </c>
      <c r="N285" s="94"/>
      <c r="O285" s="25"/>
    </row>
    <row r="286" ht="15.75" customHeight="1">
      <c r="A286" s="115"/>
      <c r="B286" s="139"/>
      <c r="C286" s="171"/>
      <c r="D286" s="170"/>
      <c r="E286" s="85"/>
      <c r="F286" s="156"/>
      <c r="G286" s="89"/>
      <c r="H286" s="90">
        <f t="shared" ref="H286:H288" si="187">F286*0.5+F286</f>
        <v>0</v>
      </c>
      <c r="I286" s="91">
        <f t="shared" ref="I286:I288" si="188">F286*0.3+F286</f>
        <v>0</v>
      </c>
      <c r="J286" s="92">
        <f t="shared" ref="J286:J288" si="189">F286*0.3+F286</f>
        <v>0</v>
      </c>
      <c r="K286" s="93">
        <f t="shared" ref="K286:K288" si="190">F286*0.2+F286</f>
        <v>0</v>
      </c>
      <c r="L286" s="92">
        <f t="shared" ref="L286:L288" si="191">F286*0.15+F286</f>
        <v>0</v>
      </c>
      <c r="M286" s="93">
        <f t="shared" ref="M286:M288" si="192">F286*0.1+F286</f>
        <v>0</v>
      </c>
      <c r="N286" s="94"/>
      <c r="O286" s="25"/>
    </row>
    <row r="287" ht="15.75" customHeight="1">
      <c r="A287" s="115"/>
      <c r="B287" s="139"/>
      <c r="C287" s="171"/>
      <c r="D287" s="170"/>
      <c r="E287" s="85"/>
      <c r="F287" s="156"/>
      <c r="G287" s="89"/>
      <c r="H287" s="90">
        <f t="shared" si="187"/>
        <v>0</v>
      </c>
      <c r="I287" s="91">
        <f t="shared" si="188"/>
        <v>0</v>
      </c>
      <c r="J287" s="92">
        <f t="shared" si="189"/>
        <v>0</v>
      </c>
      <c r="K287" s="93">
        <f t="shared" si="190"/>
        <v>0</v>
      </c>
      <c r="L287" s="92">
        <f t="shared" si="191"/>
        <v>0</v>
      </c>
      <c r="M287" s="93">
        <f t="shared" si="192"/>
        <v>0</v>
      </c>
      <c r="N287" s="94"/>
      <c r="O287" s="25"/>
    </row>
    <row r="288" ht="15.75" customHeight="1">
      <c r="A288" s="115"/>
      <c r="B288" s="139"/>
      <c r="C288" s="171"/>
      <c r="D288" s="170"/>
      <c r="E288" s="85"/>
      <c r="F288" s="156"/>
      <c r="G288" s="89"/>
      <c r="H288" s="90">
        <f t="shared" si="187"/>
        <v>0</v>
      </c>
      <c r="I288" s="91">
        <f t="shared" si="188"/>
        <v>0</v>
      </c>
      <c r="J288" s="92">
        <f t="shared" si="189"/>
        <v>0</v>
      </c>
      <c r="K288" s="93">
        <f t="shared" si="190"/>
        <v>0</v>
      </c>
      <c r="L288" s="92">
        <f t="shared" si="191"/>
        <v>0</v>
      </c>
      <c r="M288" s="93">
        <f t="shared" si="192"/>
        <v>0</v>
      </c>
      <c r="N288" s="94"/>
      <c r="O288" s="25"/>
    </row>
    <row r="289" ht="15.75" customHeight="1">
      <c r="A289" s="115"/>
      <c r="B289" s="139"/>
      <c r="C289" s="171"/>
      <c r="D289" s="170"/>
      <c r="E289" s="85"/>
      <c r="F289" s="156"/>
      <c r="G289" s="89"/>
      <c r="H289" s="90">
        <f>F290*0.5+F290</f>
        <v>0</v>
      </c>
      <c r="I289" s="91">
        <f>F290*0.3+F290</f>
        <v>0</v>
      </c>
      <c r="J289" s="92">
        <f>F290*0.3+F290</f>
        <v>0</v>
      </c>
      <c r="K289" s="93">
        <f>F290*0.2+F290</f>
        <v>0</v>
      </c>
      <c r="L289" s="92">
        <f>F290*0.15+F290</f>
        <v>0</v>
      </c>
      <c r="M289" s="93">
        <f>F290*0.1+F290</f>
        <v>0</v>
      </c>
      <c r="N289" s="94"/>
      <c r="O289" s="25"/>
    </row>
    <row r="290" ht="15.75" customHeight="1">
      <c r="A290" s="115"/>
      <c r="B290" s="139"/>
      <c r="C290" s="171"/>
      <c r="D290" s="170"/>
      <c r="E290" s="85"/>
      <c r="F290" s="156"/>
      <c r="G290" s="89"/>
      <c r="H290" s="90">
        <f t="shared" ref="H290:H292" si="193">F290*0.5+F290</f>
        <v>0</v>
      </c>
      <c r="I290" s="91">
        <f t="shared" ref="I290:I292" si="194">F290*0.3+F290</f>
        <v>0</v>
      </c>
      <c r="J290" s="92">
        <f t="shared" ref="J290:J292" si="195">F290*0.3+F290</f>
        <v>0</v>
      </c>
      <c r="K290" s="93">
        <f t="shared" ref="K290:K292" si="196">F290*0.2+F290</f>
        <v>0</v>
      </c>
      <c r="L290" s="92">
        <f t="shared" ref="L290:L292" si="197">F290*0.15+F290</f>
        <v>0</v>
      </c>
      <c r="M290" s="93">
        <f t="shared" ref="M290:M292" si="198">F290*0.1+F290</f>
        <v>0</v>
      </c>
      <c r="N290" s="94"/>
      <c r="O290" s="25"/>
    </row>
    <row r="291" ht="15.75" customHeight="1">
      <c r="A291" s="115"/>
      <c r="B291" s="139"/>
      <c r="C291" s="132"/>
      <c r="D291" s="170"/>
      <c r="E291" s="85"/>
      <c r="F291" s="156"/>
      <c r="G291" s="89"/>
      <c r="H291" s="90">
        <f t="shared" si="193"/>
        <v>0</v>
      </c>
      <c r="I291" s="91">
        <f t="shared" si="194"/>
        <v>0</v>
      </c>
      <c r="J291" s="92">
        <f t="shared" si="195"/>
        <v>0</v>
      </c>
      <c r="K291" s="93">
        <f t="shared" si="196"/>
        <v>0</v>
      </c>
      <c r="L291" s="92">
        <f t="shared" si="197"/>
        <v>0</v>
      </c>
      <c r="M291" s="93">
        <f t="shared" si="198"/>
        <v>0</v>
      </c>
      <c r="N291" s="94"/>
      <c r="O291" s="25"/>
    </row>
    <row r="292" ht="15.75" customHeight="1">
      <c r="A292" s="115"/>
      <c r="B292" s="139"/>
      <c r="C292" s="132"/>
      <c r="D292" s="87"/>
      <c r="E292" s="85"/>
      <c r="F292" s="156"/>
      <c r="G292" s="89"/>
      <c r="H292" s="90">
        <f t="shared" si="193"/>
        <v>0</v>
      </c>
      <c r="I292" s="91">
        <f t="shared" si="194"/>
        <v>0</v>
      </c>
      <c r="J292" s="92">
        <f t="shared" si="195"/>
        <v>0</v>
      </c>
      <c r="K292" s="93">
        <f t="shared" si="196"/>
        <v>0</v>
      </c>
      <c r="L292" s="92">
        <f t="shared" si="197"/>
        <v>0</v>
      </c>
      <c r="M292" s="93">
        <f t="shared" si="198"/>
        <v>0</v>
      </c>
      <c r="N292" s="94"/>
      <c r="O292" s="25"/>
    </row>
    <row r="293" ht="15.75" customHeight="1">
      <c r="A293" s="115"/>
      <c r="B293" s="139"/>
      <c r="C293" s="132"/>
      <c r="D293" s="87"/>
      <c r="E293" s="85"/>
      <c r="F293" s="156"/>
      <c r="G293" s="89"/>
      <c r="H293" s="90">
        <f>F294*0.5+F294</f>
        <v>0</v>
      </c>
      <c r="I293" s="91">
        <f>F294*0.3+F294</f>
        <v>0</v>
      </c>
      <c r="J293" s="92">
        <f>F294*0.3+F294</f>
        <v>0</v>
      </c>
      <c r="K293" s="93">
        <f>F294*0.2+F294</f>
        <v>0</v>
      </c>
      <c r="L293" s="92">
        <f>F294*0.15+F294</f>
        <v>0</v>
      </c>
      <c r="M293" s="93">
        <f>F294*0.1+F294</f>
        <v>0</v>
      </c>
      <c r="N293" s="94"/>
      <c r="O293" s="25"/>
    </row>
    <row r="294" ht="15.75" customHeight="1">
      <c r="A294" s="115"/>
      <c r="B294" s="139"/>
      <c r="C294" s="132"/>
      <c r="D294" s="170"/>
      <c r="E294" s="85"/>
      <c r="F294" s="156"/>
      <c r="G294" s="89"/>
      <c r="H294" s="90">
        <f t="shared" ref="H294:H296" si="199">F294*0.5+F294</f>
        <v>0</v>
      </c>
      <c r="I294" s="91">
        <f t="shared" ref="I294:I296" si="200">F294*0.3+F294</f>
        <v>0</v>
      </c>
      <c r="J294" s="92">
        <f t="shared" ref="J294:J296" si="201">F294*0.3+F294</f>
        <v>0</v>
      </c>
      <c r="K294" s="93">
        <f t="shared" ref="K294:K296" si="202">F294*0.2+F294</f>
        <v>0</v>
      </c>
      <c r="L294" s="92">
        <f t="shared" ref="L294:L296" si="203">F294*0.15+F294</f>
        <v>0</v>
      </c>
      <c r="M294" s="93">
        <f t="shared" ref="M294:M296" si="204">F294*0.1+F294</f>
        <v>0</v>
      </c>
      <c r="N294" s="94"/>
      <c r="O294" s="25"/>
    </row>
    <row r="295" ht="15.75" customHeight="1">
      <c r="A295" s="115"/>
      <c r="B295" s="139"/>
      <c r="C295" s="171"/>
      <c r="D295" s="170"/>
      <c r="E295" s="85"/>
      <c r="F295" s="156"/>
      <c r="G295" s="89"/>
      <c r="H295" s="90">
        <f t="shared" si="199"/>
        <v>0</v>
      </c>
      <c r="I295" s="91">
        <f t="shared" si="200"/>
        <v>0</v>
      </c>
      <c r="J295" s="92">
        <f t="shared" si="201"/>
        <v>0</v>
      </c>
      <c r="K295" s="93">
        <f t="shared" si="202"/>
        <v>0</v>
      </c>
      <c r="L295" s="92">
        <f t="shared" si="203"/>
        <v>0</v>
      </c>
      <c r="M295" s="93">
        <f t="shared" si="204"/>
        <v>0</v>
      </c>
      <c r="N295" s="94"/>
      <c r="O295" s="25"/>
    </row>
    <row r="296" ht="15.75" customHeight="1">
      <c r="A296" s="115"/>
      <c r="B296" s="139"/>
      <c r="C296" s="171"/>
      <c r="D296" s="170"/>
      <c r="E296" s="85"/>
      <c r="F296" s="156"/>
      <c r="G296" s="89"/>
      <c r="H296" s="90">
        <f t="shared" si="199"/>
        <v>0</v>
      </c>
      <c r="I296" s="91">
        <f t="shared" si="200"/>
        <v>0</v>
      </c>
      <c r="J296" s="92">
        <f t="shared" si="201"/>
        <v>0</v>
      </c>
      <c r="K296" s="93">
        <f t="shared" si="202"/>
        <v>0</v>
      </c>
      <c r="L296" s="92">
        <f t="shared" si="203"/>
        <v>0</v>
      </c>
      <c r="M296" s="93">
        <f t="shared" si="204"/>
        <v>0</v>
      </c>
      <c r="N296" s="94"/>
      <c r="O296" s="25"/>
    </row>
    <row r="297" ht="15.75" customHeight="1">
      <c r="A297" s="115"/>
      <c r="B297" s="139"/>
      <c r="C297" s="171"/>
      <c r="D297" s="170"/>
      <c r="E297" s="85"/>
      <c r="F297" s="156"/>
      <c r="G297" s="89"/>
      <c r="H297" s="90">
        <f>F298*0.5+F298</f>
        <v>0</v>
      </c>
      <c r="I297" s="91">
        <f>F298*0.3+F298</f>
        <v>0</v>
      </c>
      <c r="J297" s="92">
        <f>F298*0.3+F298</f>
        <v>0</v>
      </c>
      <c r="K297" s="93">
        <f>F298*0.2+F298</f>
        <v>0</v>
      </c>
      <c r="L297" s="92">
        <f>F298*0.15+F298</f>
        <v>0</v>
      </c>
      <c r="M297" s="93">
        <f>F298*0.1+F298</f>
        <v>0</v>
      </c>
      <c r="N297" s="94"/>
      <c r="O297" s="25"/>
    </row>
    <row r="298" ht="15.75" customHeight="1">
      <c r="A298" s="115"/>
      <c r="B298" s="139"/>
      <c r="C298" s="171"/>
      <c r="D298" s="170"/>
      <c r="E298" s="85"/>
      <c r="F298" s="156"/>
      <c r="G298" s="89"/>
      <c r="H298" s="90">
        <f t="shared" ref="H298:H300" si="205">F298*0.5+F298</f>
        <v>0</v>
      </c>
      <c r="I298" s="91">
        <f t="shared" ref="I298:I300" si="206">F298*0.3+F298</f>
        <v>0</v>
      </c>
      <c r="J298" s="92">
        <f t="shared" ref="J298:J300" si="207">F298*0.3+F298</f>
        <v>0</v>
      </c>
      <c r="K298" s="93">
        <f t="shared" ref="K298:K300" si="208">F298*0.2+F298</f>
        <v>0</v>
      </c>
      <c r="L298" s="92">
        <f t="shared" ref="L298:L300" si="209">F298*0.15+F298</f>
        <v>0</v>
      </c>
      <c r="M298" s="93">
        <f t="shared" ref="M298:M300" si="210">F298*0.1+F298</f>
        <v>0</v>
      </c>
      <c r="N298" s="94"/>
      <c r="O298" s="25"/>
    </row>
    <row r="299" ht="15.75" customHeight="1">
      <c r="A299" s="115"/>
      <c r="B299" s="139"/>
      <c r="C299" s="171"/>
      <c r="D299" s="170"/>
      <c r="E299" s="85"/>
      <c r="F299" s="156"/>
      <c r="G299" s="89"/>
      <c r="H299" s="90">
        <f t="shared" si="205"/>
        <v>0</v>
      </c>
      <c r="I299" s="91">
        <f t="shared" si="206"/>
        <v>0</v>
      </c>
      <c r="J299" s="92">
        <f t="shared" si="207"/>
        <v>0</v>
      </c>
      <c r="K299" s="93">
        <f t="shared" si="208"/>
        <v>0</v>
      </c>
      <c r="L299" s="92">
        <f t="shared" si="209"/>
        <v>0</v>
      </c>
      <c r="M299" s="93">
        <f t="shared" si="210"/>
        <v>0</v>
      </c>
      <c r="N299" s="94"/>
      <c r="O299" s="25"/>
    </row>
    <row r="300" ht="15.75" customHeight="1">
      <c r="A300" s="115"/>
      <c r="B300" s="139"/>
      <c r="C300" s="171"/>
      <c r="D300" s="170"/>
      <c r="E300" s="85"/>
      <c r="F300" s="156"/>
      <c r="G300" s="89"/>
      <c r="H300" s="90">
        <f t="shared" si="205"/>
        <v>0</v>
      </c>
      <c r="I300" s="91">
        <f t="shared" si="206"/>
        <v>0</v>
      </c>
      <c r="J300" s="92">
        <f t="shared" si="207"/>
        <v>0</v>
      </c>
      <c r="K300" s="93">
        <f t="shared" si="208"/>
        <v>0</v>
      </c>
      <c r="L300" s="92">
        <f t="shared" si="209"/>
        <v>0</v>
      </c>
      <c r="M300" s="93">
        <f t="shared" si="210"/>
        <v>0</v>
      </c>
      <c r="N300" s="94"/>
      <c r="O300" s="25"/>
    </row>
    <row r="301" ht="15.75" customHeight="1">
      <c r="A301" s="115"/>
      <c r="B301" s="139"/>
      <c r="C301" s="171"/>
      <c r="D301" s="170"/>
      <c r="E301" s="85"/>
      <c r="F301" s="156"/>
      <c r="G301" s="89"/>
      <c r="H301" s="90">
        <f>F302*0.5+F302</f>
        <v>0</v>
      </c>
      <c r="I301" s="91">
        <f>F302*0.3+F302</f>
        <v>0</v>
      </c>
      <c r="J301" s="92">
        <f>F302*0.3+F302</f>
        <v>0</v>
      </c>
      <c r="K301" s="93">
        <f>F302*0.2+F302</f>
        <v>0</v>
      </c>
      <c r="L301" s="92">
        <f>F302*0.15+F302</f>
        <v>0</v>
      </c>
      <c r="M301" s="93">
        <f>F302*0.1+F302</f>
        <v>0</v>
      </c>
      <c r="N301" s="94"/>
      <c r="O301" s="25"/>
    </row>
    <row r="302" ht="15.75" customHeight="1">
      <c r="A302" s="115"/>
      <c r="B302" s="139"/>
      <c r="C302" s="171"/>
      <c r="D302" s="170"/>
      <c r="E302" s="85"/>
      <c r="F302" s="156"/>
      <c r="G302" s="89"/>
      <c r="H302" s="90">
        <f t="shared" ref="H302:H304" si="211">F302*0.5+F302</f>
        <v>0</v>
      </c>
      <c r="I302" s="91">
        <f t="shared" ref="I302:I304" si="212">F302*0.3+F302</f>
        <v>0</v>
      </c>
      <c r="J302" s="92">
        <f t="shared" ref="J302:J304" si="213">F302*0.3+F302</f>
        <v>0</v>
      </c>
      <c r="K302" s="93">
        <f t="shared" ref="K302:K304" si="214">F302*0.2+F302</f>
        <v>0</v>
      </c>
      <c r="L302" s="92">
        <f t="shared" ref="L302:L304" si="215">F302*0.15+F302</f>
        <v>0</v>
      </c>
      <c r="M302" s="93">
        <f t="shared" ref="M302:M304" si="216">F302*0.1+F302</f>
        <v>0</v>
      </c>
      <c r="N302" s="94"/>
      <c r="O302" s="25"/>
    </row>
    <row r="303" ht="15.75" customHeight="1">
      <c r="A303" s="115"/>
      <c r="B303" s="139"/>
      <c r="C303" s="132"/>
      <c r="D303" s="87"/>
      <c r="E303" s="85"/>
      <c r="F303" s="156"/>
      <c r="G303" s="89"/>
      <c r="H303" s="90">
        <f t="shared" si="211"/>
        <v>0</v>
      </c>
      <c r="I303" s="91">
        <f t="shared" si="212"/>
        <v>0</v>
      </c>
      <c r="J303" s="92">
        <f t="shared" si="213"/>
        <v>0</v>
      </c>
      <c r="K303" s="93">
        <f t="shared" si="214"/>
        <v>0</v>
      </c>
      <c r="L303" s="92">
        <f t="shared" si="215"/>
        <v>0</v>
      </c>
      <c r="M303" s="93">
        <f t="shared" si="216"/>
        <v>0</v>
      </c>
      <c r="N303" s="94"/>
      <c r="O303" s="25"/>
    </row>
    <row r="304" ht="15.75" customHeight="1">
      <c r="A304" s="115"/>
      <c r="B304" s="139"/>
      <c r="C304" s="132"/>
      <c r="D304" s="87"/>
      <c r="E304" s="85"/>
      <c r="F304" s="156"/>
      <c r="G304" s="89"/>
      <c r="H304" s="90">
        <f t="shared" si="211"/>
        <v>0</v>
      </c>
      <c r="I304" s="91">
        <f t="shared" si="212"/>
        <v>0</v>
      </c>
      <c r="J304" s="92">
        <f t="shared" si="213"/>
        <v>0</v>
      </c>
      <c r="K304" s="93">
        <f t="shared" si="214"/>
        <v>0</v>
      </c>
      <c r="L304" s="92">
        <f t="shared" si="215"/>
        <v>0</v>
      </c>
      <c r="M304" s="93">
        <f t="shared" si="216"/>
        <v>0</v>
      </c>
      <c r="N304" s="94"/>
      <c r="O304" s="25"/>
    </row>
    <row r="305" ht="15.75" customHeight="1">
      <c r="A305" s="115"/>
      <c r="B305" s="139"/>
      <c r="C305" s="160"/>
      <c r="D305" s="170"/>
      <c r="E305" s="85"/>
      <c r="F305" s="156"/>
      <c r="G305" s="89"/>
      <c r="H305" s="90">
        <f>F306*0.5+F306</f>
        <v>0</v>
      </c>
      <c r="I305" s="91">
        <f>F306*0.3+F306</f>
        <v>0</v>
      </c>
      <c r="J305" s="92">
        <f>F306*0.3+F306</f>
        <v>0</v>
      </c>
      <c r="K305" s="93">
        <f>F306*0.2+F306</f>
        <v>0</v>
      </c>
      <c r="L305" s="92">
        <f>F306*0.15+F306</f>
        <v>0</v>
      </c>
      <c r="M305" s="93">
        <f>F306*0.1+F306</f>
        <v>0</v>
      </c>
      <c r="N305" s="94"/>
      <c r="O305" s="25"/>
    </row>
    <row r="306" ht="15.75" customHeight="1">
      <c r="A306" s="115"/>
      <c r="B306" s="139"/>
      <c r="C306" s="171"/>
      <c r="D306" s="170"/>
      <c r="E306" s="85"/>
      <c r="F306" s="156"/>
      <c r="G306" s="89"/>
      <c r="H306" s="90">
        <f t="shared" ref="H306:H308" si="217">F306*0.5+F306</f>
        <v>0</v>
      </c>
      <c r="I306" s="91">
        <f t="shared" ref="I306:I308" si="218">F306*0.3+F306</f>
        <v>0</v>
      </c>
      <c r="J306" s="92">
        <f t="shared" ref="J306:J308" si="219">F306*0.3+F306</f>
        <v>0</v>
      </c>
      <c r="K306" s="93">
        <f t="shared" ref="K306:K308" si="220">F306*0.2+F306</f>
        <v>0</v>
      </c>
      <c r="L306" s="92">
        <f t="shared" ref="L306:L308" si="221">F306*0.15+F306</f>
        <v>0</v>
      </c>
      <c r="M306" s="93">
        <f t="shared" ref="M306:M308" si="222">F306*0.1+F306</f>
        <v>0</v>
      </c>
      <c r="N306" s="94"/>
      <c r="O306" s="25"/>
    </row>
    <row r="307" ht="15.75" customHeight="1">
      <c r="A307" s="115"/>
      <c r="B307" s="139"/>
      <c r="C307" s="171"/>
      <c r="D307" s="170"/>
      <c r="E307" s="85"/>
      <c r="F307" s="156"/>
      <c r="G307" s="89"/>
      <c r="H307" s="90">
        <f t="shared" si="217"/>
        <v>0</v>
      </c>
      <c r="I307" s="91">
        <f t="shared" si="218"/>
        <v>0</v>
      </c>
      <c r="J307" s="92">
        <f t="shared" si="219"/>
        <v>0</v>
      </c>
      <c r="K307" s="93">
        <f t="shared" si="220"/>
        <v>0</v>
      </c>
      <c r="L307" s="92">
        <f t="shared" si="221"/>
        <v>0</v>
      </c>
      <c r="M307" s="93">
        <f t="shared" si="222"/>
        <v>0</v>
      </c>
      <c r="N307" s="94"/>
      <c r="O307" s="25"/>
    </row>
    <row r="308" ht="15.75" customHeight="1">
      <c r="A308" s="115"/>
      <c r="B308" s="139"/>
      <c r="C308" s="160"/>
      <c r="D308" s="170"/>
      <c r="E308" s="85"/>
      <c r="F308" s="156"/>
      <c r="G308" s="89"/>
      <c r="H308" s="90">
        <f t="shared" si="217"/>
        <v>0</v>
      </c>
      <c r="I308" s="91">
        <f t="shared" si="218"/>
        <v>0</v>
      </c>
      <c r="J308" s="92">
        <f t="shared" si="219"/>
        <v>0</v>
      </c>
      <c r="K308" s="93">
        <f t="shared" si="220"/>
        <v>0</v>
      </c>
      <c r="L308" s="92">
        <f t="shared" si="221"/>
        <v>0</v>
      </c>
      <c r="M308" s="93">
        <f t="shared" si="222"/>
        <v>0</v>
      </c>
      <c r="N308" s="94"/>
      <c r="O308" s="25"/>
    </row>
    <row r="309" ht="15.75" customHeight="1">
      <c r="A309" s="115"/>
      <c r="B309" s="139"/>
      <c r="C309" s="160"/>
      <c r="D309" s="170"/>
      <c r="E309" s="85"/>
      <c r="F309" s="156"/>
      <c r="G309" s="89"/>
      <c r="H309" s="90">
        <f>F310*0.5+F310</f>
        <v>0</v>
      </c>
      <c r="I309" s="91">
        <f>F310*0.3+F310</f>
        <v>0</v>
      </c>
      <c r="J309" s="92">
        <f>F310*0.3+F310</f>
        <v>0</v>
      </c>
      <c r="K309" s="93">
        <f>F310*0.2+F310</f>
        <v>0</v>
      </c>
      <c r="L309" s="92">
        <f>F310*0.15+F310</f>
        <v>0</v>
      </c>
      <c r="M309" s="93">
        <f>F310*0.1+F310</f>
        <v>0</v>
      </c>
      <c r="N309" s="94"/>
      <c r="O309" s="25"/>
    </row>
    <row r="310" ht="15.75" customHeight="1">
      <c r="A310" s="115"/>
      <c r="B310" s="139"/>
      <c r="C310" s="160"/>
      <c r="D310" s="87"/>
      <c r="E310" s="85"/>
      <c r="F310" s="156"/>
      <c r="G310" s="89"/>
      <c r="H310" s="90">
        <f t="shared" ref="H310:H312" si="223">F310*0.5+F310</f>
        <v>0</v>
      </c>
      <c r="I310" s="91">
        <f t="shared" ref="I310:I312" si="224">F310*0.3+F310</f>
        <v>0</v>
      </c>
      <c r="J310" s="92">
        <f t="shared" ref="J310:J312" si="225">F310*0.3+F310</f>
        <v>0</v>
      </c>
      <c r="K310" s="93">
        <f t="shared" ref="K310:K312" si="226">F310*0.2+F310</f>
        <v>0</v>
      </c>
      <c r="L310" s="92">
        <f t="shared" ref="L310:L312" si="227">F310*0.15+F310</f>
        <v>0</v>
      </c>
      <c r="M310" s="93">
        <f t="shared" ref="M310:M312" si="228">F310*0.1+F310</f>
        <v>0</v>
      </c>
      <c r="N310" s="94"/>
      <c r="O310" s="25"/>
    </row>
    <row r="311" ht="15.75" customHeight="1">
      <c r="A311" s="115"/>
      <c r="B311" s="139"/>
      <c r="C311" s="175"/>
      <c r="D311" s="176"/>
      <c r="E311" s="85"/>
      <c r="F311" s="156"/>
      <c r="G311" s="89"/>
      <c r="H311" s="90">
        <f t="shared" si="223"/>
        <v>0</v>
      </c>
      <c r="I311" s="91">
        <f t="shared" si="224"/>
        <v>0</v>
      </c>
      <c r="J311" s="92">
        <f t="shared" si="225"/>
        <v>0</v>
      </c>
      <c r="K311" s="93">
        <f t="shared" si="226"/>
        <v>0</v>
      </c>
      <c r="L311" s="92">
        <f t="shared" si="227"/>
        <v>0</v>
      </c>
      <c r="M311" s="93">
        <f t="shared" si="228"/>
        <v>0</v>
      </c>
      <c r="N311" s="94"/>
      <c r="O311" s="25"/>
    </row>
    <row r="312" ht="15.75" customHeight="1">
      <c r="A312" s="115"/>
      <c r="B312" s="139"/>
      <c r="C312" s="86"/>
      <c r="D312" s="177"/>
      <c r="E312" s="85"/>
      <c r="F312" s="156"/>
      <c r="G312" s="89"/>
      <c r="H312" s="90">
        <f t="shared" si="223"/>
        <v>0</v>
      </c>
      <c r="I312" s="91">
        <f t="shared" si="224"/>
        <v>0</v>
      </c>
      <c r="J312" s="92">
        <f t="shared" si="225"/>
        <v>0</v>
      </c>
      <c r="K312" s="93">
        <f t="shared" si="226"/>
        <v>0</v>
      </c>
      <c r="L312" s="92">
        <f t="shared" si="227"/>
        <v>0</v>
      </c>
      <c r="M312" s="93">
        <f t="shared" si="228"/>
        <v>0</v>
      </c>
      <c r="N312" s="94"/>
      <c r="O312" s="25"/>
    </row>
    <row r="313" ht="15.75" customHeight="1">
      <c r="A313" s="115"/>
      <c r="B313" s="139"/>
      <c r="C313" s="171"/>
      <c r="D313" s="87"/>
      <c r="E313" s="85"/>
      <c r="F313" s="156"/>
      <c r="G313" s="89"/>
      <c r="H313" s="90">
        <f>F314*0.5+F314</f>
        <v>0</v>
      </c>
      <c r="I313" s="91">
        <f>F314*0.3+F314</f>
        <v>0</v>
      </c>
      <c r="J313" s="92">
        <f>F314*0.3+F314</f>
        <v>0</v>
      </c>
      <c r="K313" s="93">
        <f>F314*0.2+F314</f>
        <v>0</v>
      </c>
      <c r="L313" s="92">
        <f>F314*0.15+F314</f>
        <v>0</v>
      </c>
      <c r="M313" s="93">
        <f>F314*0.1+F314</f>
        <v>0</v>
      </c>
      <c r="N313" s="94"/>
      <c r="O313" s="25"/>
    </row>
    <row r="314" ht="15.75" customHeight="1">
      <c r="A314" s="115"/>
      <c r="B314" s="139"/>
      <c r="C314" s="171"/>
      <c r="D314" s="87"/>
      <c r="E314" s="85"/>
      <c r="F314" s="156"/>
      <c r="G314" s="89"/>
      <c r="H314" s="90">
        <f t="shared" ref="H314:H316" si="229">F314*0.5+F314</f>
        <v>0</v>
      </c>
      <c r="I314" s="91">
        <f t="shared" ref="I314:I316" si="230">F314*0.3+F314</f>
        <v>0</v>
      </c>
      <c r="J314" s="92">
        <f t="shared" ref="J314:J316" si="231">F314*0.3+F314</f>
        <v>0</v>
      </c>
      <c r="K314" s="93">
        <f t="shared" ref="K314:K316" si="232">F314*0.2+F314</f>
        <v>0</v>
      </c>
      <c r="L314" s="92">
        <f t="shared" ref="L314:L316" si="233">F314*0.15+F314</f>
        <v>0</v>
      </c>
      <c r="M314" s="93">
        <f t="shared" ref="M314:M316" si="234">F314*0.1+F314</f>
        <v>0</v>
      </c>
      <c r="N314" s="94"/>
      <c r="O314" s="25"/>
    </row>
    <row r="315" ht="15.75" customHeight="1">
      <c r="A315" s="115"/>
      <c r="B315" s="139"/>
      <c r="C315" s="171"/>
      <c r="D315" s="87"/>
      <c r="E315" s="85"/>
      <c r="F315" s="156"/>
      <c r="G315" s="89"/>
      <c r="H315" s="90">
        <f t="shared" si="229"/>
        <v>0</v>
      </c>
      <c r="I315" s="91">
        <f t="shared" si="230"/>
        <v>0</v>
      </c>
      <c r="J315" s="92">
        <f t="shared" si="231"/>
        <v>0</v>
      </c>
      <c r="K315" s="93">
        <f t="shared" si="232"/>
        <v>0</v>
      </c>
      <c r="L315" s="92">
        <f t="shared" si="233"/>
        <v>0</v>
      </c>
      <c r="M315" s="93">
        <f t="shared" si="234"/>
        <v>0</v>
      </c>
      <c r="N315" s="94"/>
      <c r="O315" s="25"/>
    </row>
    <row r="316" ht="15.75" customHeight="1">
      <c r="A316" s="115"/>
      <c r="B316" s="139"/>
      <c r="C316" s="171"/>
      <c r="D316" s="87"/>
      <c r="E316" s="85"/>
      <c r="F316" s="156"/>
      <c r="G316" s="89"/>
      <c r="H316" s="90">
        <f t="shared" si="229"/>
        <v>0</v>
      </c>
      <c r="I316" s="91">
        <f t="shared" si="230"/>
        <v>0</v>
      </c>
      <c r="J316" s="92">
        <f t="shared" si="231"/>
        <v>0</v>
      </c>
      <c r="K316" s="93">
        <f t="shared" si="232"/>
        <v>0</v>
      </c>
      <c r="L316" s="92">
        <f t="shared" si="233"/>
        <v>0</v>
      </c>
      <c r="M316" s="93">
        <f t="shared" si="234"/>
        <v>0</v>
      </c>
      <c r="N316" s="94"/>
      <c r="O316" s="25"/>
    </row>
    <row r="317" ht="15.75" customHeight="1">
      <c r="A317" s="115"/>
      <c r="B317" s="139"/>
      <c r="C317" s="86"/>
      <c r="D317" s="178"/>
      <c r="E317" s="85"/>
      <c r="F317" s="156"/>
      <c r="G317" s="89"/>
      <c r="H317" s="90">
        <f>F318*0.5+F318</f>
        <v>0</v>
      </c>
      <c r="I317" s="91">
        <f>F318*0.3+F318</f>
        <v>0</v>
      </c>
      <c r="J317" s="92">
        <f>F318*0.3+F318</f>
        <v>0</v>
      </c>
      <c r="K317" s="93">
        <f>F318*0.2+F318</f>
        <v>0</v>
      </c>
      <c r="L317" s="92">
        <f>F318*0.15+F318</f>
        <v>0</v>
      </c>
      <c r="M317" s="93">
        <f>F318*0.1+F318</f>
        <v>0</v>
      </c>
      <c r="N317" s="94"/>
      <c r="O317" s="25"/>
    </row>
    <row r="318" ht="15.75" customHeight="1">
      <c r="A318" s="115"/>
      <c r="B318" s="139"/>
      <c r="C318" s="86"/>
      <c r="D318" s="178"/>
      <c r="E318" s="85"/>
      <c r="F318" s="156"/>
      <c r="G318" s="89"/>
      <c r="H318" s="90">
        <f t="shared" ref="H318:H320" si="235">F318*0.5+F318</f>
        <v>0</v>
      </c>
      <c r="I318" s="91">
        <f t="shared" ref="I318:I320" si="236">F318*0.3+F318</f>
        <v>0</v>
      </c>
      <c r="J318" s="92">
        <f t="shared" ref="J318:J320" si="237">F318*0.3+F318</f>
        <v>0</v>
      </c>
      <c r="K318" s="93">
        <f t="shared" ref="K318:K320" si="238">F318*0.2+F318</f>
        <v>0</v>
      </c>
      <c r="L318" s="92">
        <f t="shared" ref="L318:L320" si="239">F318*0.15+F318</f>
        <v>0</v>
      </c>
      <c r="M318" s="93">
        <f t="shared" ref="M318:M320" si="240">F318*0.1+F318</f>
        <v>0</v>
      </c>
      <c r="N318" s="94"/>
      <c r="O318" s="25"/>
    </row>
    <row r="319" ht="15.75" customHeight="1">
      <c r="A319" s="115"/>
      <c r="B319" s="139"/>
      <c r="C319" s="86"/>
      <c r="D319" s="177"/>
      <c r="E319" s="85"/>
      <c r="F319" s="156"/>
      <c r="G319" s="89"/>
      <c r="H319" s="90">
        <f t="shared" si="235"/>
        <v>0</v>
      </c>
      <c r="I319" s="91">
        <f t="shared" si="236"/>
        <v>0</v>
      </c>
      <c r="J319" s="92">
        <f t="shared" si="237"/>
        <v>0</v>
      </c>
      <c r="K319" s="93">
        <f t="shared" si="238"/>
        <v>0</v>
      </c>
      <c r="L319" s="92">
        <f t="shared" si="239"/>
        <v>0</v>
      </c>
      <c r="M319" s="93">
        <f t="shared" si="240"/>
        <v>0</v>
      </c>
      <c r="N319" s="94"/>
      <c r="O319" s="25"/>
    </row>
    <row r="320" ht="15.75" customHeight="1">
      <c r="A320" s="115"/>
      <c r="B320" s="139"/>
      <c r="C320" s="132"/>
      <c r="D320" s="87"/>
      <c r="E320" s="85"/>
      <c r="F320" s="156"/>
      <c r="G320" s="89"/>
      <c r="H320" s="90">
        <f t="shared" si="235"/>
        <v>0</v>
      </c>
      <c r="I320" s="91">
        <f t="shared" si="236"/>
        <v>0</v>
      </c>
      <c r="J320" s="92">
        <f t="shared" si="237"/>
        <v>0</v>
      </c>
      <c r="K320" s="93">
        <f t="shared" si="238"/>
        <v>0</v>
      </c>
      <c r="L320" s="92">
        <f t="shared" si="239"/>
        <v>0</v>
      </c>
      <c r="M320" s="93">
        <f t="shared" si="240"/>
        <v>0</v>
      </c>
      <c r="N320" s="94"/>
      <c r="O320" s="25"/>
    </row>
    <row r="321" ht="15.75" customHeight="1">
      <c r="A321" s="115"/>
      <c r="B321" s="139"/>
      <c r="C321" s="132"/>
      <c r="D321" s="87"/>
      <c r="E321" s="85"/>
      <c r="F321" s="156"/>
      <c r="G321" s="89"/>
      <c r="H321" s="90">
        <f>F322*0.5+F322</f>
        <v>0</v>
      </c>
      <c r="I321" s="91">
        <f>F322*0.3+F322</f>
        <v>0</v>
      </c>
      <c r="J321" s="92">
        <f>F322*0.3+F322</f>
        <v>0</v>
      </c>
      <c r="K321" s="93">
        <f>F322*0.2+F322</f>
        <v>0</v>
      </c>
      <c r="L321" s="92">
        <f>F322*0.15+F322</f>
        <v>0</v>
      </c>
      <c r="M321" s="93">
        <f>F322*0.1+F322</f>
        <v>0</v>
      </c>
      <c r="N321" s="94"/>
      <c r="O321" s="25"/>
    </row>
    <row r="322" ht="15.75" customHeight="1">
      <c r="A322" s="115"/>
      <c r="B322" s="139"/>
      <c r="C322" s="132"/>
      <c r="D322" s="87"/>
      <c r="E322" s="85"/>
      <c r="F322" s="156"/>
      <c r="G322" s="89"/>
      <c r="H322" s="90">
        <f t="shared" ref="H322:H324" si="241">F322*0.5+F322</f>
        <v>0</v>
      </c>
      <c r="I322" s="91">
        <f t="shared" ref="I322:I324" si="242">F322*0.3+F322</f>
        <v>0</v>
      </c>
      <c r="J322" s="92">
        <f t="shared" ref="J322:J324" si="243">F322*0.3+F322</f>
        <v>0</v>
      </c>
      <c r="K322" s="93">
        <f t="shared" ref="K322:K324" si="244">F322*0.2+F322</f>
        <v>0</v>
      </c>
      <c r="L322" s="92">
        <f t="shared" ref="L322:L324" si="245">F322*0.15+F322</f>
        <v>0</v>
      </c>
      <c r="M322" s="93">
        <f t="shared" ref="M322:M324" si="246">F322*0.1+F322</f>
        <v>0</v>
      </c>
      <c r="N322" s="94"/>
      <c r="O322" s="25"/>
    </row>
    <row r="323" ht="15.75" customHeight="1">
      <c r="A323" s="115"/>
      <c r="B323" s="139"/>
      <c r="C323" s="132"/>
      <c r="D323" s="87"/>
      <c r="E323" s="85"/>
      <c r="F323" s="156"/>
      <c r="G323" s="89"/>
      <c r="H323" s="90">
        <f t="shared" si="241"/>
        <v>0</v>
      </c>
      <c r="I323" s="91">
        <f t="shared" si="242"/>
        <v>0</v>
      </c>
      <c r="J323" s="92">
        <f t="shared" si="243"/>
        <v>0</v>
      </c>
      <c r="K323" s="93">
        <f t="shared" si="244"/>
        <v>0</v>
      </c>
      <c r="L323" s="92">
        <f t="shared" si="245"/>
        <v>0</v>
      </c>
      <c r="M323" s="93">
        <f t="shared" si="246"/>
        <v>0</v>
      </c>
      <c r="N323" s="94"/>
      <c r="O323" s="25"/>
    </row>
    <row r="324" ht="15.75" customHeight="1">
      <c r="A324" s="115"/>
      <c r="B324" s="139"/>
      <c r="C324" s="132"/>
      <c r="D324" s="87"/>
      <c r="E324" s="85"/>
      <c r="F324" s="156"/>
      <c r="G324" s="89"/>
      <c r="H324" s="90">
        <f t="shared" si="241"/>
        <v>0</v>
      </c>
      <c r="I324" s="91">
        <f t="shared" si="242"/>
        <v>0</v>
      </c>
      <c r="J324" s="92">
        <f t="shared" si="243"/>
        <v>0</v>
      </c>
      <c r="K324" s="93">
        <f t="shared" si="244"/>
        <v>0</v>
      </c>
      <c r="L324" s="92">
        <f t="shared" si="245"/>
        <v>0</v>
      </c>
      <c r="M324" s="93">
        <f t="shared" si="246"/>
        <v>0</v>
      </c>
      <c r="N324" s="94"/>
      <c r="O324" s="25"/>
    </row>
    <row r="325" ht="15.75" customHeight="1">
      <c r="A325" s="115"/>
      <c r="B325" s="139"/>
      <c r="C325" s="132"/>
      <c r="D325" s="87"/>
      <c r="E325" s="85"/>
      <c r="F325" s="156"/>
      <c r="G325" s="89"/>
      <c r="H325" s="90">
        <f>F326*0.5+F326</f>
        <v>0</v>
      </c>
      <c r="I325" s="91">
        <f>F326*0.3+F326</f>
        <v>0</v>
      </c>
      <c r="J325" s="92">
        <f>F326*0.3+F326</f>
        <v>0</v>
      </c>
      <c r="K325" s="93">
        <f>F326*0.2+F326</f>
        <v>0</v>
      </c>
      <c r="L325" s="92">
        <f>F326*0.15+F326</f>
        <v>0</v>
      </c>
      <c r="M325" s="93">
        <f>F326*0.1+F326</f>
        <v>0</v>
      </c>
      <c r="N325" s="94"/>
      <c r="O325" s="25"/>
    </row>
    <row r="326" ht="15.75" customHeight="1">
      <c r="A326" s="115"/>
      <c r="B326" s="139"/>
      <c r="C326" s="132"/>
      <c r="D326" s="87"/>
      <c r="E326" s="85"/>
      <c r="F326" s="156"/>
      <c r="G326" s="89"/>
      <c r="H326" s="90">
        <f t="shared" ref="H326:H328" si="247">F326*0.5+F326</f>
        <v>0</v>
      </c>
      <c r="I326" s="91">
        <f t="shared" ref="I326:I328" si="248">F326*0.3+F326</f>
        <v>0</v>
      </c>
      <c r="J326" s="92">
        <f t="shared" ref="J326:J328" si="249">F326*0.3+F326</f>
        <v>0</v>
      </c>
      <c r="K326" s="93">
        <f t="shared" ref="K326:K328" si="250">F326*0.2+F326</f>
        <v>0</v>
      </c>
      <c r="L326" s="92">
        <f t="shared" ref="L326:L328" si="251">F326*0.15+F326</f>
        <v>0</v>
      </c>
      <c r="M326" s="93">
        <f t="shared" ref="M326:M328" si="252">F326*0.1+F326</f>
        <v>0</v>
      </c>
      <c r="N326" s="94"/>
      <c r="O326" s="25"/>
    </row>
    <row r="327" ht="15.75" customHeight="1">
      <c r="A327" s="115"/>
      <c r="B327" s="139"/>
      <c r="C327" s="175"/>
      <c r="D327" s="87"/>
      <c r="E327" s="85"/>
      <c r="F327" s="156"/>
      <c r="G327" s="89"/>
      <c r="H327" s="90">
        <f t="shared" si="247"/>
        <v>0</v>
      </c>
      <c r="I327" s="91">
        <f t="shared" si="248"/>
        <v>0</v>
      </c>
      <c r="J327" s="92">
        <f t="shared" si="249"/>
        <v>0</v>
      </c>
      <c r="K327" s="93">
        <f t="shared" si="250"/>
        <v>0</v>
      </c>
      <c r="L327" s="92">
        <f t="shared" si="251"/>
        <v>0</v>
      </c>
      <c r="M327" s="93">
        <f t="shared" si="252"/>
        <v>0</v>
      </c>
      <c r="N327" s="94"/>
      <c r="O327" s="25"/>
    </row>
    <row r="328" ht="15.75" customHeight="1">
      <c r="A328" s="115"/>
      <c r="B328" s="139"/>
      <c r="C328" s="132"/>
      <c r="D328" s="177"/>
      <c r="E328" s="85"/>
      <c r="F328" s="156"/>
      <c r="G328" s="89"/>
      <c r="H328" s="90">
        <f t="shared" si="247"/>
        <v>0</v>
      </c>
      <c r="I328" s="91">
        <f t="shared" si="248"/>
        <v>0</v>
      </c>
      <c r="J328" s="92">
        <f t="shared" si="249"/>
        <v>0</v>
      </c>
      <c r="K328" s="93">
        <f t="shared" si="250"/>
        <v>0</v>
      </c>
      <c r="L328" s="92">
        <f t="shared" si="251"/>
        <v>0</v>
      </c>
      <c r="M328" s="93">
        <f t="shared" si="252"/>
        <v>0</v>
      </c>
      <c r="N328" s="94"/>
      <c r="O328" s="25"/>
    </row>
    <row r="329" ht="15.75" customHeight="1">
      <c r="A329" s="115"/>
      <c r="B329" s="139"/>
      <c r="C329" s="132"/>
      <c r="D329" s="179"/>
      <c r="E329" s="85"/>
      <c r="F329" s="156"/>
      <c r="G329" s="89"/>
      <c r="H329" s="90">
        <f>F330*0.5+F330</f>
        <v>0</v>
      </c>
      <c r="I329" s="91">
        <f>F330*0.3+F330</f>
        <v>0</v>
      </c>
      <c r="J329" s="92">
        <f>F330*0.3+F330</f>
        <v>0</v>
      </c>
      <c r="K329" s="93">
        <f>F330*0.2+F330</f>
        <v>0</v>
      </c>
      <c r="L329" s="92">
        <f>F330*0.15+F330</f>
        <v>0</v>
      </c>
      <c r="M329" s="93">
        <f>F330*0.1+F330</f>
        <v>0</v>
      </c>
      <c r="N329" s="94"/>
      <c r="O329" s="25"/>
    </row>
    <row r="330" ht="15.75" customHeight="1">
      <c r="A330" s="115"/>
      <c r="B330" s="139"/>
      <c r="C330" s="180"/>
      <c r="D330" s="155"/>
      <c r="E330" s="85"/>
      <c r="F330" s="181"/>
      <c r="G330" s="89"/>
      <c r="H330" s="90">
        <f t="shared" ref="H330:H332" si="253">F330*0.5+F330</f>
        <v>0</v>
      </c>
      <c r="I330" s="91">
        <f t="shared" ref="I330:I332" si="254">F330*0.3+F330</f>
        <v>0</v>
      </c>
      <c r="J330" s="92">
        <f t="shared" ref="J330:J332" si="255">F330*0.3+F330</f>
        <v>0</v>
      </c>
      <c r="K330" s="93">
        <f t="shared" ref="K330:K332" si="256">F330*0.2+F330</f>
        <v>0</v>
      </c>
      <c r="L330" s="92">
        <f t="shared" ref="L330:L332" si="257">F330*0.15+F330</f>
        <v>0</v>
      </c>
      <c r="M330" s="93">
        <f t="shared" ref="M330:M332" si="258">F330*0.1+F330</f>
        <v>0</v>
      </c>
      <c r="N330" s="94"/>
      <c r="O330" s="25"/>
    </row>
    <row r="331" ht="15.75" customHeight="1">
      <c r="A331" s="115"/>
      <c r="B331" s="139"/>
      <c r="C331" s="160"/>
      <c r="D331" s="170"/>
      <c r="E331" s="85"/>
      <c r="F331" s="182"/>
      <c r="G331" s="89"/>
      <c r="H331" s="90">
        <f t="shared" si="253"/>
        <v>0</v>
      </c>
      <c r="I331" s="91">
        <f t="shared" si="254"/>
        <v>0</v>
      </c>
      <c r="J331" s="92">
        <f t="shared" si="255"/>
        <v>0</v>
      </c>
      <c r="K331" s="93">
        <f t="shared" si="256"/>
        <v>0</v>
      </c>
      <c r="L331" s="92">
        <f t="shared" si="257"/>
        <v>0</v>
      </c>
      <c r="M331" s="93">
        <f t="shared" si="258"/>
        <v>0</v>
      </c>
      <c r="N331" s="94"/>
      <c r="O331" s="25"/>
    </row>
    <row r="332" ht="15.75" customHeight="1">
      <c r="A332" s="115"/>
      <c r="B332" s="139"/>
      <c r="C332" s="160"/>
      <c r="D332" s="170"/>
      <c r="E332" s="85"/>
      <c r="F332" s="182"/>
      <c r="G332" s="89"/>
      <c r="H332" s="90">
        <f t="shared" si="253"/>
        <v>0</v>
      </c>
      <c r="I332" s="91">
        <f t="shared" si="254"/>
        <v>0</v>
      </c>
      <c r="J332" s="92">
        <f t="shared" si="255"/>
        <v>0</v>
      </c>
      <c r="K332" s="93">
        <f t="shared" si="256"/>
        <v>0</v>
      </c>
      <c r="L332" s="92">
        <f t="shared" si="257"/>
        <v>0</v>
      </c>
      <c r="M332" s="93">
        <f t="shared" si="258"/>
        <v>0</v>
      </c>
      <c r="N332" s="94"/>
      <c r="O332" s="25"/>
    </row>
    <row r="333" ht="15.75" customHeight="1">
      <c r="A333" s="115"/>
      <c r="B333" s="139"/>
      <c r="C333" s="160"/>
      <c r="D333" s="170"/>
      <c r="E333" s="85"/>
      <c r="F333" s="182"/>
      <c r="G333" s="89"/>
      <c r="H333" s="90">
        <f>F334*0.5+F334</f>
        <v>0</v>
      </c>
      <c r="I333" s="91">
        <f>F334*0.3+F334</f>
        <v>0</v>
      </c>
      <c r="J333" s="92">
        <f>F334*0.3+F334</f>
        <v>0</v>
      </c>
      <c r="K333" s="93">
        <f>F334*0.2+F334</f>
        <v>0</v>
      </c>
      <c r="L333" s="92">
        <f>F334*0.15+F334</f>
        <v>0</v>
      </c>
      <c r="M333" s="93">
        <f>F334*0.1+F334</f>
        <v>0</v>
      </c>
      <c r="N333" s="94"/>
      <c r="O333" s="25"/>
    </row>
    <row r="334" ht="15.75" customHeight="1">
      <c r="A334" s="115"/>
      <c r="B334" s="139"/>
      <c r="C334" s="160"/>
      <c r="D334" s="170"/>
      <c r="E334" s="85"/>
      <c r="F334" s="182"/>
      <c r="G334" s="89"/>
      <c r="H334" s="90">
        <f t="shared" ref="H334:H336" si="259">F334*0.5+F334</f>
        <v>0</v>
      </c>
      <c r="I334" s="91">
        <f t="shared" ref="I334:I336" si="260">F334*0.3+F334</f>
        <v>0</v>
      </c>
      <c r="J334" s="92">
        <f t="shared" ref="J334:J336" si="261">F334*0.3+F334</f>
        <v>0</v>
      </c>
      <c r="K334" s="93">
        <f t="shared" ref="K334:K336" si="262">F334*0.2+F334</f>
        <v>0</v>
      </c>
      <c r="L334" s="92">
        <f t="shared" ref="L334:L336" si="263">F334*0.15+F334</f>
        <v>0</v>
      </c>
      <c r="M334" s="93">
        <f t="shared" ref="M334:M336" si="264">F334*0.1+F334</f>
        <v>0</v>
      </c>
      <c r="N334" s="94"/>
      <c r="O334" s="25"/>
    </row>
    <row r="335" ht="15.75" customHeight="1">
      <c r="A335" s="115"/>
      <c r="B335" s="139"/>
      <c r="C335" s="160"/>
      <c r="D335" s="170"/>
      <c r="E335" s="85"/>
      <c r="F335" s="182"/>
      <c r="G335" s="89"/>
      <c r="H335" s="90">
        <f t="shared" si="259"/>
        <v>0</v>
      </c>
      <c r="I335" s="91">
        <f t="shared" si="260"/>
        <v>0</v>
      </c>
      <c r="J335" s="92">
        <f t="shared" si="261"/>
        <v>0</v>
      </c>
      <c r="K335" s="93">
        <f t="shared" si="262"/>
        <v>0</v>
      </c>
      <c r="L335" s="92">
        <f t="shared" si="263"/>
        <v>0</v>
      </c>
      <c r="M335" s="93">
        <f t="shared" si="264"/>
        <v>0</v>
      </c>
      <c r="N335" s="94"/>
      <c r="O335" s="25"/>
    </row>
    <row r="336" ht="15.75" customHeight="1">
      <c r="A336" s="115"/>
      <c r="B336" s="139"/>
      <c r="C336" s="160"/>
      <c r="D336" s="170"/>
      <c r="E336" s="85"/>
      <c r="F336" s="182"/>
      <c r="G336" s="89"/>
      <c r="H336" s="90">
        <f t="shared" si="259"/>
        <v>0</v>
      </c>
      <c r="I336" s="91">
        <f t="shared" si="260"/>
        <v>0</v>
      </c>
      <c r="J336" s="92">
        <f t="shared" si="261"/>
        <v>0</v>
      </c>
      <c r="K336" s="93">
        <f t="shared" si="262"/>
        <v>0</v>
      </c>
      <c r="L336" s="92">
        <f t="shared" si="263"/>
        <v>0</v>
      </c>
      <c r="M336" s="93">
        <f t="shared" si="264"/>
        <v>0</v>
      </c>
      <c r="N336" s="94"/>
      <c r="O336" s="25"/>
    </row>
    <row r="337" ht="15.75" customHeight="1">
      <c r="A337" s="115"/>
      <c r="B337" s="139"/>
      <c r="C337" s="160"/>
      <c r="D337" s="170"/>
      <c r="E337" s="85"/>
      <c r="F337" s="152"/>
      <c r="G337" s="89"/>
      <c r="H337" s="90">
        <f>F338*0.5+F338</f>
        <v>0</v>
      </c>
      <c r="I337" s="91">
        <f>F338*0.3+F338</f>
        <v>0</v>
      </c>
      <c r="J337" s="92">
        <f>F338*0.3+F338</f>
        <v>0</v>
      </c>
      <c r="K337" s="93">
        <f>F338*0.2+F338</f>
        <v>0</v>
      </c>
      <c r="L337" s="92">
        <f>F338*0.15+F338</f>
        <v>0</v>
      </c>
      <c r="M337" s="93">
        <f>F338*0.1+F338</f>
        <v>0</v>
      </c>
      <c r="N337" s="94"/>
      <c r="O337" s="25"/>
    </row>
    <row r="338" ht="15.75" customHeight="1">
      <c r="A338" s="115"/>
      <c r="B338" s="139"/>
      <c r="C338" s="132"/>
      <c r="D338" s="87"/>
      <c r="E338" s="85"/>
      <c r="F338" s="165"/>
      <c r="G338" s="89"/>
      <c r="H338" s="90">
        <f>F338*0.5+F338</f>
        <v>0</v>
      </c>
      <c r="I338" s="91">
        <f>F338*0.3+F338</f>
        <v>0</v>
      </c>
      <c r="J338" s="92">
        <f>F338*0.3+F338</f>
        <v>0</v>
      </c>
      <c r="K338" s="93">
        <f>F338*0.2+F338</f>
        <v>0</v>
      </c>
      <c r="L338" s="92">
        <f>F338*0.15+F338</f>
        <v>0</v>
      </c>
      <c r="M338" s="93">
        <f>F338*0.1+F338</f>
        <v>0</v>
      </c>
      <c r="N338" s="94"/>
      <c r="O338" s="25"/>
    </row>
    <row r="339" ht="15.75" customHeight="1">
      <c r="A339" s="183"/>
      <c r="B339" s="184"/>
      <c r="C339" s="132"/>
      <c r="D339" s="177"/>
      <c r="E339" s="85"/>
      <c r="F339" s="88"/>
      <c r="G339" s="89"/>
      <c r="H339" s="90"/>
      <c r="I339" s="91"/>
      <c r="J339" s="92"/>
      <c r="K339" s="93"/>
      <c r="L339" s="92"/>
      <c r="M339" s="93"/>
      <c r="N339" s="94"/>
      <c r="O339" s="25"/>
    </row>
    <row r="340" ht="15.75" customHeight="1">
      <c r="A340" s="183"/>
      <c r="B340" s="184"/>
      <c r="C340" s="132"/>
      <c r="D340" s="177"/>
      <c r="E340" s="85"/>
      <c r="F340" s="88"/>
      <c r="G340" s="89"/>
      <c r="H340" s="90"/>
      <c r="I340" s="91"/>
      <c r="J340" s="92"/>
      <c r="K340" s="93"/>
      <c r="L340" s="92"/>
      <c r="M340" s="93"/>
      <c r="N340" s="94"/>
      <c r="O340" s="25"/>
    </row>
    <row r="341" ht="15.75" customHeight="1">
      <c r="A341" s="183"/>
      <c r="B341" s="184"/>
      <c r="C341" s="132"/>
      <c r="D341" s="177"/>
      <c r="E341" s="85"/>
      <c r="F341" s="88"/>
      <c r="G341" s="89"/>
      <c r="H341" s="90"/>
      <c r="I341" s="91"/>
      <c r="J341" s="92"/>
      <c r="K341" s="93"/>
      <c r="L341" s="92"/>
      <c r="M341" s="93"/>
      <c r="N341" s="94"/>
      <c r="O341" s="25"/>
    </row>
    <row r="342" ht="15.75" customHeight="1">
      <c r="A342" s="183"/>
      <c r="B342" s="184"/>
      <c r="C342" s="132"/>
      <c r="D342" s="177"/>
      <c r="E342" s="85"/>
      <c r="F342" s="88"/>
      <c r="G342" s="89"/>
      <c r="H342" s="90"/>
      <c r="I342" s="91"/>
      <c r="J342" s="92"/>
      <c r="K342" s="93"/>
      <c r="L342" s="92"/>
      <c r="M342" s="93"/>
      <c r="N342" s="94"/>
      <c r="O342" s="25"/>
    </row>
    <row r="343" ht="15.75" customHeight="1">
      <c r="A343" s="183"/>
      <c r="B343" s="184"/>
      <c r="C343" s="132"/>
      <c r="D343" s="177"/>
      <c r="E343" s="85"/>
      <c r="F343" s="88"/>
      <c r="G343" s="89"/>
      <c r="H343" s="90"/>
      <c r="I343" s="91"/>
      <c r="J343" s="92"/>
      <c r="K343" s="93"/>
      <c r="L343" s="92"/>
      <c r="M343" s="93"/>
      <c r="N343" s="94"/>
      <c r="O343" s="25"/>
    </row>
    <row r="344" ht="15.75" customHeight="1">
      <c r="A344" s="183"/>
      <c r="B344" s="184"/>
      <c r="C344" s="132"/>
      <c r="D344" s="177"/>
      <c r="E344" s="85"/>
      <c r="F344" s="88"/>
      <c r="G344" s="89"/>
      <c r="H344" s="90"/>
      <c r="I344" s="91"/>
      <c r="J344" s="92"/>
      <c r="K344" s="93"/>
      <c r="L344" s="92"/>
      <c r="M344" s="93"/>
      <c r="N344" s="94"/>
      <c r="O344" s="25"/>
    </row>
    <row r="345" ht="15.75" customHeight="1">
      <c r="A345" s="183"/>
      <c r="B345" s="184"/>
      <c r="C345" s="132"/>
      <c r="D345" s="177"/>
      <c r="E345" s="85"/>
      <c r="F345" s="88"/>
      <c r="G345" s="89"/>
      <c r="H345" s="90"/>
      <c r="I345" s="91"/>
      <c r="J345" s="92"/>
      <c r="K345" s="93"/>
      <c r="L345" s="92"/>
      <c r="M345" s="93"/>
      <c r="N345" s="94"/>
      <c r="O345" s="25"/>
    </row>
    <row r="346" ht="15.75" customHeight="1">
      <c r="A346" s="183"/>
      <c r="B346" s="184"/>
      <c r="C346" s="132"/>
      <c r="D346" s="177"/>
      <c r="E346" s="85"/>
      <c r="F346" s="88"/>
      <c r="G346" s="89"/>
      <c r="H346" s="90"/>
      <c r="I346" s="91"/>
      <c r="J346" s="92"/>
      <c r="K346" s="93"/>
      <c r="L346" s="92"/>
      <c r="M346" s="93"/>
      <c r="N346" s="94"/>
      <c r="O346" s="25"/>
    </row>
    <row r="347" ht="15.75" customHeight="1">
      <c r="A347" s="183"/>
      <c r="B347" s="184"/>
      <c r="C347" s="132"/>
      <c r="D347" s="177"/>
      <c r="E347" s="85"/>
      <c r="F347" s="88"/>
      <c r="G347" s="89"/>
      <c r="H347" s="90"/>
      <c r="I347" s="91"/>
      <c r="J347" s="92"/>
      <c r="K347" s="93"/>
      <c r="L347" s="92"/>
      <c r="M347" s="93"/>
      <c r="N347" s="94"/>
      <c r="O347" s="25"/>
    </row>
    <row r="348" ht="15.75" customHeight="1">
      <c r="A348" s="183"/>
      <c r="B348" s="184"/>
      <c r="C348" s="132"/>
      <c r="D348" s="177"/>
      <c r="E348" s="85"/>
      <c r="F348" s="88"/>
      <c r="G348" s="89"/>
      <c r="H348" s="90"/>
      <c r="I348" s="91"/>
      <c r="J348" s="92"/>
      <c r="K348" s="93"/>
      <c r="L348" s="92"/>
      <c r="M348" s="93"/>
      <c r="N348" s="94"/>
      <c r="O348" s="25"/>
    </row>
    <row r="349" ht="15.75" customHeight="1">
      <c r="A349" s="183"/>
      <c r="B349" s="184"/>
      <c r="C349" s="132"/>
      <c r="D349" s="177"/>
      <c r="E349" s="85"/>
      <c r="F349" s="88"/>
      <c r="G349" s="89"/>
      <c r="H349" s="90"/>
      <c r="I349" s="91"/>
      <c r="J349" s="92"/>
      <c r="K349" s="93"/>
      <c r="L349" s="92"/>
      <c r="M349" s="93"/>
      <c r="N349" s="94"/>
      <c r="O349" s="25"/>
    </row>
    <row r="350" ht="15.75" customHeight="1">
      <c r="A350" s="183"/>
      <c r="B350" s="184"/>
      <c r="C350" s="132"/>
      <c r="D350" s="177"/>
      <c r="E350" s="85"/>
      <c r="F350" s="88"/>
      <c r="G350" s="89"/>
      <c r="H350" s="90"/>
      <c r="I350" s="91"/>
      <c r="J350" s="92"/>
      <c r="K350" s="93"/>
      <c r="L350" s="92"/>
      <c r="M350" s="93"/>
      <c r="N350" s="94"/>
      <c r="O350" s="25"/>
    </row>
    <row r="351" ht="15.75" customHeight="1">
      <c r="A351" s="183"/>
      <c r="B351" s="184"/>
      <c r="C351" s="132"/>
      <c r="D351" s="177"/>
      <c r="E351" s="85"/>
      <c r="F351" s="88"/>
      <c r="G351" s="89"/>
      <c r="H351" s="90"/>
      <c r="I351" s="91"/>
      <c r="J351" s="92"/>
      <c r="K351" s="93"/>
      <c r="L351" s="92"/>
      <c r="M351" s="93"/>
      <c r="N351" s="94"/>
      <c r="O351" s="25"/>
    </row>
    <row r="352" ht="15.75" customHeight="1">
      <c r="A352" s="183"/>
      <c r="B352" s="184"/>
      <c r="C352" s="132"/>
      <c r="D352" s="177"/>
      <c r="E352" s="85"/>
      <c r="F352" s="88"/>
      <c r="G352" s="89"/>
      <c r="H352" s="90"/>
      <c r="I352" s="91"/>
      <c r="J352" s="92"/>
      <c r="K352" s="93"/>
      <c r="L352" s="92"/>
      <c r="M352" s="93"/>
      <c r="N352" s="94"/>
      <c r="O352" s="25"/>
    </row>
    <row r="353" ht="15.75" customHeight="1">
      <c r="A353" s="183"/>
      <c r="B353" s="184"/>
      <c r="C353" s="132"/>
      <c r="D353" s="177"/>
      <c r="E353" s="85"/>
      <c r="F353" s="88"/>
      <c r="G353" s="89"/>
      <c r="H353" s="90"/>
      <c r="I353" s="91"/>
      <c r="J353" s="92"/>
      <c r="K353" s="93"/>
      <c r="L353" s="92"/>
      <c r="M353" s="93"/>
      <c r="N353" s="94"/>
      <c r="O353" s="25"/>
    </row>
    <row r="354" ht="15.75" customHeight="1">
      <c r="A354" s="183"/>
      <c r="B354" s="184"/>
      <c r="C354" s="132"/>
      <c r="D354" s="177"/>
      <c r="E354" s="85"/>
      <c r="F354" s="88"/>
      <c r="G354" s="89"/>
      <c r="H354" s="90"/>
      <c r="I354" s="91"/>
      <c r="J354" s="92"/>
      <c r="K354" s="93"/>
      <c r="L354" s="92"/>
      <c r="M354" s="93"/>
      <c r="N354" s="94"/>
      <c r="O354" s="25"/>
    </row>
    <row r="355" ht="15.75" customHeight="1">
      <c r="A355" s="183"/>
      <c r="B355" s="184"/>
      <c r="C355" s="132"/>
      <c r="D355" s="177"/>
      <c r="E355" s="85"/>
      <c r="F355" s="88"/>
      <c r="G355" s="89"/>
      <c r="H355" s="90"/>
      <c r="I355" s="91"/>
      <c r="J355" s="92"/>
      <c r="K355" s="93"/>
      <c r="L355" s="92"/>
      <c r="M355" s="93"/>
      <c r="N355" s="94"/>
      <c r="O355" s="25"/>
    </row>
    <row r="356" ht="15.75" customHeight="1">
      <c r="A356" s="183"/>
      <c r="B356" s="184"/>
      <c r="C356" s="132"/>
      <c r="D356" s="177"/>
      <c r="E356" s="85"/>
      <c r="F356" s="88"/>
      <c r="G356" s="89"/>
      <c r="H356" s="90"/>
      <c r="I356" s="91"/>
      <c r="J356" s="92"/>
      <c r="K356" s="93"/>
      <c r="L356" s="92"/>
      <c r="M356" s="93"/>
      <c r="N356" s="94"/>
      <c r="O356" s="25"/>
    </row>
    <row r="357" ht="15.75" customHeight="1">
      <c r="A357" s="183"/>
      <c r="B357" s="184"/>
      <c r="C357" s="132"/>
      <c r="D357" s="177"/>
      <c r="E357" s="85"/>
      <c r="F357" s="88"/>
      <c r="G357" s="89"/>
      <c r="H357" s="90"/>
      <c r="I357" s="91"/>
      <c r="J357" s="92"/>
      <c r="K357" s="93"/>
      <c r="L357" s="92"/>
      <c r="M357" s="93"/>
      <c r="N357" s="94"/>
      <c r="O357" s="25"/>
    </row>
    <row r="358" ht="15.75" customHeight="1">
      <c r="A358" s="183"/>
      <c r="B358" s="184"/>
      <c r="C358" s="132"/>
      <c r="D358" s="177"/>
      <c r="E358" s="85"/>
      <c r="F358" s="88"/>
      <c r="G358" s="89"/>
      <c r="H358" s="90"/>
      <c r="I358" s="91"/>
      <c r="J358" s="92"/>
      <c r="K358" s="93"/>
      <c r="L358" s="92"/>
      <c r="M358" s="93"/>
      <c r="N358" s="94"/>
      <c r="O358" s="25"/>
    </row>
    <row r="359" ht="15.75" customHeight="1">
      <c r="A359" s="183"/>
      <c r="B359" s="184"/>
      <c r="C359" s="132"/>
      <c r="D359" s="177"/>
      <c r="E359" s="85"/>
      <c r="F359" s="88"/>
      <c r="G359" s="89"/>
      <c r="H359" s="90"/>
      <c r="I359" s="91"/>
      <c r="J359" s="92"/>
      <c r="K359" s="93"/>
      <c r="L359" s="92"/>
      <c r="M359" s="93"/>
      <c r="N359" s="94"/>
      <c r="O359" s="25"/>
    </row>
    <row r="360" ht="15.75" customHeight="1">
      <c r="A360" s="183"/>
      <c r="B360" s="184"/>
      <c r="C360" s="132"/>
      <c r="D360" s="177"/>
      <c r="E360" s="85"/>
      <c r="F360" s="88"/>
      <c r="G360" s="89"/>
      <c r="H360" s="90"/>
      <c r="I360" s="91"/>
      <c r="J360" s="92"/>
      <c r="K360" s="93"/>
      <c r="L360" s="92"/>
      <c r="M360" s="93"/>
      <c r="N360" s="94"/>
      <c r="O360" s="25"/>
    </row>
    <row r="361" ht="15.75" customHeight="1">
      <c r="A361" s="183"/>
      <c r="B361" s="184"/>
      <c r="C361" s="132"/>
      <c r="D361" s="177"/>
      <c r="E361" s="85"/>
      <c r="F361" s="88"/>
      <c r="G361" s="89"/>
      <c r="H361" s="90"/>
      <c r="I361" s="91"/>
      <c r="J361" s="92"/>
      <c r="K361" s="93"/>
      <c r="L361" s="92"/>
      <c r="M361" s="93"/>
      <c r="N361" s="94"/>
      <c r="O361" s="25"/>
    </row>
    <row r="362" ht="15.75" customHeight="1">
      <c r="A362" s="183"/>
      <c r="B362" s="184"/>
      <c r="C362" s="132"/>
      <c r="D362" s="177"/>
      <c r="E362" s="85"/>
      <c r="F362" s="88"/>
      <c r="G362" s="89"/>
      <c r="H362" s="90"/>
      <c r="I362" s="91"/>
      <c r="J362" s="92"/>
      <c r="K362" s="93"/>
      <c r="L362" s="92"/>
      <c r="M362" s="93"/>
      <c r="N362" s="94"/>
      <c r="O362" s="25"/>
    </row>
    <row r="363" ht="15.75" customHeight="1">
      <c r="A363" s="183"/>
      <c r="B363" s="184"/>
      <c r="C363" s="132"/>
      <c r="D363" s="177"/>
      <c r="E363" s="85"/>
      <c r="F363" s="88"/>
      <c r="G363" s="89"/>
      <c r="H363" s="90"/>
      <c r="I363" s="91"/>
      <c r="J363" s="92"/>
      <c r="K363" s="93"/>
      <c r="L363" s="92"/>
      <c r="M363" s="93"/>
      <c r="N363" s="94"/>
      <c r="O363" s="25"/>
    </row>
    <row r="364" ht="15.75" customHeight="1">
      <c r="A364" s="183"/>
      <c r="B364" s="184"/>
      <c r="C364" s="132"/>
      <c r="D364" s="177"/>
      <c r="E364" s="85"/>
      <c r="F364" s="88"/>
      <c r="G364" s="89"/>
      <c r="H364" s="90"/>
      <c r="I364" s="91"/>
      <c r="J364" s="92"/>
      <c r="K364" s="93"/>
      <c r="L364" s="92"/>
      <c r="M364" s="93"/>
      <c r="N364" s="94"/>
      <c r="O364" s="25"/>
    </row>
    <row r="365" ht="15.75" customHeight="1">
      <c r="A365" s="183"/>
      <c r="B365" s="184"/>
      <c r="C365" s="132"/>
      <c r="D365" s="177"/>
      <c r="E365" s="85"/>
      <c r="F365" s="88"/>
      <c r="G365" s="89"/>
      <c r="H365" s="90"/>
      <c r="I365" s="91"/>
      <c r="J365" s="92"/>
      <c r="K365" s="93"/>
      <c r="L365" s="92"/>
      <c r="M365" s="93"/>
      <c r="N365" s="94"/>
      <c r="O365" s="25"/>
    </row>
    <row r="366" ht="15.75" customHeight="1">
      <c r="A366" s="183"/>
      <c r="B366" s="184"/>
      <c r="C366" s="132"/>
      <c r="D366" s="177"/>
      <c r="E366" s="85"/>
      <c r="F366" s="88"/>
      <c r="G366" s="89"/>
      <c r="H366" s="90"/>
      <c r="I366" s="91"/>
      <c r="J366" s="92"/>
      <c r="K366" s="93"/>
      <c r="L366" s="92"/>
      <c r="M366" s="93"/>
      <c r="N366" s="94"/>
      <c r="O366" s="25"/>
    </row>
    <row r="367" ht="15.75" customHeight="1">
      <c r="A367" s="183"/>
      <c r="B367" s="184"/>
      <c r="C367" s="132"/>
      <c r="D367" s="177"/>
      <c r="E367" s="85"/>
      <c r="F367" s="88"/>
      <c r="G367" s="89"/>
      <c r="H367" s="90"/>
      <c r="I367" s="91"/>
      <c r="J367" s="92"/>
      <c r="K367" s="93"/>
      <c r="L367" s="92"/>
      <c r="M367" s="93"/>
      <c r="N367" s="94"/>
      <c r="O367" s="25"/>
    </row>
    <row r="368" ht="15.75" customHeight="1">
      <c r="A368" s="183"/>
      <c r="B368" s="184"/>
      <c r="C368" s="132"/>
      <c r="D368" s="177"/>
      <c r="E368" s="85"/>
      <c r="F368" s="88"/>
      <c r="G368" s="89"/>
      <c r="H368" s="90"/>
      <c r="I368" s="91"/>
      <c r="J368" s="92"/>
      <c r="K368" s="93"/>
      <c r="L368" s="92"/>
      <c r="M368" s="93"/>
      <c r="N368" s="94"/>
      <c r="O368" s="25"/>
    </row>
    <row r="369" ht="15.75" customHeight="1">
      <c r="A369" s="183"/>
      <c r="B369" s="184"/>
      <c r="C369" s="132"/>
      <c r="D369" s="177"/>
      <c r="E369" s="85"/>
      <c r="F369" s="88"/>
      <c r="G369" s="89"/>
      <c r="H369" s="90"/>
      <c r="I369" s="91"/>
      <c r="J369" s="92"/>
      <c r="K369" s="93"/>
      <c r="L369" s="92"/>
      <c r="M369" s="93"/>
      <c r="N369" s="94"/>
      <c r="O369" s="25"/>
    </row>
    <row r="370" ht="15.75" customHeight="1">
      <c r="A370" s="183"/>
      <c r="B370" s="184"/>
      <c r="C370" s="132"/>
      <c r="D370" s="177"/>
      <c r="E370" s="85"/>
      <c r="F370" s="88"/>
      <c r="G370" s="89"/>
      <c r="H370" s="90"/>
      <c r="I370" s="91"/>
      <c r="J370" s="92"/>
      <c r="K370" s="93"/>
      <c r="L370" s="92"/>
      <c r="M370" s="93"/>
      <c r="N370" s="94"/>
      <c r="O370" s="25"/>
    </row>
    <row r="371" ht="15.75" customHeight="1">
      <c r="A371" s="183"/>
      <c r="B371" s="184"/>
      <c r="C371" s="132"/>
      <c r="D371" s="177"/>
      <c r="E371" s="85"/>
      <c r="F371" s="88"/>
      <c r="G371" s="89"/>
      <c r="H371" s="90"/>
      <c r="I371" s="91"/>
      <c r="J371" s="92"/>
      <c r="K371" s="93"/>
      <c r="L371" s="92"/>
      <c r="M371" s="93"/>
      <c r="N371" s="94"/>
      <c r="O371" s="25"/>
    </row>
    <row r="372" ht="15.75" customHeight="1">
      <c r="A372" s="183"/>
      <c r="B372" s="184"/>
      <c r="C372" s="132"/>
      <c r="D372" s="177"/>
      <c r="E372" s="85"/>
      <c r="F372" s="88"/>
      <c r="G372" s="89"/>
      <c r="H372" s="90"/>
      <c r="I372" s="91"/>
      <c r="J372" s="92"/>
      <c r="K372" s="93"/>
      <c r="L372" s="92"/>
      <c r="M372" s="93"/>
      <c r="N372" s="94"/>
      <c r="O372" s="25"/>
    </row>
    <row r="373" ht="15.75" customHeight="1">
      <c r="A373" s="183"/>
      <c r="B373" s="184"/>
      <c r="C373" s="132"/>
      <c r="D373" s="177"/>
      <c r="E373" s="85"/>
      <c r="F373" s="88"/>
      <c r="G373" s="89"/>
      <c r="H373" s="90"/>
      <c r="I373" s="91"/>
      <c r="J373" s="92"/>
      <c r="K373" s="93"/>
      <c r="L373" s="92"/>
      <c r="M373" s="93"/>
      <c r="N373" s="94"/>
      <c r="O373" s="25"/>
    </row>
    <row r="374" ht="15.75" customHeight="1">
      <c r="A374" s="183"/>
      <c r="B374" s="184"/>
      <c r="C374" s="132"/>
      <c r="D374" s="177"/>
      <c r="E374" s="85"/>
      <c r="F374" s="88"/>
      <c r="G374" s="89"/>
      <c r="H374" s="90"/>
      <c r="I374" s="91"/>
      <c r="J374" s="92"/>
      <c r="K374" s="93"/>
      <c r="L374" s="92"/>
      <c r="M374" s="93"/>
      <c r="N374" s="94"/>
      <c r="O374" s="25"/>
    </row>
    <row r="375" ht="15.75" customHeight="1">
      <c r="A375" s="183"/>
      <c r="B375" s="184"/>
      <c r="C375" s="132"/>
      <c r="D375" s="177"/>
      <c r="E375" s="85"/>
      <c r="F375" s="88"/>
      <c r="G375" s="89"/>
      <c r="H375" s="90"/>
      <c r="I375" s="91"/>
      <c r="J375" s="92"/>
      <c r="K375" s="93"/>
      <c r="L375" s="92"/>
      <c r="M375" s="93"/>
      <c r="N375" s="94"/>
      <c r="O375" s="25"/>
    </row>
    <row r="376" ht="15.75" customHeight="1">
      <c r="A376" s="183"/>
      <c r="B376" s="184"/>
      <c r="C376" s="132"/>
      <c r="D376" s="177"/>
      <c r="E376" s="85"/>
      <c r="F376" s="88"/>
      <c r="G376" s="89"/>
      <c r="H376" s="90"/>
      <c r="I376" s="91"/>
      <c r="J376" s="92"/>
      <c r="K376" s="93"/>
      <c r="L376" s="92"/>
      <c r="M376" s="93"/>
      <c r="N376" s="94"/>
      <c r="O376" s="25"/>
    </row>
    <row r="377" ht="15.75" customHeight="1">
      <c r="A377" s="183"/>
      <c r="B377" s="184"/>
      <c r="C377" s="132"/>
      <c r="D377" s="177"/>
      <c r="E377" s="85"/>
      <c r="F377" s="88"/>
      <c r="G377" s="89"/>
      <c r="H377" s="90"/>
      <c r="I377" s="91"/>
      <c r="J377" s="92"/>
      <c r="K377" s="93"/>
      <c r="L377" s="92"/>
      <c r="M377" s="93"/>
      <c r="N377" s="94"/>
      <c r="O377" s="25"/>
    </row>
    <row r="378" ht="15.75" customHeight="1">
      <c r="A378" s="183"/>
      <c r="B378" s="184"/>
      <c r="C378" s="132"/>
      <c r="D378" s="177"/>
      <c r="E378" s="85"/>
      <c r="F378" s="88"/>
      <c r="G378" s="89"/>
      <c r="H378" s="90"/>
      <c r="I378" s="91"/>
      <c r="J378" s="92"/>
      <c r="K378" s="93"/>
      <c r="L378" s="92"/>
      <c r="M378" s="93"/>
      <c r="N378" s="94"/>
      <c r="O378" s="25"/>
    </row>
    <row r="379" ht="15.75" customHeight="1">
      <c r="A379" s="183"/>
      <c r="B379" s="184"/>
      <c r="C379" s="132"/>
      <c r="D379" s="177"/>
      <c r="E379" s="85"/>
      <c r="F379" s="88"/>
      <c r="G379" s="89"/>
      <c r="H379" s="90"/>
      <c r="I379" s="91"/>
      <c r="J379" s="92"/>
      <c r="K379" s="93"/>
      <c r="L379" s="92"/>
      <c r="M379" s="93"/>
      <c r="N379" s="94"/>
      <c r="O379" s="25"/>
    </row>
    <row r="380" ht="15.75" customHeight="1">
      <c r="A380" s="183"/>
      <c r="B380" s="184"/>
      <c r="C380" s="132"/>
      <c r="D380" s="177"/>
      <c r="E380" s="85"/>
      <c r="F380" s="88"/>
      <c r="G380" s="89"/>
      <c r="H380" s="90"/>
      <c r="I380" s="91"/>
      <c r="J380" s="92"/>
      <c r="K380" s="93"/>
      <c r="L380" s="92"/>
      <c r="M380" s="93"/>
      <c r="N380" s="94"/>
      <c r="O380" s="25"/>
    </row>
    <row r="381" ht="15.75" customHeight="1">
      <c r="A381" s="183"/>
      <c r="B381" s="184"/>
      <c r="C381" s="132"/>
      <c r="D381" s="177"/>
      <c r="E381" s="85"/>
      <c r="F381" s="88"/>
      <c r="G381" s="89"/>
      <c r="H381" s="90"/>
      <c r="I381" s="91"/>
      <c r="J381" s="92"/>
      <c r="K381" s="93"/>
      <c r="L381" s="92"/>
      <c r="M381" s="93"/>
      <c r="N381" s="94"/>
      <c r="O381" s="25"/>
    </row>
    <row r="382" ht="15.75" customHeight="1">
      <c r="A382" s="183"/>
      <c r="B382" s="184"/>
      <c r="C382" s="132"/>
      <c r="D382" s="177"/>
      <c r="E382" s="85"/>
      <c r="F382" s="88"/>
      <c r="G382" s="89"/>
      <c r="H382" s="90"/>
      <c r="I382" s="91"/>
      <c r="J382" s="92"/>
      <c r="K382" s="93"/>
      <c r="L382" s="92"/>
      <c r="M382" s="93"/>
      <c r="N382" s="94"/>
      <c r="O382" s="25"/>
    </row>
    <row r="383" ht="15.75" customHeight="1">
      <c r="A383" s="183"/>
      <c r="B383" s="184"/>
      <c r="C383" s="132"/>
      <c r="D383" s="177"/>
      <c r="E383" s="85"/>
      <c r="F383" s="88"/>
      <c r="G383" s="89"/>
      <c r="H383" s="90"/>
      <c r="I383" s="91"/>
      <c r="J383" s="92"/>
      <c r="K383" s="93"/>
      <c r="L383" s="92"/>
      <c r="M383" s="93"/>
      <c r="N383" s="94"/>
      <c r="O383" s="25"/>
    </row>
    <row r="384" ht="15.75" customHeight="1">
      <c r="A384" s="183"/>
      <c r="B384" s="184"/>
      <c r="C384" s="132"/>
      <c r="D384" s="177"/>
      <c r="E384" s="85"/>
      <c r="F384" s="88"/>
      <c r="G384" s="89"/>
      <c r="H384" s="90"/>
      <c r="I384" s="91"/>
      <c r="J384" s="92"/>
      <c r="K384" s="93"/>
      <c r="L384" s="92"/>
      <c r="M384" s="93"/>
      <c r="N384" s="94"/>
      <c r="O384" s="25"/>
    </row>
    <row r="385" ht="15.75" customHeight="1">
      <c r="A385" s="183"/>
      <c r="B385" s="184"/>
      <c r="C385" s="132"/>
      <c r="D385" s="177"/>
      <c r="E385" s="85"/>
      <c r="F385" s="88"/>
      <c r="G385" s="89"/>
      <c r="H385" s="90"/>
      <c r="I385" s="91"/>
      <c r="J385" s="92"/>
      <c r="K385" s="93"/>
      <c r="L385" s="92"/>
      <c r="M385" s="93"/>
      <c r="N385" s="94"/>
      <c r="O385" s="25"/>
    </row>
    <row r="386" ht="15.75" customHeight="1">
      <c r="A386" s="183"/>
      <c r="B386" s="184"/>
      <c r="C386" s="132"/>
      <c r="D386" s="177"/>
      <c r="E386" s="85"/>
      <c r="F386" s="88"/>
      <c r="G386" s="89"/>
      <c r="H386" s="90"/>
      <c r="I386" s="91"/>
      <c r="J386" s="92"/>
      <c r="K386" s="93"/>
      <c r="L386" s="92"/>
      <c r="M386" s="93"/>
      <c r="N386" s="94"/>
      <c r="O386" s="25"/>
    </row>
    <row r="387" ht="15.75" customHeight="1">
      <c r="A387" s="183"/>
      <c r="B387" s="184"/>
      <c r="C387" s="132"/>
      <c r="D387" s="177"/>
      <c r="E387" s="85"/>
      <c r="F387" s="88"/>
      <c r="G387" s="89"/>
      <c r="H387" s="90"/>
      <c r="I387" s="91"/>
      <c r="J387" s="92"/>
      <c r="K387" s="93"/>
      <c r="L387" s="92"/>
      <c r="M387" s="93"/>
      <c r="N387" s="94"/>
      <c r="O387" s="25"/>
    </row>
    <row r="388" ht="15.75" customHeight="1">
      <c r="A388" s="183"/>
      <c r="B388" s="184"/>
      <c r="C388" s="132"/>
      <c r="D388" s="177"/>
      <c r="E388" s="85"/>
      <c r="F388" s="88"/>
      <c r="G388" s="89"/>
      <c r="H388" s="90"/>
      <c r="I388" s="91"/>
      <c r="J388" s="92"/>
      <c r="K388" s="93"/>
      <c r="L388" s="92"/>
      <c r="M388" s="93"/>
      <c r="N388" s="94"/>
      <c r="O388" s="25"/>
    </row>
    <row r="389" ht="15.75" customHeight="1">
      <c r="A389" s="183"/>
      <c r="B389" s="184"/>
      <c r="C389" s="132"/>
      <c r="D389" s="177"/>
      <c r="E389" s="85"/>
      <c r="F389" s="88"/>
      <c r="G389" s="89"/>
      <c r="H389" s="90"/>
      <c r="I389" s="91"/>
      <c r="J389" s="92"/>
      <c r="K389" s="93"/>
      <c r="L389" s="92"/>
      <c r="M389" s="93"/>
      <c r="N389" s="94"/>
      <c r="O389" s="25"/>
    </row>
    <row r="390" ht="15.75" customHeight="1">
      <c r="A390" s="183"/>
      <c r="B390" s="184"/>
      <c r="C390" s="132"/>
      <c r="D390" s="177"/>
      <c r="E390" s="85"/>
      <c r="F390" s="88"/>
      <c r="G390" s="89"/>
      <c r="H390" s="90"/>
      <c r="I390" s="91"/>
      <c r="J390" s="92"/>
      <c r="K390" s="93"/>
      <c r="L390" s="92"/>
      <c r="M390" s="93"/>
      <c r="N390" s="94"/>
      <c r="O390" s="25"/>
    </row>
    <row r="391" ht="15.75" customHeight="1">
      <c r="A391" s="183"/>
      <c r="B391" s="184"/>
      <c r="C391" s="132"/>
      <c r="D391" s="177"/>
      <c r="E391" s="85"/>
      <c r="F391" s="88"/>
      <c r="G391" s="89"/>
      <c r="H391" s="90"/>
      <c r="I391" s="91"/>
      <c r="J391" s="92"/>
      <c r="K391" s="93"/>
      <c r="L391" s="92"/>
      <c r="M391" s="93"/>
      <c r="N391" s="94"/>
      <c r="O391" s="25"/>
    </row>
    <row r="392" ht="15.75" customHeight="1">
      <c r="A392" s="183"/>
      <c r="B392" s="184"/>
      <c r="C392" s="132"/>
      <c r="D392" s="177"/>
      <c r="E392" s="85"/>
      <c r="F392" s="88"/>
      <c r="G392" s="89"/>
      <c r="H392" s="90"/>
      <c r="I392" s="91"/>
      <c r="J392" s="92"/>
      <c r="K392" s="93"/>
      <c r="L392" s="92"/>
      <c r="M392" s="93"/>
      <c r="N392" s="94"/>
      <c r="O392" s="25"/>
    </row>
    <row r="393" ht="15.75" customHeight="1">
      <c r="A393" s="183"/>
      <c r="B393" s="184"/>
      <c r="C393" s="132"/>
      <c r="D393" s="177"/>
      <c r="E393" s="85"/>
      <c r="F393" s="88"/>
      <c r="G393" s="89"/>
      <c r="H393" s="90"/>
      <c r="I393" s="91"/>
      <c r="J393" s="92"/>
      <c r="K393" s="93"/>
      <c r="L393" s="92"/>
      <c r="M393" s="93"/>
      <c r="N393" s="94"/>
      <c r="O393" s="25"/>
    </row>
    <row r="394" ht="15.75" customHeight="1">
      <c r="A394" s="183"/>
      <c r="B394" s="184"/>
      <c r="C394" s="132"/>
      <c r="D394" s="177"/>
      <c r="E394" s="85"/>
      <c r="F394" s="88"/>
      <c r="G394" s="89"/>
      <c r="H394" s="90"/>
      <c r="I394" s="91"/>
      <c r="J394" s="92"/>
      <c r="K394" s="93"/>
      <c r="L394" s="92"/>
      <c r="M394" s="93"/>
      <c r="N394" s="94"/>
      <c r="O394" s="25"/>
    </row>
    <row r="395" ht="15.75" customHeight="1">
      <c r="A395" s="183"/>
      <c r="B395" s="184"/>
      <c r="C395" s="132"/>
      <c r="D395" s="177"/>
      <c r="E395" s="85"/>
      <c r="F395" s="88"/>
      <c r="G395" s="89"/>
      <c r="H395" s="90"/>
      <c r="I395" s="91"/>
      <c r="J395" s="92"/>
      <c r="K395" s="93"/>
      <c r="L395" s="92"/>
      <c r="M395" s="93"/>
      <c r="N395" s="94"/>
      <c r="O395" s="25"/>
    </row>
    <row r="396" ht="15.75" customHeight="1">
      <c r="A396" s="183"/>
      <c r="B396" s="184"/>
      <c r="C396" s="132"/>
      <c r="D396" s="177"/>
      <c r="E396" s="85"/>
      <c r="F396" s="88"/>
      <c r="G396" s="89"/>
      <c r="H396" s="90"/>
      <c r="I396" s="91"/>
      <c r="J396" s="92"/>
      <c r="K396" s="93"/>
      <c r="L396" s="92"/>
      <c r="M396" s="93"/>
      <c r="N396" s="94"/>
      <c r="O396" s="25"/>
    </row>
    <row r="397" ht="15.75" customHeight="1">
      <c r="A397" s="183"/>
      <c r="B397" s="184"/>
      <c r="C397" s="132"/>
      <c r="D397" s="177"/>
      <c r="E397" s="85"/>
      <c r="F397" s="88"/>
      <c r="G397" s="89"/>
      <c r="H397" s="90"/>
      <c r="I397" s="91"/>
      <c r="J397" s="92"/>
      <c r="K397" s="93"/>
      <c r="L397" s="92"/>
      <c r="M397" s="93"/>
      <c r="N397" s="94"/>
      <c r="O397" s="25"/>
    </row>
    <row r="398" ht="15.75" customHeight="1">
      <c r="A398" s="183"/>
      <c r="B398" s="184"/>
      <c r="C398" s="132"/>
      <c r="D398" s="177"/>
      <c r="E398" s="85"/>
      <c r="F398" s="88"/>
      <c r="G398" s="89"/>
      <c r="H398" s="90"/>
      <c r="I398" s="91"/>
      <c r="J398" s="92"/>
      <c r="K398" s="93"/>
      <c r="L398" s="92"/>
      <c r="M398" s="93"/>
      <c r="N398" s="94"/>
      <c r="O398" s="25"/>
    </row>
    <row r="399" ht="15.75" customHeight="1">
      <c r="A399" s="183"/>
      <c r="B399" s="184"/>
      <c r="C399" s="132"/>
      <c r="D399" s="177"/>
      <c r="E399" s="85"/>
      <c r="F399" s="88"/>
      <c r="G399" s="89"/>
      <c r="H399" s="90"/>
      <c r="I399" s="91"/>
      <c r="J399" s="92"/>
      <c r="K399" s="93"/>
      <c r="L399" s="92"/>
      <c r="M399" s="93"/>
      <c r="N399" s="94"/>
      <c r="O399" s="25"/>
    </row>
    <row r="400" ht="15.75" customHeight="1">
      <c r="A400" s="183"/>
      <c r="B400" s="184"/>
      <c r="C400" s="132"/>
      <c r="D400" s="177"/>
      <c r="E400" s="85"/>
      <c r="F400" s="88"/>
      <c r="G400" s="89"/>
      <c r="H400" s="90"/>
      <c r="I400" s="91"/>
      <c r="J400" s="92"/>
      <c r="K400" s="93"/>
      <c r="L400" s="92"/>
      <c r="M400" s="93"/>
      <c r="N400" s="94"/>
      <c r="O400" s="25"/>
    </row>
    <row r="401" ht="15.75" customHeight="1">
      <c r="A401" s="183"/>
      <c r="B401" s="184"/>
      <c r="C401" s="132"/>
      <c r="D401" s="177"/>
      <c r="E401" s="85"/>
      <c r="F401" s="88"/>
      <c r="G401" s="89"/>
      <c r="H401" s="90"/>
      <c r="I401" s="91"/>
      <c r="J401" s="92"/>
      <c r="K401" s="93"/>
      <c r="L401" s="92"/>
      <c r="M401" s="93"/>
      <c r="N401" s="94"/>
      <c r="O401" s="25"/>
    </row>
    <row r="402" ht="15.75" customHeight="1">
      <c r="A402" s="183"/>
      <c r="B402" s="184"/>
      <c r="C402" s="132"/>
      <c r="D402" s="177"/>
      <c r="E402" s="85"/>
      <c r="F402" s="88"/>
      <c r="G402" s="89"/>
      <c r="H402" s="90"/>
      <c r="I402" s="91"/>
      <c r="J402" s="92"/>
      <c r="K402" s="93"/>
      <c r="L402" s="92"/>
      <c r="M402" s="93"/>
      <c r="N402" s="94"/>
      <c r="O402" s="25"/>
    </row>
    <row r="403" ht="15.75" customHeight="1">
      <c r="A403" s="183"/>
      <c r="B403" s="184"/>
      <c r="C403" s="132"/>
      <c r="D403" s="177"/>
      <c r="E403" s="85"/>
      <c r="F403" s="88"/>
      <c r="G403" s="89"/>
      <c r="H403" s="90"/>
      <c r="I403" s="91"/>
      <c r="J403" s="92"/>
      <c r="K403" s="93"/>
      <c r="L403" s="92"/>
      <c r="M403" s="93"/>
      <c r="N403" s="94"/>
      <c r="O403" s="25"/>
    </row>
    <row r="404" ht="15.75" customHeight="1">
      <c r="A404" s="183"/>
      <c r="B404" s="184"/>
      <c r="C404" s="132"/>
      <c r="D404" s="177"/>
      <c r="E404" s="85"/>
      <c r="F404" s="88"/>
      <c r="G404" s="89"/>
      <c r="H404" s="90"/>
      <c r="I404" s="91"/>
      <c r="J404" s="92"/>
      <c r="K404" s="93"/>
      <c r="L404" s="92"/>
      <c r="M404" s="93"/>
      <c r="N404" s="94"/>
      <c r="O404" s="25"/>
    </row>
    <row r="405" ht="15.75" customHeight="1">
      <c r="A405" s="183"/>
      <c r="B405" s="184"/>
      <c r="C405" s="132"/>
      <c r="D405" s="177"/>
      <c r="E405" s="85"/>
      <c r="F405" s="88"/>
      <c r="G405" s="89"/>
      <c r="H405" s="90"/>
      <c r="I405" s="91"/>
      <c r="J405" s="92"/>
      <c r="K405" s="93"/>
      <c r="L405" s="92"/>
      <c r="M405" s="93"/>
      <c r="N405" s="94"/>
      <c r="O405" s="25"/>
    </row>
    <row r="406" ht="15.75" customHeight="1">
      <c r="A406" s="183"/>
      <c r="B406" s="184"/>
      <c r="C406" s="132"/>
      <c r="D406" s="177"/>
      <c r="E406" s="85"/>
      <c r="F406" s="88"/>
      <c r="G406" s="89"/>
      <c r="H406" s="90"/>
      <c r="I406" s="91"/>
      <c r="J406" s="92"/>
      <c r="K406" s="93"/>
      <c r="L406" s="92"/>
      <c r="M406" s="93"/>
      <c r="N406" s="94"/>
      <c r="O406" s="25"/>
    </row>
    <row r="407" ht="15.75" customHeight="1">
      <c r="A407" s="183"/>
      <c r="B407" s="184"/>
      <c r="C407" s="132"/>
      <c r="D407" s="177"/>
      <c r="E407" s="85"/>
      <c r="F407" s="88"/>
      <c r="G407" s="89"/>
      <c r="H407" s="90"/>
      <c r="I407" s="91"/>
      <c r="J407" s="92"/>
      <c r="K407" s="93"/>
      <c r="L407" s="92"/>
      <c r="M407" s="93"/>
      <c r="N407" s="94"/>
      <c r="O407" s="25"/>
    </row>
    <row r="408" ht="15.75" customHeight="1">
      <c r="A408" s="183"/>
      <c r="B408" s="184"/>
      <c r="C408" s="132"/>
      <c r="D408" s="177"/>
      <c r="E408" s="85"/>
      <c r="F408" s="88"/>
      <c r="G408" s="89"/>
      <c r="H408" s="90"/>
      <c r="I408" s="91"/>
      <c r="J408" s="92"/>
      <c r="K408" s="93"/>
      <c r="L408" s="92"/>
      <c r="M408" s="93"/>
      <c r="N408" s="94"/>
      <c r="O408" s="25"/>
    </row>
    <row r="409" ht="15.75" customHeight="1">
      <c r="A409" s="183"/>
      <c r="B409" s="184"/>
      <c r="C409" s="132"/>
      <c r="D409" s="177"/>
      <c r="E409" s="85"/>
      <c r="F409" s="88"/>
      <c r="G409" s="89"/>
      <c r="H409" s="90"/>
      <c r="I409" s="91"/>
      <c r="J409" s="92"/>
      <c r="K409" s="93"/>
      <c r="L409" s="92"/>
      <c r="M409" s="93"/>
      <c r="N409" s="94"/>
      <c r="O409" s="25"/>
    </row>
    <row r="410" ht="15.75" customHeight="1">
      <c r="A410" s="183"/>
      <c r="B410" s="184"/>
      <c r="C410" s="132"/>
      <c r="D410" s="177"/>
      <c r="E410" s="85"/>
      <c r="F410" s="88"/>
      <c r="G410" s="89"/>
      <c r="H410" s="90"/>
      <c r="I410" s="91"/>
      <c r="J410" s="92"/>
      <c r="K410" s="93"/>
      <c r="L410" s="92"/>
      <c r="M410" s="93"/>
      <c r="N410" s="94"/>
      <c r="O410" s="25"/>
    </row>
    <row r="411" ht="15.75" customHeight="1">
      <c r="A411" s="183"/>
      <c r="B411" s="184"/>
      <c r="C411" s="132"/>
      <c r="D411" s="177"/>
      <c r="E411" s="85"/>
      <c r="F411" s="88"/>
      <c r="G411" s="89"/>
      <c r="H411" s="90"/>
      <c r="I411" s="91"/>
      <c r="J411" s="92"/>
      <c r="K411" s="93"/>
      <c r="L411" s="92"/>
      <c r="M411" s="93"/>
      <c r="N411" s="94"/>
      <c r="O411" s="25"/>
    </row>
    <row r="412" ht="15.75" customHeight="1">
      <c r="A412" s="183"/>
      <c r="B412" s="184"/>
      <c r="C412" s="132"/>
      <c r="D412" s="177"/>
      <c r="E412" s="85"/>
      <c r="F412" s="88"/>
      <c r="G412" s="89"/>
      <c r="H412" s="90"/>
      <c r="I412" s="91"/>
      <c r="J412" s="92"/>
      <c r="K412" s="93"/>
      <c r="L412" s="92"/>
      <c r="M412" s="93"/>
      <c r="N412" s="94"/>
      <c r="O412" s="25"/>
    </row>
    <row r="413" ht="15.75" customHeight="1">
      <c r="A413" s="183"/>
      <c r="B413" s="184"/>
      <c r="C413" s="132"/>
      <c r="D413" s="177"/>
      <c r="E413" s="85"/>
      <c r="F413" s="88"/>
      <c r="G413" s="89"/>
      <c r="H413" s="90"/>
      <c r="I413" s="91"/>
      <c r="J413" s="92"/>
      <c r="K413" s="93"/>
      <c r="L413" s="92"/>
      <c r="M413" s="93"/>
      <c r="N413" s="94"/>
      <c r="O413" s="25"/>
    </row>
    <row r="414" ht="15.75" customHeight="1">
      <c r="A414" s="183"/>
      <c r="B414" s="184"/>
      <c r="C414" s="132"/>
      <c r="D414" s="177"/>
      <c r="E414" s="85"/>
      <c r="F414" s="88"/>
      <c r="G414" s="89"/>
      <c r="H414" s="90"/>
      <c r="I414" s="91"/>
      <c r="J414" s="92"/>
      <c r="K414" s="93"/>
      <c r="L414" s="92"/>
      <c r="M414" s="93"/>
      <c r="N414" s="94"/>
      <c r="O414" s="25"/>
    </row>
    <row r="415" ht="15.75" customHeight="1">
      <c r="A415" s="183"/>
      <c r="B415" s="184"/>
      <c r="C415" s="132"/>
      <c r="D415" s="177"/>
      <c r="E415" s="85"/>
      <c r="F415" s="88"/>
      <c r="G415" s="89"/>
      <c r="H415" s="90"/>
      <c r="I415" s="91"/>
      <c r="J415" s="92"/>
      <c r="K415" s="93"/>
      <c r="L415" s="92"/>
      <c r="M415" s="93"/>
      <c r="N415" s="94"/>
      <c r="O415" s="25"/>
    </row>
    <row r="416" ht="15.75" customHeight="1">
      <c r="A416" s="183"/>
      <c r="B416" s="184"/>
      <c r="C416" s="132"/>
      <c r="D416" s="177"/>
      <c r="E416" s="85"/>
      <c r="F416" s="88"/>
      <c r="G416" s="89"/>
      <c r="H416" s="90"/>
      <c r="I416" s="91"/>
      <c r="J416" s="92"/>
      <c r="K416" s="93"/>
      <c r="L416" s="92"/>
      <c r="M416" s="93"/>
      <c r="N416" s="94"/>
      <c r="O416" s="25"/>
    </row>
    <row r="417" ht="15.75" customHeight="1">
      <c r="A417" s="183"/>
      <c r="B417" s="184"/>
      <c r="C417" s="132"/>
      <c r="D417" s="177"/>
      <c r="E417" s="85"/>
      <c r="F417" s="88"/>
      <c r="G417" s="89"/>
      <c r="H417" s="90"/>
      <c r="I417" s="91"/>
      <c r="J417" s="92"/>
      <c r="K417" s="93"/>
      <c r="L417" s="92"/>
      <c r="M417" s="93"/>
      <c r="N417" s="94"/>
      <c r="O417" s="25"/>
    </row>
    <row r="418" ht="15.75" customHeight="1">
      <c r="A418" s="183"/>
      <c r="B418" s="184"/>
      <c r="C418" s="132"/>
      <c r="D418" s="177"/>
      <c r="E418" s="85"/>
      <c r="F418" s="88"/>
      <c r="G418" s="89"/>
      <c r="H418" s="90"/>
      <c r="I418" s="91"/>
      <c r="J418" s="92"/>
      <c r="K418" s="93"/>
      <c r="L418" s="92"/>
      <c r="M418" s="93"/>
      <c r="N418" s="94"/>
      <c r="O418" s="25"/>
    </row>
    <row r="419" ht="15.75" customHeight="1">
      <c r="A419" s="183"/>
      <c r="B419" s="184"/>
      <c r="C419" s="132"/>
      <c r="D419" s="177"/>
      <c r="E419" s="85"/>
      <c r="F419" s="88"/>
      <c r="G419" s="89"/>
      <c r="H419" s="90"/>
      <c r="I419" s="91"/>
      <c r="J419" s="92"/>
      <c r="K419" s="93"/>
      <c r="L419" s="92"/>
      <c r="M419" s="93"/>
      <c r="N419" s="94"/>
      <c r="O419" s="25"/>
    </row>
    <row r="420" ht="15.75" customHeight="1">
      <c r="A420" s="183"/>
      <c r="B420" s="184"/>
      <c r="C420" s="132"/>
      <c r="D420" s="177"/>
      <c r="E420" s="85"/>
      <c r="F420" s="88"/>
      <c r="G420" s="89"/>
      <c r="H420" s="90"/>
      <c r="I420" s="91"/>
      <c r="J420" s="92"/>
      <c r="K420" s="93"/>
      <c r="L420" s="92"/>
      <c r="M420" s="93"/>
      <c r="N420" s="94"/>
      <c r="O420" s="25"/>
    </row>
    <row r="421" ht="15.75" customHeight="1">
      <c r="A421" s="183"/>
      <c r="B421" s="184"/>
      <c r="C421" s="132"/>
      <c r="D421" s="177"/>
      <c r="E421" s="85"/>
      <c r="F421" s="88"/>
      <c r="G421" s="89"/>
      <c r="H421" s="90"/>
      <c r="I421" s="91"/>
      <c r="J421" s="92"/>
      <c r="K421" s="93"/>
      <c r="L421" s="92"/>
      <c r="M421" s="93"/>
      <c r="N421" s="94"/>
      <c r="O421" s="25"/>
    </row>
    <row r="422" ht="15.75" customHeight="1">
      <c r="A422" s="183"/>
      <c r="B422" s="184"/>
      <c r="C422" s="132"/>
      <c r="D422" s="177"/>
      <c r="E422" s="85"/>
      <c r="F422" s="88"/>
      <c r="G422" s="89"/>
      <c r="H422" s="90"/>
      <c r="I422" s="91"/>
      <c r="J422" s="92"/>
      <c r="K422" s="93"/>
      <c r="L422" s="92"/>
      <c r="M422" s="93"/>
      <c r="N422" s="94"/>
      <c r="O422" s="25"/>
    </row>
    <row r="423" ht="15.75" customHeight="1">
      <c r="A423" s="183"/>
      <c r="B423" s="184"/>
      <c r="C423" s="132"/>
      <c r="D423" s="177"/>
      <c r="E423" s="85"/>
      <c r="F423" s="88"/>
      <c r="G423" s="89"/>
      <c r="H423" s="90"/>
      <c r="I423" s="91"/>
      <c r="J423" s="92"/>
      <c r="K423" s="93"/>
      <c r="L423" s="92"/>
      <c r="M423" s="93"/>
      <c r="N423" s="94"/>
      <c r="O423" s="25"/>
    </row>
    <row r="424" ht="15.75" customHeight="1">
      <c r="A424" s="183"/>
      <c r="B424" s="184"/>
      <c r="C424" s="132"/>
      <c r="D424" s="177"/>
      <c r="E424" s="85"/>
      <c r="F424" s="88"/>
      <c r="G424" s="89"/>
      <c r="H424" s="90"/>
      <c r="I424" s="91"/>
      <c r="J424" s="92"/>
      <c r="K424" s="93"/>
      <c r="L424" s="92"/>
      <c r="M424" s="93"/>
      <c r="N424" s="94"/>
      <c r="O424" s="25"/>
    </row>
    <row r="425" ht="15.75" customHeight="1">
      <c r="A425" s="183"/>
      <c r="B425" s="184"/>
      <c r="C425" s="132"/>
      <c r="D425" s="177"/>
      <c r="E425" s="85"/>
      <c r="F425" s="88"/>
      <c r="G425" s="89"/>
      <c r="H425" s="90"/>
      <c r="I425" s="91"/>
      <c r="J425" s="92"/>
      <c r="K425" s="93"/>
      <c r="L425" s="92"/>
      <c r="M425" s="93"/>
      <c r="N425" s="94"/>
      <c r="O425" s="25"/>
    </row>
    <row r="426" ht="15.75" customHeight="1">
      <c r="A426" s="183"/>
      <c r="B426" s="184"/>
      <c r="C426" s="132"/>
      <c r="D426" s="177"/>
      <c r="E426" s="85"/>
      <c r="F426" s="88"/>
      <c r="G426" s="89"/>
      <c r="H426" s="90"/>
      <c r="I426" s="91"/>
      <c r="J426" s="92"/>
      <c r="K426" s="93"/>
      <c r="L426" s="92"/>
      <c r="M426" s="93"/>
      <c r="N426" s="94"/>
      <c r="O426" s="25"/>
    </row>
    <row r="427" ht="15.75" customHeight="1">
      <c r="A427" s="183"/>
      <c r="B427" s="184"/>
      <c r="C427" s="132"/>
      <c r="D427" s="177"/>
      <c r="E427" s="85"/>
      <c r="F427" s="88"/>
      <c r="G427" s="89"/>
      <c r="H427" s="90"/>
      <c r="I427" s="91"/>
      <c r="J427" s="92"/>
      <c r="K427" s="93"/>
      <c r="L427" s="92"/>
      <c r="M427" s="93"/>
      <c r="N427" s="94"/>
      <c r="O427" s="25"/>
    </row>
    <row r="428" ht="15.75" customHeight="1">
      <c r="A428" s="183"/>
      <c r="B428" s="184"/>
      <c r="C428" s="132"/>
      <c r="D428" s="177"/>
      <c r="E428" s="85"/>
      <c r="F428" s="88"/>
      <c r="G428" s="89"/>
      <c r="H428" s="90"/>
      <c r="I428" s="91"/>
      <c r="J428" s="92"/>
      <c r="K428" s="93"/>
      <c r="L428" s="92"/>
      <c r="M428" s="93"/>
      <c r="N428" s="94"/>
      <c r="O428" s="25"/>
    </row>
    <row r="429" ht="15.75" customHeight="1">
      <c r="A429" s="183"/>
      <c r="B429" s="184"/>
      <c r="C429" s="132"/>
      <c r="D429" s="177"/>
      <c r="E429" s="85"/>
      <c r="F429" s="88"/>
      <c r="G429" s="89"/>
      <c r="H429" s="90"/>
      <c r="I429" s="91"/>
      <c r="J429" s="92"/>
      <c r="K429" s="93"/>
      <c r="L429" s="92"/>
      <c r="M429" s="93"/>
      <c r="N429" s="94"/>
      <c r="O429" s="25"/>
    </row>
    <row r="430" ht="15.75" customHeight="1">
      <c r="A430" s="183"/>
      <c r="B430" s="184"/>
      <c r="C430" s="132"/>
      <c r="D430" s="177"/>
      <c r="E430" s="85"/>
      <c r="F430" s="88"/>
      <c r="G430" s="89"/>
      <c r="H430" s="90"/>
      <c r="I430" s="91"/>
      <c r="J430" s="92"/>
      <c r="K430" s="93"/>
      <c r="L430" s="92"/>
      <c r="M430" s="93"/>
      <c r="N430" s="94"/>
      <c r="O430" s="25"/>
    </row>
    <row r="431" ht="15.75" customHeight="1">
      <c r="A431" s="183"/>
      <c r="B431" s="184"/>
      <c r="C431" s="132"/>
      <c r="D431" s="177"/>
      <c r="E431" s="85"/>
      <c r="F431" s="88"/>
      <c r="G431" s="89"/>
      <c r="H431" s="90"/>
      <c r="I431" s="91"/>
      <c r="J431" s="92"/>
      <c r="K431" s="93"/>
      <c r="L431" s="92"/>
      <c r="M431" s="93"/>
      <c r="N431" s="94"/>
      <c r="O431" s="25"/>
    </row>
    <row r="432" ht="15.75" customHeight="1">
      <c r="A432" s="183"/>
      <c r="B432" s="184"/>
      <c r="C432" s="132"/>
      <c r="D432" s="177"/>
      <c r="E432" s="85"/>
      <c r="F432" s="88"/>
      <c r="G432" s="89"/>
      <c r="H432" s="90"/>
      <c r="I432" s="91"/>
      <c r="J432" s="92"/>
      <c r="K432" s="93"/>
      <c r="L432" s="92"/>
      <c r="M432" s="93"/>
      <c r="N432" s="94"/>
      <c r="O432" s="25"/>
    </row>
    <row r="433" ht="15.75" customHeight="1">
      <c r="A433" s="183"/>
      <c r="B433" s="184"/>
      <c r="C433" s="132"/>
      <c r="D433" s="177"/>
      <c r="E433" s="85"/>
      <c r="F433" s="88"/>
      <c r="G433" s="89"/>
      <c r="H433" s="90"/>
      <c r="I433" s="91"/>
      <c r="J433" s="92"/>
      <c r="K433" s="93"/>
      <c r="L433" s="92"/>
      <c r="M433" s="93"/>
      <c r="N433" s="94"/>
      <c r="O433" s="25"/>
    </row>
    <row r="434" ht="15.75" customHeight="1">
      <c r="A434" s="183"/>
      <c r="B434" s="184"/>
      <c r="C434" s="132"/>
      <c r="D434" s="177"/>
      <c r="E434" s="85"/>
      <c r="F434" s="88"/>
      <c r="G434" s="89"/>
      <c r="H434" s="90"/>
      <c r="I434" s="91"/>
      <c r="J434" s="92"/>
      <c r="K434" s="93"/>
      <c r="L434" s="92"/>
      <c r="M434" s="93"/>
      <c r="N434" s="94"/>
      <c r="O434" s="25"/>
    </row>
    <row r="435" ht="15.75" customHeight="1">
      <c r="A435" s="183"/>
      <c r="B435" s="184"/>
      <c r="C435" s="132"/>
      <c r="D435" s="177"/>
      <c r="E435" s="85"/>
      <c r="F435" s="88"/>
      <c r="G435" s="89"/>
      <c r="H435" s="90"/>
      <c r="I435" s="91"/>
      <c r="J435" s="92"/>
      <c r="K435" s="93"/>
      <c r="L435" s="92"/>
      <c r="M435" s="93"/>
      <c r="N435" s="94"/>
      <c r="O435" s="25"/>
    </row>
    <row r="436" ht="15.75" customHeight="1">
      <c r="A436" s="183"/>
      <c r="B436" s="184"/>
      <c r="C436" s="132"/>
      <c r="D436" s="177"/>
      <c r="E436" s="85"/>
      <c r="F436" s="88"/>
      <c r="G436" s="89"/>
      <c r="H436" s="90"/>
      <c r="I436" s="91"/>
      <c r="J436" s="92"/>
      <c r="K436" s="93"/>
      <c r="L436" s="92"/>
      <c r="M436" s="93"/>
      <c r="N436" s="94"/>
      <c r="O436" s="25"/>
    </row>
    <row r="437" ht="15.75" customHeight="1">
      <c r="A437" s="183"/>
      <c r="B437" s="184"/>
      <c r="C437" s="132"/>
      <c r="D437" s="177"/>
      <c r="E437" s="85"/>
      <c r="F437" s="88"/>
      <c r="G437" s="89"/>
      <c r="H437" s="90"/>
      <c r="I437" s="91"/>
      <c r="J437" s="92"/>
      <c r="K437" s="93"/>
      <c r="L437" s="92"/>
      <c r="M437" s="93"/>
      <c r="N437" s="94"/>
      <c r="O437" s="25"/>
    </row>
    <row r="438" ht="15.75" customHeight="1">
      <c r="A438" s="183"/>
      <c r="B438" s="184"/>
      <c r="C438" s="132"/>
      <c r="D438" s="177"/>
      <c r="E438" s="85"/>
      <c r="F438" s="88"/>
      <c r="G438" s="89"/>
      <c r="H438" s="90"/>
      <c r="I438" s="91"/>
      <c r="J438" s="92"/>
      <c r="K438" s="93"/>
      <c r="L438" s="92"/>
      <c r="M438" s="93"/>
      <c r="N438" s="94"/>
      <c r="O438" s="25"/>
    </row>
    <row r="439" ht="15.75" customHeight="1">
      <c r="A439" s="183"/>
      <c r="B439" s="184"/>
      <c r="C439" s="132"/>
      <c r="D439" s="177"/>
      <c r="E439" s="85"/>
      <c r="F439" s="88"/>
      <c r="G439" s="89"/>
      <c r="H439" s="90"/>
      <c r="I439" s="91"/>
      <c r="J439" s="92"/>
      <c r="K439" s="93"/>
      <c r="L439" s="92"/>
      <c r="M439" s="93"/>
      <c r="N439" s="94"/>
      <c r="O439" s="25"/>
    </row>
    <row r="440" ht="15.75" customHeight="1">
      <c r="A440" s="183"/>
      <c r="B440" s="184"/>
      <c r="C440" s="132"/>
      <c r="D440" s="177"/>
      <c r="E440" s="85"/>
      <c r="F440" s="88"/>
      <c r="G440" s="89"/>
      <c r="H440" s="90"/>
      <c r="I440" s="91"/>
      <c r="J440" s="92"/>
      <c r="K440" s="93"/>
      <c r="L440" s="92"/>
      <c r="M440" s="93"/>
      <c r="N440" s="94"/>
      <c r="O440" s="25"/>
    </row>
    <row r="441" ht="15.75" customHeight="1">
      <c r="A441" s="183"/>
      <c r="B441" s="184"/>
      <c r="C441" s="132"/>
      <c r="D441" s="177"/>
      <c r="E441" s="85"/>
      <c r="F441" s="88"/>
      <c r="G441" s="89"/>
      <c r="H441" s="90"/>
      <c r="I441" s="91"/>
      <c r="J441" s="92"/>
      <c r="K441" s="93"/>
      <c r="L441" s="92"/>
      <c r="M441" s="93"/>
      <c r="N441" s="94"/>
      <c r="O441" s="25"/>
    </row>
    <row r="442" ht="15.75" customHeight="1">
      <c r="A442" s="183"/>
      <c r="B442" s="184"/>
      <c r="C442" s="132"/>
      <c r="D442" s="177"/>
      <c r="E442" s="85"/>
      <c r="F442" s="88"/>
      <c r="G442" s="89"/>
      <c r="H442" s="90"/>
      <c r="I442" s="91"/>
      <c r="J442" s="92"/>
      <c r="K442" s="93"/>
      <c r="L442" s="92"/>
      <c r="M442" s="93"/>
      <c r="N442" s="94"/>
      <c r="O442" s="25"/>
    </row>
    <row r="443" ht="15.75" customHeight="1">
      <c r="A443" s="183"/>
      <c r="B443" s="184"/>
      <c r="C443" s="132"/>
      <c r="D443" s="177"/>
      <c r="E443" s="85"/>
      <c r="F443" s="88"/>
      <c r="G443" s="89"/>
      <c r="H443" s="90"/>
      <c r="I443" s="91"/>
      <c r="J443" s="92"/>
      <c r="K443" s="93"/>
      <c r="L443" s="92"/>
      <c r="M443" s="93"/>
      <c r="N443" s="94"/>
      <c r="O443" s="25"/>
    </row>
    <row r="444" ht="15.75" customHeight="1">
      <c r="A444" s="183"/>
      <c r="B444" s="184"/>
      <c r="C444" s="132"/>
      <c r="D444" s="177"/>
      <c r="E444" s="85"/>
      <c r="F444" s="88"/>
      <c r="G444" s="89"/>
      <c r="H444" s="90"/>
      <c r="I444" s="91"/>
      <c r="J444" s="92"/>
      <c r="K444" s="93"/>
      <c r="L444" s="92"/>
      <c r="M444" s="93"/>
      <c r="N444" s="94"/>
      <c r="O444" s="25"/>
    </row>
    <row r="445" ht="15.75" customHeight="1">
      <c r="A445" s="183"/>
      <c r="B445" s="184"/>
      <c r="C445" s="132"/>
      <c r="D445" s="177"/>
      <c r="E445" s="85"/>
      <c r="F445" s="88"/>
      <c r="G445" s="89"/>
      <c r="H445" s="90"/>
      <c r="I445" s="91"/>
      <c r="J445" s="92"/>
      <c r="K445" s="93"/>
      <c r="L445" s="92"/>
      <c r="M445" s="93"/>
      <c r="N445" s="94"/>
      <c r="O445" s="25"/>
    </row>
    <row r="446" ht="15.75" customHeight="1">
      <c r="A446" s="183"/>
      <c r="B446" s="184"/>
      <c r="C446" s="132"/>
      <c r="D446" s="177"/>
      <c r="E446" s="85"/>
      <c r="F446" s="88"/>
      <c r="G446" s="89"/>
      <c r="H446" s="90"/>
      <c r="I446" s="91"/>
      <c r="J446" s="92"/>
      <c r="K446" s="93"/>
      <c r="L446" s="92"/>
      <c r="M446" s="93"/>
      <c r="N446" s="94"/>
      <c r="O446" s="25"/>
    </row>
    <row r="447" ht="15.75" customHeight="1">
      <c r="A447" s="183"/>
      <c r="B447" s="184"/>
      <c r="C447" s="132"/>
      <c r="D447" s="177"/>
      <c r="E447" s="85"/>
      <c r="F447" s="88"/>
      <c r="G447" s="89"/>
      <c r="H447" s="90"/>
      <c r="I447" s="91"/>
      <c r="J447" s="92"/>
      <c r="K447" s="93"/>
      <c r="L447" s="92"/>
      <c r="M447" s="93"/>
      <c r="N447" s="94"/>
      <c r="O447" s="25"/>
    </row>
    <row r="448" ht="15.75" customHeight="1">
      <c r="A448" s="183"/>
      <c r="B448" s="184"/>
      <c r="C448" s="132"/>
      <c r="D448" s="177"/>
      <c r="E448" s="85"/>
      <c r="F448" s="88"/>
      <c r="G448" s="89"/>
      <c r="H448" s="90"/>
      <c r="I448" s="91"/>
      <c r="J448" s="92"/>
      <c r="K448" s="93"/>
      <c r="L448" s="92"/>
      <c r="M448" s="93"/>
      <c r="N448" s="94"/>
      <c r="O448" s="25"/>
    </row>
    <row r="449" ht="15.75" customHeight="1">
      <c r="A449" s="183"/>
      <c r="B449" s="184"/>
      <c r="C449" s="132"/>
      <c r="D449" s="177"/>
      <c r="E449" s="85"/>
      <c r="F449" s="88"/>
      <c r="G449" s="89"/>
      <c r="H449" s="90"/>
      <c r="I449" s="91"/>
      <c r="J449" s="92"/>
      <c r="K449" s="93"/>
      <c r="L449" s="92"/>
      <c r="M449" s="93"/>
      <c r="N449" s="94"/>
      <c r="O449" s="25"/>
    </row>
    <row r="450" ht="15.75" customHeight="1">
      <c r="A450" s="183"/>
      <c r="B450" s="184"/>
      <c r="C450" s="132"/>
      <c r="D450" s="177"/>
      <c r="E450" s="85"/>
      <c r="F450" s="88"/>
      <c r="G450" s="89"/>
      <c r="H450" s="90"/>
      <c r="I450" s="91"/>
      <c r="J450" s="92"/>
      <c r="K450" s="93"/>
      <c r="L450" s="92"/>
      <c r="M450" s="93"/>
      <c r="N450" s="94"/>
      <c r="O450" s="25"/>
    </row>
    <row r="451" ht="15.75" customHeight="1">
      <c r="A451" s="183"/>
      <c r="B451" s="184"/>
      <c r="C451" s="132"/>
      <c r="D451" s="177"/>
      <c r="E451" s="85"/>
      <c r="F451" s="88"/>
      <c r="G451" s="89"/>
      <c r="H451" s="90"/>
      <c r="I451" s="91"/>
      <c r="J451" s="92"/>
      <c r="K451" s="93"/>
      <c r="L451" s="92"/>
      <c r="M451" s="93"/>
      <c r="N451" s="94"/>
      <c r="O451" s="25"/>
    </row>
    <row r="452" ht="15.75" customHeight="1">
      <c r="A452" s="183"/>
      <c r="B452" s="184"/>
      <c r="C452" s="132"/>
      <c r="D452" s="177"/>
      <c r="E452" s="85"/>
      <c r="F452" s="88"/>
      <c r="G452" s="89"/>
      <c r="H452" s="90"/>
      <c r="I452" s="91"/>
      <c r="J452" s="92"/>
      <c r="K452" s="93"/>
      <c r="L452" s="92"/>
      <c r="M452" s="93"/>
      <c r="N452" s="94"/>
      <c r="O452" s="25"/>
    </row>
    <row r="453" ht="15.75" customHeight="1">
      <c r="A453" s="183"/>
      <c r="B453" s="184"/>
      <c r="C453" s="132"/>
      <c r="D453" s="177"/>
      <c r="E453" s="85"/>
      <c r="F453" s="88"/>
      <c r="G453" s="89"/>
      <c r="H453" s="90"/>
      <c r="I453" s="91"/>
      <c r="J453" s="92"/>
      <c r="K453" s="93"/>
      <c r="L453" s="92"/>
      <c r="M453" s="93"/>
      <c r="N453" s="94"/>
      <c r="O453" s="25"/>
    </row>
    <row r="454" ht="15.75" customHeight="1">
      <c r="A454" s="183"/>
      <c r="B454" s="184"/>
      <c r="C454" s="132"/>
      <c r="D454" s="177"/>
      <c r="E454" s="85"/>
      <c r="F454" s="88"/>
      <c r="G454" s="89"/>
      <c r="H454" s="90"/>
      <c r="I454" s="91"/>
      <c r="J454" s="92"/>
      <c r="K454" s="93"/>
      <c r="L454" s="92"/>
      <c r="M454" s="93"/>
      <c r="N454" s="94"/>
      <c r="O454" s="25"/>
    </row>
    <row r="455" ht="15.75" customHeight="1">
      <c r="A455" s="183"/>
      <c r="B455" s="184"/>
      <c r="C455" s="132"/>
      <c r="D455" s="177"/>
      <c r="E455" s="85"/>
      <c r="F455" s="88"/>
      <c r="G455" s="89"/>
      <c r="H455" s="90"/>
      <c r="I455" s="91"/>
      <c r="J455" s="92"/>
      <c r="K455" s="93"/>
      <c r="L455" s="92"/>
      <c r="M455" s="93"/>
      <c r="N455" s="94"/>
      <c r="O455" s="25"/>
    </row>
    <row r="456" ht="15.75" customHeight="1">
      <c r="A456" s="183"/>
      <c r="B456" s="184"/>
      <c r="C456" s="132"/>
      <c r="D456" s="177"/>
      <c r="E456" s="85"/>
      <c r="F456" s="88"/>
      <c r="G456" s="89"/>
      <c r="H456" s="90"/>
      <c r="I456" s="91"/>
      <c r="J456" s="92"/>
      <c r="K456" s="93"/>
      <c r="L456" s="92"/>
      <c r="M456" s="93"/>
      <c r="N456" s="94"/>
      <c r="O456" s="25"/>
    </row>
    <row r="457" ht="15.75" customHeight="1">
      <c r="A457" s="183"/>
      <c r="B457" s="184"/>
      <c r="C457" s="132"/>
      <c r="D457" s="177"/>
      <c r="E457" s="85"/>
      <c r="F457" s="88"/>
      <c r="G457" s="89"/>
      <c r="H457" s="90"/>
      <c r="I457" s="91"/>
      <c r="J457" s="92"/>
      <c r="K457" s="93"/>
      <c r="L457" s="92"/>
      <c r="M457" s="93"/>
      <c r="N457" s="94"/>
      <c r="O457" s="25"/>
    </row>
    <row r="458" ht="15.75" customHeight="1">
      <c r="A458" s="183"/>
      <c r="B458" s="184"/>
      <c r="C458" s="132"/>
      <c r="D458" s="177"/>
      <c r="E458" s="85"/>
      <c r="F458" s="88"/>
      <c r="G458" s="89"/>
      <c r="H458" s="90"/>
      <c r="I458" s="91"/>
      <c r="J458" s="92"/>
      <c r="K458" s="93"/>
      <c r="L458" s="92"/>
      <c r="M458" s="93"/>
      <c r="N458" s="94"/>
      <c r="O458" s="25"/>
    </row>
    <row r="459" ht="15.75" customHeight="1">
      <c r="A459" s="183"/>
      <c r="B459" s="184"/>
      <c r="C459" s="132"/>
      <c r="D459" s="177"/>
      <c r="E459" s="85"/>
      <c r="F459" s="88"/>
      <c r="G459" s="89"/>
      <c r="H459" s="90"/>
      <c r="I459" s="91"/>
      <c r="J459" s="92"/>
      <c r="K459" s="93"/>
      <c r="L459" s="92"/>
      <c r="M459" s="93"/>
      <c r="N459" s="94"/>
      <c r="O459" s="25"/>
    </row>
    <row r="460" ht="15.75" customHeight="1">
      <c r="A460" s="183"/>
      <c r="B460" s="184"/>
      <c r="C460" s="132"/>
      <c r="D460" s="177"/>
      <c r="E460" s="85"/>
      <c r="F460" s="88"/>
      <c r="G460" s="89"/>
      <c r="H460" s="90"/>
      <c r="I460" s="91"/>
      <c r="J460" s="92"/>
      <c r="K460" s="93"/>
      <c r="L460" s="92"/>
      <c r="M460" s="93"/>
      <c r="N460" s="94"/>
      <c r="O460" s="25"/>
    </row>
    <row r="461" ht="15.75" customHeight="1">
      <c r="A461" s="183"/>
      <c r="B461" s="184"/>
      <c r="C461" s="132"/>
      <c r="D461" s="177"/>
      <c r="E461" s="85"/>
      <c r="F461" s="88"/>
      <c r="G461" s="89"/>
      <c r="H461" s="90"/>
      <c r="I461" s="91"/>
      <c r="J461" s="92"/>
      <c r="K461" s="93"/>
      <c r="L461" s="92"/>
      <c r="M461" s="93"/>
      <c r="N461" s="94"/>
      <c r="O461" s="25"/>
    </row>
    <row r="462" ht="15.75" customHeight="1">
      <c r="A462" s="183"/>
      <c r="B462" s="184"/>
      <c r="C462" s="132"/>
      <c r="D462" s="177"/>
      <c r="E462" s="85"/>
      <c r="F462" s="88"/>
      <c r="G462" s="89"/>
      <c r="H462" s="90"/>
      <c r="I462" s="91"/>
      <c r="J462" s="92"/>
      <c r="K462" s="93"/>
      <c r="L462" s="92"/>
      <c r="M462" s="93"/>
      <c r="N462" s="94"/>
      <c r="O462" s="25"/>
    </row>
    <row r="463" ht="15.75" customHeight="1">
      <c r="A463" s="183"/>
      <c r="B463" s="184"/>
      <c r="C463" s="132"/>
      <c r="D463" s="177"/>
      <c r="E463" s="85"/>
      <c r="F463" s="88"/>
      <c r="G463" s="89"/>
      <c r="H463" s="90"/>
      <c r="I463" s="91"/>
      <c r="J463" s="92"/>
      <c r="K463" s="93"/>
      <c r="L463" s="92"/>
      <c r="M463" s="93"/>
      <c r="N463" s="94"/>
      <c r="O463" s="25"/>
    </row>
    <row r="464" ht="15.75" customHeight="1">
      <c r="A464" s="183"/>
      <c r="B464" s="184"/>
      <c r="C464" s="132"/>
      <c r="D464" s="177"/>
      <c r="E464" s="85"/>
      <c r="F464" s="88"/>
      <c r="G464" s="89"/>
      <c r="H464" s="90"/>
      <c r="I464" s="91"/>
      <c r="J464" s="92"/>
      <c r="K464" s="93"/>
      <c r="L464" s="92"/>
      <c r="M464" s="93"/>
      <c r="N464" s="94"/>
      <c r="O464" s="25"/>
    </row>
    <row r="465" ht="15.75" customHeight="1">
      <c r="A465" s="183"/>
      <c r="B465" s="184"/>
      <c r="C465" s="132"/>
      <c r="D465" s="177"/>
      <c r="E465" s="85"/>
      <c r="F465" s="88"/>
      <c r="G465" s="89"/>
      <c r="H465" s="90"/>
      <c r="I465" s="91"/>
      <c r="J465" s="92"/>
      <c r="K465" s="93"/>
      <c r="L465" s="92"/>
      <c r="M465" s="93"/>
      <c r="N465" s="94"/>
      <c r="O465" s="25"/>
    </row>
    <row r="466" ht="15.75" customHeight="1">
      <c r="A466" s="183"/>
      <c r="B466" s="184"/>
      <c r="C466" s="132"/>
      <c r="D466" s="177"/>
      <c r="E466" s="85"/>
      <c r="F466" s="88"/>
      <c r="G466" s="89"/>
      <c r="H466" s="90"/>
      <c r="I466" s="91"/>
      <c r="J466" s="92"/>
      <c r="K466" s="93"/>
      <c r="L466" s="92"/>
      <c r="M466" s="93"/>
      <c r="N466" s="94"/>
      <c r="O466" s="25"/>
    </row>
    <row r="467" ht="15.75" customHeight="1">
      <c r="A467" s="183"/>
      <c r="B467" s="184"/>
      <c r="C467" s="132"/>
      <c r="D467" s="177"/>
      <c r="E467" s="85"/>
      <c r="F467" s="88"/>
      <c r="G467" s="89"/>
      <c r="H467" s="90"/>
      <c r="I467" s="91"/>
      <c r="J467" s="92"/>
      <c r="K467" s="93"/>
      <c r="L467" s="92"/>
      <c r="M467" s="93"/>
      <c r="N467" s="94"/>
      <c r="O467" s="25"/>
    </row>
    <row r="468" ht="15.75" customHeight="1">
      <c r="A468" s="183"/>
      <c r="B468" s="184"/>
      <c r="C468" s="132"/>
      <c r="D468" s="177"/>
      <c r="E468" s="85"/>
      <c r="F468" s="88"/>
      <c r="G468" s="89"/>
      <c r="H468" s="90"/>
      <c r="I468" s="91"/>
      <c r="J468" s="92"/>
      <c r="K468" s="93"/>
      <c r="L468" s="92"/>
      <c r="M468" s="93"/>
      <c r="N468" s="94"/>
      <c r="O468" s="25"/>
    </row>
    <row r="469" ht="15.75" customHeight="1">
      <c r="A469" s="183"/>
      <c r="B469" s="184"/>
      <c r="C469" s="132"/>
      <c r="D469" s="177"/>
      <c r="E469" s="85"/>
      <c r="F469" s="88"/>
      <c r="G469" s="89"/>
      <c r="H469" s="90"/>
      <c r="I469" s="91"/>
      <c r="J469" s="92"/>
      <c r="K469" s="93"/>
      <c r="L469" s="92"/>
      <c r="M469" s="93"/>
      <c r="N469" s="94"/>
      <c r="O469" s="25"/>
    </row>
    <row r="470" ht="15.75" customHeight="1">
      <c r="A470" s="183"/>
      <c r="B470" s="184"/>
      <c r="C470" s="132"/>
      <c r="D470" s="177"/>
      <c r="E470" s="85"/>
      <c r="F470" s="88"/>
      <c r="G470" s="89"/>
      <c r="H470" s="90"/>
      <c r="I470" s="91"/>
      <c r="J470" s="92"/>
      <c r="K470" s="93"/>
      <c r="L470" s="92"/>
      <c r="M470" s="93"/>
      <c r="N470" s="94"/>
      <c r="O470" s="25"/>
    </row>
    <row r="471" ht="15.75" customHeight="1">
      <c r="A471" s="183"/>
      <c r="B471" s="184"/>
      <c r="C471" s="132"/>
      <c r="D471" s="177"/>
      <c r="E471" s="85"/>
      <c r="F471" s="88"/>
      <c r="G471" s="89"/>
      <c r="H471" s="90"/>
      <c r="I471" s="91"/>
      <c r="J471" s="92"/>
      <c r="K471" s="93"/>
      <c r="L471" s="92"/>
      <c r="M471" s="93"/>
      <c r="N471" s="94"/>
      <c r="O471" s="25"/>
    </row>
    <row r="472" ht="15.75" customHeight="1">
      <c r="A472" s="183"/>
      <c r="B472" s="184"/>
      <c r="C472" s="132"/>
      <c r="D472" s="177"/>
      <c r="E472" s="85"/>
      <c r="F472" s="88"/>
      <c r="G472" s="89"/>
      <c r="H472" s="90"/>
      <c r="I472" s="91"/>
      <c r="J472" s="92"/>
      <c r="K472" s="93"/>
      <c r="L472" s="92"/>
      <c r="M472" s="93"/>
      <c r="N472" s="94"/>
      <c r="O472" s="25"/>
    </row>
    <row r="473" ht="15.75" customHeight="1">
      <c r="A473" s="183"/>
      <c r="B473" s="184"/>
      <c r="C473" s="132"/>
      <c r="D473" s="177"/>
      <c r="E473" s="85"/>
      <c r="F473" s="88"/>
      <c r="G473" s="89"/>
      <c r="H473" s="90"/>
      <c r="I473" s="91"/>
      <c r="J473" s="92"/>
      <c r="K473" s="93"/>
      <c r="L473" s="92"/>
      <c r="M473" s="93"/>
      <c r="N473" s="94"/>
      <c r="O473" s="25"/>
    </row>
    <row r="474" ht="15.75" customHeight="1">
      <c r="A474" s="183"/>
      <c r="B474" s="184"/>
      <c r="C474" s="132"/>
      <c r="D474" s="177"/>
      <c r="E474" s="85"/>
      <c r="F474" s="88"/>
      <c r="G474" s="89"/>
      <c r="H474" s="90"/>
      <c r="I474" s="91"/>
      <c r="J474" s="92"/>
      <c r="K474" s="93"/>
      <c r="L474" s="92"/>
      <c r="M474" s="93"/>
      <c r="N474" s="94"/>
      <c r="O474" s="25"/>
    </row>
    <row r="475" ht="15.75" customHeight="1">
      <c r="A475" s="183"/>
      <c r="B475" s="184"/>
      <c r="C475" s="132"/>
      <c r="D475" s="177"/>
      <c r="E475" s="85"/>
      <c r="F475" s="88"/>
      <c r="G475" s="89"/>
      <c r="H475" s="90"/>
      <c r="I475" s="91"/>
      <c r="J475" s="92"/>
      <c r="K475" s="93"/>
      <c r="L475" s="92"/>
      <c r="M475" s="93"/>
      <c r="N475" s="94"/>
      <c r="O475" s="25"/>
    </row>
    <row r="476" ht="15.75" customHeight="1">
      <c r="A476" s="183"/>
      <c r="B476" s="184"/>
      <c r="C476" s="132"/>
      <c r="D476" s="177"/>
      <c r="E476" s="85"/>
      <c r="F476" s="88"/>
      <c r="G476" s="89"/>
      <c r="H476" s="90"/>
      <c r="I476" s="91"/>
      <c r="J476" s="92"/>
      <c r="K476" s="93"/>
      <c r="L476" s="92"/>
      <c r="M476" s="93"/>
      <c r="N476" s="94"/>
      <c r="O476" s="25"/>
    </row>
    <row r="477" ht="15.75" customHeight="1">
      <c r="A477" s="183"/>
      <c r="B477" s="184"/>
      <c r="C477" s="132"/>
      <c r="D477" s="177"/>
      <c r="E477" s="85"/>
      <c r="F477" s="88"/>
      <c r="G477" s="89"/>
      <c r="H477" s="90"/>
      <c r="I477" s="91"/>
      <c r="J477" s="92"/>
      <c r="K477" s="93"/>
      <c r="L477" s="92"/>
      <c r="M477" s="93"/>
      <c r="N477" s="94"/>
      <c r="O477" s="25"/>
    </row>
    <row r="478" ht="15.75" customHeight="1">
      <c r="A478" s="183"/>
      <c r="B478" s="184"/>
      <c r="C478" s="132"/>
      <c r="D478" s="177"/>
      <c r="E478" s="85"/>
      <c r="F478" s="88"/>
      <c r="G478" s="89"/>
      <c r="H478" s="90"/>
      <c r="I478" s="91"/>
      <c r="J478" s="92"/>
      <c r="K478" s="93"/>
      <c r="L478" s="92"/>
      <c r="M478" s="93"/>
      <c r="N478" s="94"/>
      <c r="O478" s="25"/>
    </row>
    <row r="479" ht="15.75" customHeight="1">
      <c r="A479" s="183"/>
      <c r="B479" s="184"/>
      <c r="C479" s="132"/>
      <c r="D479" s="177"/>
      <c r="E479" s="85"/>
      <c r="F479" s="88"/>
      <c r="G479" s="89"/>
      <c r="H479" s="90"/>
      <c r="I479" s="91"/>
      <c r="J479" s="92"/>
      <c r="K479" s="93"/>
      <c r="L479" s="92"/>
      <c r="M479" s="93"/>
      <c r="N479" s="94"/>
      <c r="O479" s="25"/>
    </row>
    <row r="480" ht="15.75" customHeight="1">
      <c r="A480" s="183"/>
      <c r="B480" s="184"/>
      <c r="C480" s="132"/>
      <c r="D480" s="177"/>
      <c r="E480" s="85"/>
      <c r="F480" s="88"/>
      <c r="G480" s="89"/>
      <c r="H480" s="90"/>
      <c r="I480" s="91"/>
      <c r="J480" s="92"/>
      <c r="K480" s="93"/>
      <c r="L480" s="92"/>
      <c r="M480" s="93"/>
      <c r="N480" s="94"/>
      <c r="O480" s="25"/>
    </row>
    <row r="481" ht="15.75" customHeight="1">
      <c r="A481" s="183"/>
      <c r="B481" s="184"/>
      <c r="C481" s="132"/>
      <c r="D481" s="177"/>
      <c r="E481" s="85"/>
      <c r="F481" s="88"/>
      <c r="G481" s="89"/>
      <c r="H481" s="90"/>
      <c r="I481" s="91"/>
      <c r="J481" s="92"/>
      <c r="K481" s="93"/>
      <c r="L481" s="92"/>
      <c r="M481" s="93"/>
      <c r="N481" s="94"/>
      <c r="O481" s="25"/>
    </row>
    <row r="482" ht="15.75" customHeight="1">
      <c r="A482" s="183"/>
      <c r="B482" s="184"/>
      <c r="C482" s="132"/>
      <c r="D482" s="177"/>
      <c r="E482" s="85"/>
      <c r="F482" s="88"/>
      <c r="G482" s="89"/>
      <c r="H482" s="90"/>
      <c r="I482" s="91"/>
      <c r="J482" s="92"/>
      <c r="K482" s="93"/>
      <c r="L482" s="92"/>
      <c r="M482" s="93"/>
      <c r="N482" s="94"/>
      <c r="O482" s="25"/>
    </row>
    <row r="483" ht="15.75" customHeight="1">
      <c r="A483" s="183"/>
      <c r="B483" s="184"/>
      <c r="C483" s="132"/>
      <c r="D483" s="177"/>
      <c r="E483" s="85"/>
      <c r="F483" s="88"/>
      <c r="G483" s="89"/>
      <c r="H483" s="90"/>
      <c r="I483" s="91"/>
      <c r="J483" s="92"/>
      <c r="K483" s="93"/>
      <c r="L483" s="92"/>
      <c r="M483" s="93"/>
      <c r="N483" s="94"/>
      <c r="O483" s="25"/>
    </row>
    <row r="484" ht="15.75" customHeight="1">
      <c r="A484" s="183"/>
      <c r="B484" s="184"/>
      <c r="C484" s="132"/>
      <c r="D484" s="177"/>
      <c r="E484" s="85"/>
      <c r="F484" s="88"/>
      <c r="G484" s="89"/>
      <c r="H484" s="90"/>
      <c r="I484" s="91"/>
      <c r="J484" s="92"/>
      <c r="K484" s="93"/>
      <c r="L484" s="92"/>
      <c r="M484" s="93"/>
      <c r="N484" s="94"/>
      <c r="O484" s="25"/>
    </row>
    <row r="485" ht="15.75" customHeight="1">
      <c r="A485" s="183"/>
      <c r="B485" s="184"/>
      <c r="C485" s="132"/>
      <c r="D485" s="177"/>
      <c r="E485" s="85"/>
      <c r="F485" s="88"/>
      <c r="G485" s="89"/>
      <c r="H485" s="90"/>
      <c r="I485" s="91"/>
      <c r="J485" s="92"/>
      <c r="K485" s="93"/>
      <c r="L485" s="92"/>
      <c r="M485" s="93"/>
      <c r="N485" s="94"/>
      <c r="O485" s="25"/>
    </row>
    <row r="486" ht="15.75" customHeight="1">
      <c r="A486" s="183"/>
      <c r="B486" s="184"/>
      <c r="C486" s="132"/>
      <c r="D486" s="177"/>
      <c r="E486" s="85"/>
      <c r="F486" s="88"/>
      <c r="G486" s="89"/>
      <c r="H486" s="90"/>
      <c r="I486" s="91"/>
      <c r="J486" s="92"/>
      <c r="K486" s="93"/>
      <c r="L486" s="92"/>
      <c r="M486" s="93"/>
      <c r="N486" s="94"/>
      <c r="O486" s="25"/>
    </row>
    <row r="487" ht="15.75" customHeight="1">
      <c r="A487" s="183"/>
      <c r="B487" s="184"/>
      <c r="C487" s="132"/>
      <c r="D487" s="177"/>
      <c r="E487" s="85"/>
      <c r="F487" s="88"/>
      <c r="G487" s="89"/>
      <c r="H487" s="90"/>
      <c r="I487" s="91"/>
      <c r="J487" s="92"/>
      <c r="K487" s="93"/>
      <c r="L487" s="92"/>
      <c r="M487" s="93"/>
      <c r="N487" s="94"/>
      <c r="O487" s="25"/>
    </row>
    <row r="488" ht="15.75" customHeight="1">
      <c r="A488" s="183"/>
      <c r="B488" s="184"/>
      <c r="C488" s="132"/>
      <c r="D488" s="177"/>
      <c r="E488" s="85"/>
      <c r="F488" s="88"/>
      <c r="G488" s="89"/>
      <c r="H488" s="90"/>
      <c r="I488" s="91"/>
      <c r="J488" s="92"/>
      <c r="K488" s="93"/>
      <c r="L488" s="92"/>
      <c r="M488" s="93"/>
      <c r="N488" s="94"/>
      <c r="O488" s="25"/>
    </row>
    <row r="489" ht="15.75" customHeight="1">
      <c r="A489" s="183"/>
      <c r="B489" s="184"/>
      <c r="C489" s="132"/>
      <c r="D489" s="177"/>
      <c r="E489" s="85"/>
      <c r="F489" s="88"/>
      <c r="G489" s="89"/>
      <c r="H489" s="90"/>
      <c r="I489" s="91"/>
      <c r="J489" s="92"/>
      <c r="K489" s="93"/>
      <c r="L489" s="92"/>
      <c r="M489" s="93"/>
      <c r="N489" s="94"/>
      <c r="O489" s="25"/>
    </row>
    <row r="490" ht="15.75" customHeight="1">
      <c r="A490" s="183"/>
      <c r="B490" s="184"/>
      <c r="C490" s="132"/>
      <c r="D490" s="177"/>
      <c r="E490" s="85"/>
      <c r="F490" s="88"/>
      <c r="G490" s="89"/>
      <c r="H490" s="90"/>
      <c r="I490" s="91"/>
      <c r="J490" s="92"/>
      <c r="K490" s="93"/>
      <c r="L490" s="92"/>
      <c r="M490" s="93"/>
      <c r="N490" s="94"/>
      <c r="O490" s="25"/>
    </row>
    <row r="491" ht="15.75" customHeight="1">
      <c r="A491" s="183"/>
      <c r="B491" s="184"/>
      <c r="C491" s="132"/>
      <c r="D491" s="177"/>
      <c r="E491" s="85"/>
      <c r="F491" s="88"/>
      <c r="G491" s="89"/>
      <c r="H491" s="90"/>
      <c r="I491" s="91"/>
      <c r="J491" s="92"/>
      <c r="K491" s="93"/>
      <c r="L491" s="92"/>
      <c r="M491" s="93"/>
      <c r="N491" s="94"/>
      <c r="O491" s="25"/>
    </row>
    <row r="492" ht="15.75" customHeight="1">
      <c r="A492" s="183"/>
      <c r="B492" s="184"/>
      <c r="C492" s="132"/>
      <c r="D492" s="177"/>
      <c r="E492" s="85"/>
      <c r="F492" s="88"/>
      <c r="G492" s="89"/>
      <c r="H492" s="90"/>
      <c r="I492" s="91"/>
      <c r="J492" s="92"/>
      <c r="K492" s="93"/>
      <c r="L492" s="92"/>
      <c r="M492" s="93"/>
      <c r="N492" s="94"/>
      <c r="O492" s="25"/>
    </row>
    <row r="493" ht="15.75" customHeight="1">
      <c r="A493" s="183"/>
      <c r="B493" s="184"/>
      <c r="C493" s="132"/>
      <c r="D493" s="177"/>
      <c r="E493" s="85"/>
      <c r="F493" s="88"/>
      <c r="G493" s="89"/>
      <c r="H493" s="90"/>
      <c r="I493" s="91"/>
      <c r="J493" s="92"/>
      <c r="K493" s="93"/>
      <c r="L493" s="92"/>
      <c r="M493" s="93"/>
      <c r="N493" s="94"/>
      <c r="O493" s="25"/>
    </row>
    <row r="494" ht="15.75" customHeight="1">
      <c r="A494" s="183"/>
      <c r="B494" s="184"/>
      <c r="C494" s="132"/>
      <c r="D494" s="177"/>
      <c r="E494" s="85"/>
      <c r="F494" s="88"/>
      <c r="G494" s="89"/>
      <c r="H494" s="90"/>
      <c r="I494" s="91"/>
      <c r="J494" s="92"/>
      <c r="K494" s="93"/>
      <c r="L494" s="92"/>
      <c r="M494" s="93"/>
      <c r="N494" s="94"/>
      <c r="O494" s="25"/>
    </row>
    <row r="495" ht="15.75" customHeight="1">
      <c r="A495" s="183"/>
      <c r="B495" s="184"/>
      <c r="C495" s="132"/>
      <c r="D495" s="177"/>
      <c r="E495" s="85"/>
      <c r="F495" s="88"/>
      <c r="G495" s="89"/>
      <c r="H495" s="90"/>
      <c r="I495" s="91"/>
      <c r="J495" s="92"/>
      <c r="K495" s="93"/>
      <c r="L495" s="92"/>
      <c r="M495" s="93"/>
      <c r="N495" s="94"/>
      <c r="O495" s="25"/>
    </row>
    <row r="496" ht="15.75" customHeight="1">
      <c r="A496" s="183"/>
      <c r="B496" s="184"/>
      <c r="C496" s="132"/>
      <c r="D496" s="177"/>
      <c r="E496" s="85"/>
      <c r="F496" s="88"/>
      <c r="G496" s="89"/>
      <c r="H496" s="90"/>
      <c r="I496" s="91"/>
      <c r="J496" s="92"/>
      <c r="K496" s="93"/>
      <c r="L496" s="92"/>
      <c r="M496" s="93"/>
      <c r="N496" s="94"/>
      <c r="O496" s="25"/>
    </row>
    <row r="497" ht="15.75" customHeight="1">
      <c r="A497" s="183"/>
      <c r="B497" s="184"/>
      <c r="C497" s="132"/>
      <c r="D497" s="177"/>
      <c r="E497" s="85"/>
      <c r="F497" s="88"/>
      <c r="G497" s="89"/>
      <c r="H497" s="90"/>
      <c r="I497" s="91"/>
      <c r="J497" s="92"/>
      <c r="K497" s="93"/>
      <c r="L497" s="92"/>
      <c r="M497" s="93"/>
      <c r="N497" s="94"/>
      <c r="O497" s="25"/>
    </row>
    <row r="498" ht="15.75" customHeight="1">
      <c r="A498" s="183"/>
      <c r="B498" s="184"/>
      <c r="C498" s="132"/>
      <c r="D498" s="177"/>
      <c r="E498" s="85"/>
      <c r="F498" s="88"/>
      <c r="G498" s="89"/>
      <c r="H498" s="90"/>
      <c r="I498" s="91"/>
      <c r="J498" s="92"/>
      <c r="K498" s="93"/>
      <c r="L498" s="92"/>
      <c r="M498" s="93"/>
      <c r="N498" s="94"/>
      <c r="O498" s="25"/>
    </row>
    <row r="499" ht="15.75" customHeight="1">
      <c r="A499" s="183"/>
      <c r="B499" s="184"/>
      <c r="C499" s="132"/>
      <c r="D499" s="177"/>
      <c r="E499" s="85"/>
      <c r="F499" s="88"/>
      <c r="G499" s="89"/>
      <c r="H499" s="90"/>
      <c r="I499" s="91"/>
      <c r="J499" s="92"/>
      <c r="K499" s="93"/>
      <c r="L499" s="92"/>
      <c r="M499" s="93"/>
      <c r="N499" s="94"/>
      <c r="O499" s="25"/>
    </row>
    <row r="500" ht="15.75" customHeight="1">
      <c r="A500" s="183"/>
      <c r="B500" s="184"/>
      <c r="C500" s="132"/>
      <c r="D500" s="177"/>
      <c r="E500" s="85"/>
      <c r="F500" s="88"/>
      <c r="G500" s="89"/>
      <c r="H500" s="90"/>
      <c r="I500" s="91"/>
      <c r="J500" s="92"/>
      <c r="K500" s="93"/>
      <c r="L500" s="92"/>
      <c r="M500" s="93"/>
      <c r="N500" s="94"/>
      <c r="O500" s="25"/>
    </row>
    <row r="501" ht="15.75" customHeight="1">
      <c r="A501" s="183"/>
      <c r="B501" s="184"/>
      <c r="C501" s="132"/>
      <c r="D501" s="177"/>
      <c r="E501" s="85"/>
      <c r="F501" s="88"/>
      <c r="G501" s="89"/>
      <c r="H501" s="90"/>
      <c r="I501" s="91"/>
      <c r="J501" s="92"/>
      <c r="K501" s="93"/>
      <c r="L501" s="92"/>
      <c r="M501" s="93"/>
      <c r="N501" s="94"/>
      <c r="O501" s="25"/>
    </row>
    <row r="502" ht="15.75" customHeight="1">
      <c r="A502" s="183"/>
      <c r="B502" s="184"/>
      <c r="C502" s="132"/>
      <c r="D502" s="177"/>
      <c r="E502" s="85"/>
      <c r="F502" s="88"/>
      <c r="G502" s="89"/>
      <c r="H502" s="90"/>
      <c r="I502" s="91"/>
      <c r="J502" s="92"/>
      <c r="K502" s="93"/>
      <c r="L502" s="92"/>
      <c r="M502" s="93"/>
      <c r="N502" s="94"/>
      <c r="O502" s="25"/>
    </row>
    <row r="503" ht="15.75" customHeight="1">
      <c r="A503" s="183"/>
      <c r="B503" s="184"/>
      <c r="C503" s="132"/>
      <c r="D503" s="177"/>
      <c r="E503" s="85"/>
      <c r="F503" s="88"/>
      <c r="G503" s="89"/>
      <c r="H503" s="90"/>
      <c r="I503" s="91"/>
      <c r="J503" s="92"/>
      <c r="K503" s="93"/>
      <c r="L503" s="92"/>
      <c r="M503" s="93"/>
      <c r="N503" s="94"/>
      <c r="O503" s="25"/>
    </row>
    <row r="504" ht="15.75" customHeight="1">
      <c r="A504" s="183"/>
      <c r="B504" s="184"/>
      <c r="C504" s="132"/>
      <c r="D504" s="177"/>
      <c r="E504" s="85"/>
      <c r="F504" s="88"/>
      <c r="G504" s="89"/>
      <c r="H504" s="90"/>
      <c r="I504" s="91"/>
      <c r="J504" s="92"/>
      <c r="K504" s="93"/>
      <c r="L504" s="92"/>
      <c r="M504" s="93"/>
      <c r="N504" s="94"/>
      <c r="O504" s="25"/>
    </row>
    <row r="505" ht="15.75" customHeight="1">
      <c r="A505" s="183"/>
      <c r="B505" s="184"/>
      <c r="C505" s="132"/>
      <c r="D505" s="177"/>
      <c r="E505" s="85"/>
      <c r="F505" s="88"/>
      <c r="G505" s="89"/>
      <c r="H505" s="90"/>
      <c r="I505" s="91"/>
      <c r="J505" s="92"/>
      <c r="K505" s="93"/>
      <c r="L505" s="92"/>
      <c r="M505" s="93"/>
      <c r="N505" s="94"/>
      <c r="O505" s="25"/>
    </row>
    <row r="506" ht="15.75" customHeight="1">
      <c r="A506" s="183"/>
      <c r="B506" s="184"/>
      <c r="C506" s="132"/>
      <c r="D506" s="177"/>
      <c r="E506" s="85"/>
      <c r="F506" s="88"/>
      <c r="G506" s="89"/>
      <c r="H506" s="90"/>
      <c r="I506" s="91"/>
      <c r="J506" s="92"/>
      <c r="K506" s="93"/>
      <c r="L506" s="92"/>
      <c r="M506" s="93"/>
      <c r="N506" s="94"/>
      <c r="O506" s="25"/>
    </row>
    <row r="507" ht="15.75" customHeight="1">
      <c r="A507" s="183"/>
      <c r="B507" s="184"/>
      <c r="C507" s="132"/>
      <c r="D507" s="177"/>
      <c r="E507" s="85"/>
      <c r="F507" s="88"/>
      <c r="G507" s="89"/>
      <c r="H507" s="90"/>
      <c r="I507" s="91"/>
      <c r="J507" s="92"/>
      <c r="K507" s="93"/>
      <c r="L507" s="92"/>
      <c r="M507" s="93"/>
      <c r="N507" s="94"/>
      <c r="O507" s="25"/>
    </row>
    <row r="508" ht="15.75" customHeight="1">
      <c r="A508" s="183"/>
      <c r="B508" s="184"/>
      <c r="C508" s="132"/>
      <c r="D508" s="177"/>
      <c r="E508" s="85"/>
      <c r="F508" s="88"/>
      <c r="G508" s="89"/>
      <c r="H508" s="90"/>
      <c r="I508" s="91"/>
      <c r="J508" s="92"/>
      <c r="K508" s="93"/>
      <c r="L508" s="92"/>
      <c r="M508" s="93"/>
      <c r="N508" s="94"/>
      <c r="O508" s="25"/>
    </row>
    <row r="509" ht="15.75" customHeight="1">
      <c r="A509" s="183"/>
      <c r="B509" s="184"/>
      <c r="C509" s="132"/>
      <c r="D509" s="177"/>
      <c r="E509" s="85"/>
      <c r="F509" s="88"/>
      <c r="G509" s="89"/>
      <c r="H509" s="90"/>
      <c r="I509" s="91"/>
      <c r="J509" s="92"/>
      <c r="K509" s="93"/>
      <c r="L509" s="92"/>
      <c r="M509" s="93"/>
      <c r="N509" s="94"/>
      <c r="O509" s="25"/>
    </row>
    <row r="510" ht="15.75" customHeight="1">
      <c r="A510" s="183"/>
      <c r="B510" s="184"/>
      <c r="C510" s="132"/>
      <c r="D510" s="177"/>
      <c r="E510" s="85"/>
      <c r="F510" s="88"/>
      <c r="G510" s="89"/>
      <c r="H510" s="90"/>
      <c r="I510" s="91"/>
      <c r="J510" s="92"/>
      <c r="K510" s="93"/>
      <c r="L510" s="92"/>
      <c r="M510" s="93"/>
      <c r="N510" s="94"/>
      <c r="O510" s="25"/>
    </row>
    <row r="511" ht="15.75" customHeight="1">
      <c r="A511" s="183"/>
      <c r="B511" s="184"/>
      <c r="C511" s="132"/>
      <c r="D511" s="177"/>
      <c r="E511" s="85"/>
      <c r="F511" s="88"/>
      <c r="G511" s="89"/>
      <c r="H511" s="90"/>
      <c r="I511" s="91"/>
      <c r="J511" s="92"/>
      <c r="K511" s="93"/>
      <c r="L511" s="92"/>
      <c r="M511" s="93"/>
      <c r="N511" s="94"/>
      <c r="O511" s="25"/>
    </row>
    <row r="512" ht="15.75" customHeight="1">
      <c r="A512" s="183"/>
      <c r="B512" s="184"/>
      <c r="C512" s="132"/>
      <c r="D512" s="177"/>
      <c r="E512" s="85"/>
      <c r="F512" s="88"/>
      <c r="G512" s="89"/>
      <c r="H512" s="90"/>
      <c r="I512" s="91"/>
      <c r="J512" s="92"/>
      <c r="K512" s="93"/>
      <c r="L512" s="92"/>
      <c r="M512" s="93"/>
      <c r="N512" s="94"/>
      <c r="O512" s="25"/>
    </row>
    <row r="513" ht="15.75" customHeight="1">
      <c r="A513" s="183"/>
      <c r="B513" s="184"/>
      <c r="C513" s="132"/>
      <c r="D513" s="177"/>
      <c r="E513" s="85"/>
      <c r="F513" s="88"/>
      <c r="G513" s="89"/>
      <c r="H513" s="90"/>
      <c r="I513" s="91"/>
      <c r="J513" s="92"/>
      <c r="K513" s="93"/>
      <c r="L513" s="92"/>
      <c r="M513" s="93"/>
      <c r="N513" s="94"/>
      <c r="O513" s="25"/>
    </row>
    <row r="514" ht="15.75" customHeight="1">
      <c r="A514" s="183"/>
      <c r="B514" s="184"/>
      <c r="C514" s="132"/>
      <c r="D514" s="177"/>
      <c r="E514" s="85"/>
      <c r="F514" s="88"/>
      <c r="G514" s="89"/>
      <c r="H514" s="90"/>
      <c r="I514" s="91"/>
      <c r="J514" s="92"/>
      <c r="K514" s="93"/>
      <c r="L514" s="92"/>
      <c r="M514" s="93"/>
      <c r="N514" s="94"/>
      <c r="O514" s="25"/>
    </row>
    <row r="515" ht="15.75" customHeight="1">
      <c r="A515" s="183"/>
      <c r="B515" s="184"/>
      <c r="C515" s="132"/>
      <c r="D515" s="177"/>
      <c r="E515" s="85"/>
      <c r="F515" s="88"/>
      <c r="G515" s="89"/>
      <c r="H515" s="90"/>
      <c r="I515" s="91"/>
      <c r="J515" s="92"/>
      <c r="K515" s="93"/>
      <c r="L515" s="92"/>
      <c r="M515" s="93"/>
      <c r="N515" s="94"/>
      <c r="O515" s="25"/>
    </row>
    <row r="516" ht="15.75" customHeight="1">
      <c r="A516" s="183"/>
      <c r="B516" s="184"/>
      <c r="C516" s="132"/>
      <c r="D516" s="177"/>
      <c r="E516" s="85"/>
      <c r="F516" s="88"/>
      <c r="G516" s="89"/>
      <c r="H516" s="90"/>
      <c r="I516" s="91"/>
      <c r="J516" s="92"/>
      <c r="K516" s="93"/>
      <c r="L516" s="92"/>
      <c r="M516" s="93"/>
      <c r="N516" s="94"/>
      <c r="O516" s="25"/>
    </row>
    <row r="517" ht="15.75" customHeight="1">
      <c r="A517" s="183"/>
      <c r="B517" s="184"/>
      <c r="C517" s="132"/>
      <c r="D517" s="177"/>
      <c r="E517" s="85"/>
      <c r="F517" s="88"/>
      <c r="G517" s="89"/>
      <c r="H517" s="90"/>
      <c r="I517" s="91"/>
      <c r="J517" s="92"/>
      <c r="K517" s="93"/>
      <c r="L517" s="92"/>
      <c r="M517" s="93"/>
      <c r="N517" s="94"/>
      <c r="O517" s="25"/>
    </row>
    <row r="518" ht="15.75" customHeight="1">
      <c r="A518" s="183"/>
      <c r="B518" s="184"/>
      <c r="C518" s="132"/>
      <c r="D518" s="177"/>
      <c r="E518" s="85"/>
      <c r="F518" s="88"/>
      <c r="G518" s="89"/>
      <c r="H518" s="90"/>
      <c r="I518" s="91"/>
      <c r="J518" s="92"/>
      <c r="K518" s="93"/>
      <c r="L518" s="92"/>
      <c r="M518" s="93"/>
      <c r="N518" s="94"/>
      <c r="O518" s="25"/>
    </row>
    <row r="519" ht="15.75" customHeight="1">
      <c r="A519" s="183"/>
      <c r="B519" s="184"/>
      <c r="C519" s="132"/>
      <c r="D519" s="177"/>
      <c r="E519" s="85"/>
      <c r="F519" s="88"/>
      <c r="G519" s="89"/>
      <c r="H519" s="90"/>
      <c r="I519" s="91"/>
      <c r="J519" s="92"/>
      <c r="K519" s="93"/>
      <c r="L519" s="92"/>
      <c r="M519" s="93"/>
      <c r="N519" s="94"/>
      <c r="O519" s="25"/>
    </row>
    <row r="520" ht="15.75" customHeight="1">
      <c r="A520" s="183"/>
      <c r="B520" s="184"/>
      <c r="C520" s="132"/>
      <c r="D520" s="177"/>
      <c r="E520" s="85"/>
      <c r="F520" s="88"/>
      <c r="G520" s="89"/>
      <c r="H520" s="90"/>
      <c r="I520" s="91"/>
      <c r="J520" s="92"/>
      <c r="K520" s="93"/>
      <c r="L520" s="92"/>
      <c r="M520" s="93"/>
      <c r="N520" s="94"/>
      <c r="O520" s="25"/>
    </row>
    <row r="521" ht="15.75" customHeight="1">
      <c r="A521" s="183"/>
      <c r="B521" s="184"/>
      <c r="C521" s="132"/>
      <c r="D521" s="177"/>
      <c r="E521" s="85"/>
      <c r="F521" s="88"/>
      <c r="G521" s="89"/>
      <c r="H521" s="90"/>
      <c r="I521" s="91"/>
      <c r="J521" s="92"/>
      <c r="K521" s="93"/>
      <c r="L521" s="92"/>
      <c r="M521" s="93"/>
      <c r="N521" s="94"/>
      <c r="O521" s="25"/>
    </row>
    <row r="522" ht="15.75" customHeight="1">
      <c r="A522" s="183"/>
      <c r="B522" s="184"/>
      <c r="C522" s="132"/>
      <c r="D522" s="177"/>
      <c r="E522" s="85"/>
      <c r="F522" s="88"/>
      <c r="G522" s="89"/>
      <c r="H522" s="90"/>
      <c r="I522" s="91"/>
      <c r="J522" s="92"/>
      <c r="K522" s="93"/>
      <c r="L522" s="92"/>
      <c r="M522" s="93"/>
      <c r="N522" s="94"/>
      <c r="O522" s="25"/>
    </row>
    <row r="523" ht="15.75" customHeight="1">
      <c r="A523" s="183"/>
      <c r="B523" s="184"/>
      <c r="C523" s="132"/>
      <c r="D523" s="177"/>
      <c r="E523" s="85"/>
      <c r="F523" s="88"/>
      <c r="G523" s="89"/>
      <c r="H523" s="90"/>
      <c r="I523" s="91"/>
      <c r="J523" s="92"/>
      <c r="K523" s="93"/>
      <c r="L523" s="92"/>
      <c r="M523" s="93"/>
      <c r="N523" s="94"/>
      <c r="O523" s="25"/>
    </row>
    <row r="524" ht="15.75" customHeight="1">
      <c r="A524" s="183"/>
      <c r="B524" s="184"/>
      <c r="C524" s="132"/>
      <c r="D524" s="177"/>
      <c r="E524" s="85"/>
      <c r="F524" s="88"/>
      <c r="G524" s="89"/>
      <c r="H524" s="90"/>
      <c r="I524" s="91"/>
      <c r="J524" s="92"/>
      <c r="K524" s="93"/>
      <c r="L524" s="92"/>
      <c r="M524" s="93"/>
      <c r="N524" s="94"/>
      <c r="O524" s="25"/>
    </row>
    <row r="525" ht="15.75" customHeight="1">
      <c r="A525" s="183"/>
      <c r="B525" s="184"/>
      <c r="C525" s="132"/>
      <c r="D525" s="177"/>
      <c r="E525" s="85"/>
      <c r="F525" s="88"/>
      <c r="G525" s="89"/>
      <c r="H525" s="90"/>
      <c r="I525" s="91"/>
      <c r="J525" s="92"/>
      <c r="K525" s="93"/>
      <c r="L525" s="92"/>
      <c r="M525" s="93"/>
      <c r="N525" s="94"/>
      <c r="O525" s="25"/>
    </row>
    <row r="526" ht="15.75" customHeight="1">
      <c r="A526" s="183"/>
      <c r="B526" s="184"/>
      <c r="C526" s="132"/>
      <c r="D526" s="177"/>
      <c r="E526" s="85"/>
      <c r="F526" s="88"/>
      <c r="G526" s="89"/>
      <c r="H526" s="90"/>
      <c r="I526" s="91"/>
      <c r="J526" s="92"/>
      <c r="K526" s="93"/>
      <c r="L526" s="92"/>
      <c r="M526" s="93"/>
      <c r="N526" s="94"/>
      <c r="O526" s="25"/>
    </row>
    <row r="527" ht="15.75" customHeight="1">
      <c r="A527" s="183"/>
      <c r="B527" s="184"/>
      <c r="C527" s="132"/>
      <c r="D527" s="177"/>
      <c r="E527" s="85"/>
      <c r="F527" s="88"/>
      <c r="G527" s="89"/>
      <c r="H527" s="90"/>
      <c r="I527" s="91"/>
      <c r="J527" s="92"/>
      <c r="K527" s="93"/>
      <c r="L527" s="92"/>
      <c r="M527" s="93"/>
      <c r="N527" s="94"/>
      <c r="O527" s="25"/>
    </row>
    <row r="528" ht="15.75" customHeight="1">
      <c r="A528" s="183"/>
      <c r="B528" s="184"/>
      <c r="C528" s="132"/>
      <c r="D528" s="177"/>
      <c r="E528" s="85"/>
      <c r="F528" s="88"/>
      <c r="G528" s="89"/>
      <c r="H528" s="90"/>
      <c r="I528" s="91"/>
      <c r="J528" s="92"/>
      <c r="K528" s="93"/>
      <c r="L528" s="92"/>
      <c r="M528" s="93"/>
      <c r="N528" s="94"/>
      <c r="O528" s="25"/>
    </row>
    <row r="529" ht="15.75" customHeight="1">
      <c r="A529" s="183"/>
      <c r="B529" s="184"/>
      <c r="C529" s="132"/>
      <c r="D529" s="177"/>
      <c r="E529" s="85"/>
      <c r="F529" s="88"/>
      <c r="G529" s="89"/>
      <c r="H529" s="90"/>
      <c r="I529" s="91"/>
      <c r="J529" s="92"/>
      <c r="K529" s="93"/>
      <c r="L529" s="92"/>
      <c r="M529" s="93"/>
      <c r="N529" s="94"/>
      <c r="O529" s="25"/>
    </row>
    <row r="530" ht="15.75" customHeight="1">
      <c r="A530" s="183"/>
      <c r="B530" s="184"/>
      <c r="C530" s="132"/>
      <c r="D530" s="177"/>
      <c r="E530" s="85"/>
      <c r="F530" s="88"/>
      <c r="G530" s="89"/>
      <c r="H530" s="90"/>
      <c r="I530" s="91"/>
      <c r="J530" s="92"/>
      <c r="K530" s="93"/>
      <c r="L530" s="92"/>
      <c r="M530" s="93"/>
      <c r="N530" s="94"/>
      <c r="O530" s="25"/>
    </row>
    <row r="531" ht="15.75" customHeight="1">
      <c r="A531" s="183"/>
      <c r="B531" s="184"/>
      <c r="C531" s="132"/>
      <c r="D531" s="177"/>
      <c r="E531" s="85"/>
      <c r="F531" s="88"/>
      <c r="G531" s="89"/>
      <c r="H531" s="90"/>
      <c r="I531" s="91"/>
      <c r="J531" s="92"/>
      <c r="K531" s="93"/>
      <c r="L531" s="92"/>
      <c r="M531" s="93"/>
      <c r="N531" s="94"/>
      <c r="O531" s="25"/>
    </row>
    <row r="532" ht="15.75" customHeight="1">
      <c r="A532" s="183"/>
      <c r="B532" s="184"/>
      <c r="C532" s="132"/>
      <c r="D532" s="177"/>
      <c r="E532" s="85"/>
      <c r="F532" s="88"/>
      <c r="G532" s="89"/>
      <c r="H532" s="90"/>
      <c r="I532" s="91"/>
      <c r="J532" s="92"/>
      <c r="K532" s="93"/>
      <c r="L532" s="92"/>
      <c r="M532" s="93"/>
      <c r="N532" s="94"/>
      <c r="O532" s="25"/>
    </row>
    <row r="533" ht="15.75" customHeight="1">
      <c r="A533" s="183"/>
      <c r="B533" s="184"/>
      <c r="C533" s="132"/>
      <c r="D533" s="177"/>
      <c r="E533" s="85"/>
      <c r="F533" s="88"/>
      <c r="G533" s="89"/>
      <c r="H533" s="90"/>
      <c r="I533" s="91"/>
      <c r="J533" s="92"/>
      <c r="K533" s="93"/>
      <c r="L533" s="92"/>
      <c r="M533" s="93"/>
      <c r="N533" s="94"/>
      <c r="O533" s="25"/>
    </row>
    <row r="534" ht="15.75" customHeight="1">
      <c r="A534" s="183"/>
      <c r="B534" s="184"/>
      <c r="C534" s="132"/>
      <c r="D534" s="177"/>
      <c r="E534" s="85"/>
      <c r="F534" s="88"/>
      <c r="G534" s="89"/>
      <c r="H534" s="90"/>
      <c r="I534" s="91"/>
      <c r="J534" s="92"/>
      <c r="K534" s="93"/>
      <c r="L534" s="92"/>
      <c r="M534" s="93"/>
      <c r="N534" s="94"/>
      <c r="O534" s="25"/>
    </row>
    <row r="535" ht="15.75" customHeight="1">
      <c r="A535" s="183"/>
      <c r="B535" s="184"/>
      <c r="C535" s="132"/>
      <c r="D535" s="177"/>
      <c r="E535" s="85"/>
      <c r="F535" s="88"/>
      <c r="G535" s="89"/>
      <c r="H535" s="90"/>
      <c r="I535" s="91"/>
      <c r="J535" s="92"/>
      <c r="K535" s="93"/>
      <c r="L535" s="92"/>
      <c r="M535" s="93"/>
      <c r="N535" s="94"/>
      <c r="O535" s="25"/>
    </row>
    <row r="536" ht="15.75" customHeight="1">
      <c r="A536" s="183"/>
      <c r="B536" s="184"/>
      <c r="C536" s="132"/>
      <c r="D536" s="177"/>
      <c r="E536" s="85"/>
      <c r="F536" s="88"/>
      <c r="G536" s="89"/>
      <c r="H536" s="90"/>
      <c r="I536" s="91"/>
      <c r="J536" s="92"/>
      <c r="K536" s="93"/>
      <c r="L536" s="92"/>
      <c r="M536" s="93"/>
      <c r="N536" s="94"/>
      <c r="O536" s="25"/>
    </row>
    <row r="537" ht="15.75" customHeight="1">
      <c r="A537" s="183"/>
      <c r="B537" s="184"/>
      <c r="C537" s="132"/>
      <c r="D537" s="177"/>
      <c r="E537" s="85"/>
      <c r="F537" s="88"/>
      <c r="G537" s="89"/>
      <c r="H537" s="90"/>
      <c r="I537" s="91"/>
      <c r="J537" s="92"/>
      <c r="K537" s="93"/>
      <c r="L537" s="92"/>
      <c r="M537" s="93"/>
      <c r="N537" s="94"/>
      <c r="O537" s="25"/>
    </row>
    <row r="538" ht="15.75" customHeight="1">
      <c r="A538" s="183"/>
      <c r="B538" s="184"/>
      <c r="C538" s="132"/>
      <c r="D538" s="177"/>
      <c r="E538" s="85"/>
      <c r="F538" s="88"/>
      <c r="G538" s="89"/>
      <c r="H538" s="90"/>
      <c r="I538" s="91"/>
      <c r="J538" s="92"/>
      <c r="K538" s="93"/>
      <c r="L538" s="92"/>
      <c r="M538" s="93"/>
      <c r="N538" s="94"/>
      <c r="O538" s="25"/>
    </row>
    <row r="539" ht="15.75" customHeight="1">
      <c r="A539" s="185"/>
      <c r="B539" s="186"/>
      <c r="C539" s="187"/>
      <c r="D539" s="188"/>
      <c r="E539" s="185"/>
      <c r="F539" s="189"/>
      <c r="G539" s="190"/>
      <c r="H539" s="191"/>
      <c r="I539" s="191"/>
      <c r="J539" s="192"/>
      <c r="K539" s="192"/>
      <c r="L539" s="192"/>
      <c r="M539" s="192"/>
      <c r="N539" s="185"/>
      <c r="O539" s="25"/>
    </row>
    <row r="540" ht="15.75" customHeight="1">
      <c r="A540" s="185"/>
      <c r="B540" s="186"/>
      <c r="C540" s="187"/>
      <c r="D540" s="188"/>
      <c r="E540" s="185"/>
      <c r="F540" s="189"/>
      <c r="G540" s="190"/>
      <c r="H540" s="191"/>
      <c r="I540" s="191"/>
      <c r="J540" s="192"/>
      <c r="K540" s="192"/>
      <c r="L540" s="192"/>
      <c r="M540" s="192"/>
      <c r="N540" s="185"/>
      <c r="O540" s="25"/>
    </row>
    <row r="541" ht="15.75" customHeight="1">
      <c r="A541" s="185"/>
      <c r="B541" s="186"/>
      <c r="C541" s="187"/>
      <c r="D541" s="188"/>
      <c r="E541" s="185"/>
      <c r="F541" s="189"/>
      <c r="G541" s="190"/>
      <c r="H541" s="191"/>
      <c r="I541" s="191"/>
      <c r="J541" s="192"/>
      <c r="K541" s="192"/>
      <c r="L541" s="192"/>
      <c r="M541" s="192"/>
      <c r="N541" s="185"/>
      <c r="O541" s="25"/>
    </row>
    <row r="542" ht="15.75" customHeight="1">
      <c r="A542" s="185"/>
      <c r="B542" s="186"/>
      <c r="C542" s="187"/>
      <c r="D542" s="188"/>
      <c r="E542" s="185"/>
      <c r="F542" s="189"/>
      <c r="G542" s="190"/>
      <c r="H542" s="191"/>
      <c r="I542" s="191"/>
      <c r="J542" s="192"/>
      <c r="K542" s="192"/>
      <c r="L542" s="192"/>
      <c r="M542" s="192"/>
      <c r="N542" s="185"/>
      <c r="O542" s="25"/>
    </row>
    <row r="543" ht="15.75" customHeight="1">
      <c r="A543" s="185"/>
      <c r="B543" s="186"/>
      <c r="C543" s="187"/>
      <c r="D543" s="188"/>
      <c r="E543" s="185"/>
      <c r="F543" s="189"/>
      <c r="G543" s="190"/>
      <c r="H543" s="191"/>
      <c r="I543" s="191"/>
      <c r="J543" s="192"/>
      <c r="K543" s="192"/>
      <c r="L543" s="192"/>
      <c r="M543" s="192"/>
      <c r="N543" s="185"/>
      <c r="O543" s="25"/>
    </row>
    <row r="544" ht="15.75" customHeight="1">
      <c r="A544" s="185"/>
      <c r="B544" s="186"/>
      <c r="C544" s="187"/>
      <c r="D544" s="188"/>
      <c r="E544" s="185"/>
      <c r="F544" s="189"/>
      <c r="G544" s="190"/>
      <c r="H544" s="191"/>
      <c r="I544" s="191"/>
      <c r="J544" s="192"/>
      <c r="K544" s="192"/>
      <c r="L544" s="192"/>
      <c r="M544" s="192"/>
      <c r="N544" s="185"/>
      <c r="O544" s="25"/>
    </row>
    <row r="545" ht="15.75" customHeight="1">
      <c r="A545" s="185"/>
      <c r="B545" s="186"/>
      <c r="C545" s="187"/>
      <c r="D545" s="188"/>
      <c r="E545" s="185"/>
      <c r="F545" s="189"/>
      <c r="G545" s="190"/>
      <c r="H545" s="191"/>
      <c r="I545" s="191"/>
      <c r="J545" s="192"/>
      <c r="K545" s="192"/>
      <c r="L545" s="192"/>
      <c r="M545" s="192"/>
      <c r="N545" s="185"/>
      <c r="O545" s="25"/>
    </row>
    <row r="546" ht="15.75" customHeight="1">
      <c r="A546" s="185"/>
      <c r="B546" s="186"/>
      <c r="C546" s="187"/>
      <c r="D546" s="188"/>
      <c r="E546" s="185"/>
      <c r="F546" s="189"/>
      <c r="G546" s="190"/>
      <c r="H546" s="191"/>
      <c r="I546" s="191"/>
      <c r="J546" s="192"/>
      <c r="K546" s="192"/>
      <c r="L546" s="192"/>
      <c r="M546" s="192"/>
      <c r="N546" s="185"/>
      <c r="O546" s="25"/>
    </row>
    <row r="547" ht="15.75" customHeight="1">
      <c r="A547" s="185"/>
      <c r="B547" s="186"/>
      <c r="C547" s="187"/>
      <c r="D547" s="188"/>
      <c r="E547" s="185"/>
      <c r="F547" s="189"/>
      <c r="G547" s="190"/>
      <c r="H547" s="191"/>
      <c r="I547" s="191"/>
      <c r="J547" s="192"/>
      <c r="K547" s="192"/>
      <c r="L547" s="192"/>
      <c r="M547" s="192"/>
      <c r="N547" s="185"/>
      <c r="O547" s="25"/>
    </row>
    <row r="548" ht="15.75" customHeight="1">
      <c r="A548" s="185"/>
      <c r="B548" s="186"/>
      <c r="C548" s="187"/>
      <c r="D548" s="188"/>
      <c r="E548" s="185"/>
      <c r="F548" s="189"/>
      <c r="G548" s="190"/>
      <c r="H548" s="191"/>
      <c r="I548" s="191"/>
      <c r="J548" s="192"/>
      <c r="K548" s="192"/>
      <c r="L548" s="192"/>
      <c r="M548" s="192"/>
      <c r="N548" s="185"/>
      <c r="O548" s="25"/>
    </row>
    <row r="549" ht="15.75" customHeight="1">
      <c r="A549" s="185"/>
      <c r="B549" s="186"/>
      <c r="C549" s="187"/>
      <c r="D549" s="188"/>
      <c r="E549" s="185"/>
      <c r="F549" s="189"/>
      <c r="G549" s="190"/>
      <c r="H549" s="191"/>
      <c r="I549" s="191"/>
      <c r="J549" s="192"/>
      <c r="K549" s="192"/>
      <c r="L549" s="192"/>
      <c r="M549" s="192"/>
      <c r="N549" s="185"/>
      <c r="O549" s="25"/>
    </row>
    <row r="550" ht="15.75" customHeight="1">
      <c r="A550" s="185"/>
      <c r="B550" s="186"/>
      <c r="C550" s="187"/>
      <c r="D550" s="188"/>
      <c r="E550" s="185"/>
      <c r="F550" s="189"/>
      <c r="G550" s="190"/>
      <c r="H550" s="191"/>
      <c r="I550" s="191"/>
      <c r="J550" s="192"/>
      <c r="K550" s="192"/>
      <c r="L550" s="192"/>
      <c r="M550" s="192"/>
      <c r="N550" s="185"/>
      <c r="O550" s="25"/>
    </row>
    <row r="551" ht="15.75" customHeight="1">
      <c r="A551" s="185"/>
      <c r="B551" s="186"/>
      <c r="C551" s="187"/>
      <c r="D551" s="188"/>
      <c r="E551" s="185"/>
      <c r="F551" s="189"/>
      <c r="G551" s="190"/>
      <c r="H551" s="191"/>
      <c r="I551" s="191"/>
      <c r="J551" s="192"/>
      <c r="K551" s="192"/>
      <c r="L551" s="192"/>
      <c r="M551" s="192"/>
      <c r="N551" s="185"/>
      <c r="O551" s="25"/>
    </row>
    <row r="552" ht="15.75" customHeight="1">
      <c r="A552" s="185"/>
      <c r="B552" s="186"/>
      <c r="C552" s="187"/>
      <c r="D552" s="188"/>
      <c r="E552" s="185"/>
      <c r="F552" s="189"/>
      <c r="G552" s="190"/>
      <c r="H552" s="191"/>
      <c r="I552" s="191"/>
      <c r="J552" s="192"/>
      <c r="K552" s="192"/>
      <c r="L552" s="192"/>
      <c r="M552" s="192"/>
      <c r="N552" s="185"/>
      <c r="O552" s="25"/>
    </row>
    <row r="553" ht="15.75" customHeight="1">
      <c r="A553" s="185"/>
      <c r="B553" s="186"/>
      <c r="C553" s="187"/>
      <c r="D553" s="188"/>
      <c r="E553" s="185"/>
      <c r="F553" s="189"/>
      <c r="G553" s="190"/>
      <c r="H553" s="191"/>
      <c r="I553" s="191"/>
      <c r="J553" s="192"/>
      <c r="K553" s="192"/>
      <c r="L553" s="192"/>
      <c r="M553" s="192"/>
      <c r="N553" s="185"/>
      <c r="O553" s="25"/>
    </row>
    <row r="554" ht="15.75" customHeight="1">
      <c r="A554" s="185"/>
      <c r="B554" s="186"/>
      <c r="C554" s="187"/>
      <c r="D554" s="188"/>
      <c r="E554" s="185"/>
      <c r="F554" s="189"/>
      <c r="G554" s="190"/>
      <c r="H554" s="191"/>
      <c r="I554" s="191"/>
      <c r="J554" s="192"/>
      <c r="K554" s="192"/>
      <c r="L554" s="192"/>
      <c r="M554" s="192"/>
      <c r="N554" s="185"/>
      <c r="O554" s="25"/>
    </row>
    <row r="555" ht="15.75" customHeight="1">
      <c r="A555" s="185"/>
      <c r="B555" s="186"/>
      <c r="C555" s="187"/>
      <c r="D555" s="188"/>
      <c r="E555" s="185"/>
      <c r="F555" s="189"/>
      <c r="G555" s="190"/>
      <c r="H555" s="191"/>
      <c r="I555" s="191"/>
      <c r="J555" s="192"/>
      <c r="K555" s="192"/>
      <c r="L555" s="192"/>
      <c r="M555" s="192"/>
      <c r="N555" s="185"/>
      <c r="O555" s="25"/>
    </row>
    <row r="556" ht="15.75" customHeight="1">
      <c r="A556" s="185"/>
      <c r="B556" s="186"/>
      <c r="C556" s="187"/>
      <c r="D556" s="188"/>
      <c r="E556" s="185"/>
      <c r="F556" s="189"/>
      <c r="G556" s="190"/>
      <c r="H556" s="191"/>
      <c r="I556" s="191"/>
      <c r="J556" s="192"/>
      <c r="K556" s="192"/>
      <c r="L556" s="192"/>
      <c r="M556" s="192"/>
      <c r="N556" s="185"/>
      <c r="O556" s="25"/>
    </row>
    <row r="557" ht="15.75" customHeight="1">
      <c r="A557" s="185"/>
      <c r="B557" s="186"/>
      <c r="C557" s="187"/>
      <c r="D557" s="188"/>
      <c r="E557" s="185"/>
      <c r="F557" s="189"/>
      <c r="G557" s="190"/>
      <c r="H557" s="191"/>
      <c r="I557" s="191"/>
      <c r="J557" s="192"/>
      <c r="K557" s="192"/>
      <c r="L557" s="192"/>
      <c r="M557" s="192"/>
      <c r="N557" s="185"/>
      <c r="O557" s="25"/>
    </row>
    <row r="558" ht="15.75" customHeight="1">
      <c r="A558" s="185"/>
      <c r="B558" s="186"/>
      <c r="C558" s="187"/>
      <c r="D558" s="188"/>
      <c r="E558" s="185"/>
      <c r="F558" s="189"/>
      <c r="G558" s="190"/>
      <c r="H558" s="191"/>
      <c r="I558" s="191"/>
      <c r="J558" s="192"/>
      <c r="K558" s="192"/>
      <c r="L558" s="192"/>
      <c r="M558" s="192"/>
      <c r="N558" s="185"/>
      <c r="O558" s="25"/>
    </row>
    <row r="559" ht="15.75" customHeight="1">
      <c r="A559" s="185"/>
      <c r="B559" s="186"/>
      <c r="C559" s="187"/>
      <c r="D559" s="188"/>
      <c r="E559" s="185"/>
      <c r="F559" s="189"/>
      <c r="G559" s="190"/>
      <c r="H559" s="191"/>
      <c r="I559" s="191"/>
      <c r="J559" s="192"/>
      <c r="K559" s="192"/>
      <c r="L559" s="192"/>
      <c r="M559" s="192"/>
      <c r="N559" s="185"/>
      <c r="O559" s="25"/>
    </row>
    <row r="560" ht="15.75" customHeight="1">
      <c r="A560" s="185"/>
      <c r="B560" s="186"/>
      <c r="C560" s="187"/>
      <c r="D560" s="188"/>
      <c r="E560" s="185"/>
      <c r="F560" s="189"/>
      <c r="G560" s="190"/>
      <c r="H560" s="191"/>
      <c r="I560" s="191"/>
      <c r="J560" s="192"/>
      <c r="K560" s="192"/>
      <c r="L560" s="192"/>
      <c r="M560" s="192"/>
      <c r="N560" s="185"/>
      <c r="O560" s="25"/>
    </row>
    <row r="561" ht="15.75" customHeight="1">
      <c r="A561" s="185"/>
      <c r="B561" s="186"/>
      <c r="C561" s="187"/>
      <c r="D561" s="188"/>
      <c r="E561" s="185"/>
      <c r="F561" s="189"/>
      <c r="G561" s="190"/>
      <c r="H561" s="191"/>
      <c r="I561" s="191"/>
      <c r="J561" s="192"/>
      <c r="K561" s="192"/>
      <c r="L561" s="192"/>
      <c r="M561" s="192"/>
      <c r="N561" s="185"/>
      <c r="O561" s="25"/>
    </row>
    <row r="562" ht="15.75" customHeight="1">
      <c r="A562" s="185"/>
      <c r="B562" s="186"/>
      <c r="C562" s="187"/>
      <c r="D562" s="188"/>
      <c r="E562" s="185"/>
      <c r="F562" s="189"/>
      <c r="G562" s="190"/>
      <c r="H562" s="191"/>
      <c r="I562" s="191"/>
      <c r="J562" s="192"/>
      <c r="K562" s="192"/>
      <c r="L562" s="192"/>
      <c r="M562" s="192"/>
      <c r="N562" s="185"/>
      <c r="O562" s="25"/>
    </row>
    <row r="563" ht="15.75" customHeight="1">
      <c r="A563" s="185"/>
      <c r="B563" s="186"/>
      <c r="C563" s="187"/>
      <c r="D563" s="188"/>
      <c r="E563" s="185"/>
      <c r="F563" s="189"/>
      <c r="G563" s="190"/>
      <c r="H563" s="191"/>
      <c r="I563" s="191"/>
      <c r="J563" s="192"/>
      <c r="K563" s="192"/>
      <c r="L563" s="192"/>
      <c r="M563" s="192"/>
      <c r="N563" s="185"/>
      <c r="O563" s="25"/>
    </row>
    <row r="564" ht="15.75" customHeight="1">
      <c r="A564" s="185"/>
      <c r="B564" s="186"/>
      <c r="C564" s="187"/>
      <c r="D564" s="188"/>
      <c r="E564" s="185"/>
      <c r="F564" s="189"/>
      <c r="G564" s="190"/>
      <c r="H564" s="191"/>
      <c r="I564" s="191"/>
      <c r="J564" s="192"/>
      <c r="K564" s="192"/>
      <c r="L564" s="192"/>
      <c r="M564" s="192"/>
      <c r="N564" s="185"/>
      <c r="O564" s="25"/>
    </row>
    <row r="565" ht="15.75" customHeight="1">
      <c r="A565" s="185"/>
      <c r="B565" s="186"/>
      <c r="C565" s="187"/>
      <c r="D565" s="188"/>
      <c r="E565" s="185"/>
      <c r="F565" s="189"/>
      <c r="G565" s="190"/>
      <c r="H565" s="191"/>
      <c r="I565" s="191"/>
      <c r="J565" s="192"/>
      <c r="K565" s="192"/>
      <c r="L565" s="192"/>
      <c r="M565" s="192"/>
      <c r="N565" s="185"/>
      <c r="O565" s="25"/>
    </row>
    <row r="566" ht="15.75" customHeight="1">
      <c r="A566" s="185"/>
      <c r="B566" s="186"/>
      <c r="C566" s="187"/>
      <c r="D566" s="188"/>
      <c r="E566" s="185"/>
      <c r="F566" s="189"/>
      <c r="G566" s="190"/>
      <c r="H566" s="191"/>
      <c r="I566" s="191"/>
      <c r="J566" s="192"/>
      <c r="K566" s="192"/>
      <c r="L566" s="192"/>
      <c r="M566" s="192"/>
      <c r="N566" s="185"/>
      <c r="O566" s="25"/>
    </row>
    <row r="567" ht="15.75" customHeight="1">
      <c r="A567" s="185"/>
      <c r="B567" s="186"/>
      <c r="C567" s="187"/>
      <c r="D567" s="188"/>
      <c r="E567" s="185"/>
      <c r="F567" s="189"/>
      <c r="G567" s="190"/>
      <c r="H567" s="191"/>
      <c r="I567" s="191"/>
      <c r="J567" s="192"/>
      <c r="K567" s="192"/>
      <c r="L567" s="192"/>
      <c r="M567" s="192"/>
      <c r="N567" s="185"/>
      <c r="O567" s="25"/>
    </row>
    <row r="568" ht="15.75" customHeight="1">
      <c r="A568" s="185"/>
      <c r="B568" s="186"/>
      <c r="C568" s="187"/>
      <c r="D568" s="188"/>
      <c r="E568" s="185"/>
      <c r="F568" s="189"/>
      <c r="G568" s="190"/>
      <c r="H568" s="191"/>
      <c r="I568" s="191"/>
      <c r="J568" s="192"/>
      <c r="K568" s="192"/>
      <c r="L568" s="192"/>
      <c r="M568" s="192"/>
      <c r="N568" s="185"/>
      <c r="O568" s="25"/>
    </row>
    <row r="569" ht="15.75" customHeight="1">
      <c r="A569" s="185"/>
      <c r="B569" s="186"/>
      <c r="C569" s="187"/>
      <c r="D569" s="188"/>
      <c r="E569" s="185"/>
      <c r="F569" s="189"/>
      <c r="G569" s="190"/>
      <c r="H569" s="191"/>
      <c r="I569" s="191"/>
      <c r="J569" s="192"/>
      <c r="K569" s="192"/>
      <c r="L569" s="192"/>
      <c r="M569" s="192"/>
      <c r="N569" s="185"/>
      <c r="O569" s="25"/>
    </row>
    <row r="570" ht="15.75" customHeight="1">
      <c r="A570" s="185"/>
      <c r="B570" s="186"/>
      <c r="C570" s="187"/>
      <c r="D570" s="188"/>
      <c r="E570" s="185"/>
      <c r="F570" s="189"/>
      <c r="G570" s="190"/>
      <c r="H570" s="191"/>
      <c r="I570" s="191"/>
      <c r="J570" s="192"/>
      <c r="K570" s="192"/>
      <c r="L570" s="192"/>
      <c r="M570" s="192"/>
      <c r="N570" s="185"/>
      <c r="O570" s="25"/>
    </row>
    <row r="571" ht="15.75" customHeight="1">
      <c r="A571" s="185"/>
      <c r="B571" s="186"/>
      <c r="C571" s="187"/>
      <c r="D571" s="188"/>
      <c r="E571" s="185"/>
      <c r="F571" s="189"/>
      <c r="G571" s="190"/>
      <c r="H571" s="191"/>
      <c r="I571" s="191"/>
      <c r="J571" s="192"/>
      <c r="K571" s="192"/>
      <c r="L571" s="192"/>
      <c r="M571" s="192"/>
      <c r="N571" s="185"/>
      <c r="O571" s="25"/>
    </row>
    <row r="572" ht="15.75" customHeight="1">
      <c r="A572" s="185"/>
      <c r="B572" s="186"/>
      <c r="C572" s="187"/>
      <c r="D572" s="188"/>
      <c r="E572" s="185"/>
      <c r="F572" s="189"/>
      <c r="G572" s="190"/>
      <c r="H572" s="191"/>
      <c r="I572" s="191"/>
      <c r="J572" s="192"/>
      <c r="K572" s="192"/>
      <c r="L572" s="192"/>
      <c r="M572" s="192"/>
      <c r="N572" s="185"/>
      <c r="O572" s="25"/>
    </row>
    <row r="573" ht="15.75" customHeight="1">
      <c r="A573" s="185"/>
      <c r="B573" s="186"/>
      <c r="C573" s="187"/>
      <c r="D573" s="188"/>
      <c r="E573" s="185"/>
      <c r="F573" s="189"/>
      <c r="G573" s="190"/>
      <c r="H573" s="191"/>
      <c r="I573" s="191"/>
      <c r="J573" s="192"/>
      <c r="K573" s="192"/>
      <c r="L573" s="192"/>
      <c r="M573" s="192"/>
      <c r="N573" s="185"/>
      <c r="O573" s="25"/>
    </row>
    <row r="574" ht="15.75" customHeight="1">
      <c r="A574" s="185"/>
      <c r="B574" s="186"/>
      <c r="C574" s="187"/>
      <c r="D574" s="188"/>
      <c r="E574" s="185"/>
      <c r="F574" s="189"/>
      <c r="G574" s="190"/>
      <c r="H574" s="191"/>
      <c r="I574" s="191"/>
      <c r="J574" s="192"/>
      <c r="K574" s="192"/>
      <c r="L574" s="192"/>
      <c r="M574" s="192"/>
      <c r="N574" s="185"/>
      <c r="O574" s="25"/>
    </row>
    <row r="575" ht="15.75" customHeight="1">
      <c r="A575" s="185"/>
      <c r="B575" s="186"/>
      <c r="C575" s="187"/>
      <c r="D575" s="188"/>
      <c r="E575" s="185"/>
      <c r="F575" s="189"/>
      <c r="G575" s="190"/>
      <c r="H575" s="191"/>
      <c r="I575" s="191"/>
      <c r="J575" s="192"/>
      <c r="K575" s="192"/>
      <c r="L575" s="192"/>
      <c r="M575" s="192"/>
      <c r="N575" s="185"/>
      <c r="O575" s="25"/>
    </row>
    <row r="576" ht="15.75" customHeight="1">
      <c r="A576" s="185"/>
      <c r="B576" s="186"/>
      <c r="C576" s="187"/>
      <c r="D576" s="188"/>
      <c r="E576" s="185"/>
      <c r="F576" s="189"/>
      <c r="G576" s="190"/>
      <c r="H576" s="191"/>
      <c r="I576" s="191"/>
      <c r="J576" s="192"/>
      <c r="K576" s="192"/>
      <c r="L576" s="192"/>
      <c r="M576" s="192"/>
      <c r="N576" s="185"/>
      <c r="O576" s="25"/>
    </row>
    <row r="577" ht="15.75" customHeight="1">
      <c r="A577" s="185"/>
      <c r="B577" s="186"/>
      <c r="C577" s="187"/>
      <c r="D577" s="188"/>
      <c r="E577" s="185"/>
      <c r="F577" s="189"/>
      <c r="G577" s="190"/>
      <c r="H577" s="191"/>
      <c r="I577" s="191"/>
      <c r="J577" s="192"/>
      <c r="K577" s="192"/>
      <c r="L577" s="192"/>
      <c r="M577" s="192"/>
      <c r="N577" s="185"/>
      <c r="O577" s="25"/>
    </row>
    <row r="578" ht="15.75" customHeight="1">
      <c r="A578" s="185"/>
      <c r="B578" s="186"/>
      <c r="C578" s="187"/>
      <c r="D578" s="188"/>
      <c r="E578" s="185"/>
      <c r="F578" s="189"/>
      <c r="G578" s="190"/>
      <c r="H578" s="191"/>
      <c r="I578" s="191"/>
      <c r="J578" s="192"/>
      <c r="K578" s="192"/>
      <c r="L578" s="192"/>
      <c r="M578" s="192"/>
      <c r="N578" s="185"/>
      <c r="O578" s="25"/>
    </row>
    <row r="579" ht="15.75" customHeight="1">
      <c r="A579" s="185"/>
      <c r="B579" s="186"/>
      <c r="C579" s="187"/>
      <c r="D579" s="188"/>
      <c r="E579" s="185"/>
      <c r="F579" s="189"/>
      <c r="G579" s="190"/>
      <c r="H579" s="191"/>
      <c r="I579" s="191"/>
      <c r="J579" s="192"/>
      <c r="K579" s="192"/>
      <c r="L579" s="192"/>
      <c r="M579" s="192"/>
      <c r="N579" s="185"/>
      <c r="O579" s="25"/>
    </row>
    <row r="580" ht="15.75" customHeight="1">
      <c r="A580" s="185"/>
      <c r="B580" s="186"/>
      <c r="C580" s="187"/>
      <c r="D580" s="188"/>
      <c r="E580" s="185"/>
      <c r="F580" s="189"/>
      <c r="G580" s="190"/>
      <c r="H580" s="191"/>
      <c r="I580" s="191"/>
      <c r="J580" s="192"/>
      <c r="K580" s="192"/>
      <c r="L580" s="192"/>
      <c r="M580" s="192"/>
      <c r="N580" s="185"/>
      <c r="O580" s="25"/>
    </row>
    <row r="581" ht="15.75" customHeight="1">
      <c r="A581" s="185"/>
      <c r="B581" s="186"/>
      <c r="C581" s="187"/>
      <c r="D581" s="188"/>
      <c r="E581" s="185"/>
      <c r="F581" s="189"/>
      <c r="G581" s="190"/>
      <c r="H581" s="191"/>
      <c r="I581" s="191"/>
      <c r="J581" s="192"/>
      <c r="K581" s="192"/>
      <c r="L581" s="192"/>
      <c r="M581" s="192"/>
      <c r="N581" s="185"/>
      <c r="O581" s="25"/>
    </row>
    <row r="582" ht="15.75" customHeight="1">
      <c r="A582" s="185"/>
      <c r="B582" s="186"/>
      <c r="C582" s="187"/>
      <c r="D582" s="188"/>
      <c r="E582" s="185"/>
      <c r="F582" s="189"/>
      <c r="G582" s="190"/>
      <c r="H582" s="191"/>
      <c r="I582" s="191"/>
      <c r="J582" s="192"/>
      <c r="K582" s="192"/>
      <c r="L582" s="192"/>
      <c r="M582" s="192"/>
      <c r="N582" s="185"/>
      <c r="O582" s="25"/>
    </row>
    <row r="583" ht="15.75" customHeight="1">
      <c r="A583" s="185"/>
      <c r="B583" s="186"/>
      <c r="C583" s="187"/>
      <c r="D583" s="188"/>
      <c r="E583" s="185"/>
      <c r="F583" s="189"/>
      <c r="G583" s="190"/>
      <c r="H583" s="191"/>
      <c r="I583" s="191"/>
      <c r="J583" s="192"/>
      <c r="K583" s="192"/>
      <c r="L583" s="192"/>
      <c r="M583" s="192"/>
      <c r="N583" s="185"/>
      <c r="O583" s="25"/>
    </row>
    <row r="584" ht="15.75" customHeight="1">
      <c r="A584" s="185"/>
      <c r="B584" s="186"/>
      <c r="C584" s="187"/>
      <c r="D584" s="188"/>
      <c r="E584" s="185"/>
      <c r="F584" s="189"/>
      <c r="G584" s="190"/>
      <c r="H584" s="191"/>
      <c r="I584" s="191"/>
      <c r="J584" s="192"/>
      <c r="K584" s="192"/>
      <c r="L584" s="192"/>
      <c r="M584" s="192"/>
      <c r="N584" s="185"/>
      <c r="O584" s="25"/>
    </row>
    <row r="585" ht="15.75" customHeight="1">
      <c r="A585" s="185"/>
      <c r="B585" s="186"/>
      <c r="C585" s="187"/>
      <c r="D585" s="188"/>
      <c r="E585" s="185"/>
      <c r="F585" s="189"/>
      <c r="G585" s="190"/>
      <c r="H585" s="191"/>
      <c r="I585" s="191"/>
      <c r="J585" s="192"/>
      <c r="K585" s="192"/>
      <c r="L585" s="192"/>
      <c r="M585" s="192"/>
      <c r="N585" s="185"/>
      <c r="O585" s="25"/>
    </row>
    <row r="586" ht="15.75" customHeight="1">
      <c r="A586" s="185"/>
      <c r="B586" s="186"/>
      <c r="C586" s="187"/>
      <c r="D586" s="188"/>
      <c r="E586" s="185"/>
      <c r="F586" s="189"/>
      <c r="G586" s="190"/>
      <c r="H586" s="191"/>
      <c r="I586" s="191"/>
      <c r="J586" s="192"/>
      <c r="K586" s="192"/>
      <c r="L586" s="192"/>
      <c r="M586" s="192"/>
      <c r="N586" s="185"/>
      <c r="O586" s="25"/>
    </row>
    <row r="587" ht="15.75" customHeight="1">
      <c r="A587" s="185"/>
      <c r="B587" s="186"/>
      <c r="C587" s="187"/>
      <c r="D587" s="188"/>
      <c r="E587" s="185"/>
      <c r="F587" s="189"/>
      <c r="G587" s="190"/>
      <c r="H587" s="191"/>
      <c r="I587" s="191"/>
      <c r="J587" s="192"/>
      <c r="K587" s="192"/>
      <c r="L587" s="192"/>
      <c r="M587" s="192"/>
      <c r="N587" s="185"/>
      <c r="O587" s="25"/>
    </row>
    <row r="588" ht="15.75" customHeight="1">
      <c r="A588" s="185"/>
      <c r="B588" s="186"/>
      <c r="C588" s="187"/>
      <c r="D588" s="188"/>
      <c r="E588" s="185"/>
      <c r="F588" s="189"/>
      <c r="G588" s="190"/>
      <c r="H588" s="191"/>
      <c r="I588" s="191"/>
      <c r="J588" s="192"/>
      <c r="K588" s="192"/>
      <c r="L588" s="192"/>
      <c r="M588" s="192"/>
      <c r="N588" s="185"/>
      <c r="O588" s="25"/>
    </row>
    <row r="589" ht="15.75" customHeight="1">
      <c r="A589" s="185"/>
      <c r="B589" s="186"/>
      <c r="C589" s="187"/>
      <c r="D589" s="188"/>
      <c r="E589" s="185"/>
      <c r="F589" s="189"/>
      <c r="G589" s="190"/>
      <c r="H589" s="191"/>
      <c r="I589" s="191"/>
      <c r="J589" s="192"/>
      <c r="K589" s="192"/>
      <c r="L589" s="192"/>
      <c r="M589" s="192"/>
      <c r="N589" s="185"/>
      <c r="O589" s="25"/>
    </row>
    <row r="590" ht="15.75" customHeight="1">
      <c r="A590" s="185"/>
      <c r="B590" s="186"/>
      <c r="C590" s="187"/>
      <c r="D590" s="188"/>
      <c r="E590" s="185"/>
      <c r="F590" s="189"/>
      <c r="G590" s="190"/>
      <c r="H590" s="191"/>
      <c r="I590" s="191"/>
      <c r="J590" s="192"/>
      <c r="K590" s="192"/>
      <c r="L590" s="192"/>
      <c r="M590" s="192"/>
      <c r="N590" s="185"/>
      <c r="O590" s="25"/>
    </row>
    <row r="591" ht="15.75" customHeight="1">
      <c r="A591" s="185"/>
      <c r="B591" s="186"/>
      <c r="C591" s="187"/>
      <c r="D591" s="188"/>
      <c r="E591" s="185"/>
      <c r="F591" s="189"/>
      <c r="G591" s="190"/>
      <c r="H591" s="191"/>
      <c r="I591" s="191"/>
      <c r="J591" s="192"/>
      <c r="K591" s="192"/>
      <c r="L591" s="192"/>
      <c r="M591" s="192"/>
      <c r="N591" s="185"/>
      <c r="O591" s="25"/>
    </row>
    <row r="592" ht="15.75" customHeight="1">
      <c r="A592" s="185"/>
      <c r="B592" s="186"/>
      <c r="C592" s="187"/>
      <c r="D592" s="188"/>
      <c r="E592" s="185"/>
      <c r="F592" s="189"/>
      <c r="G592" s="190"/>
      <c r="H592" s="191"/>
      <c r="I592" s="191"/>
      <c r="J592" s="192"/>
      <c r="K592" s="192"/>
      <c r="L592" s="192"/>
      <c r="M592" s="192"/>
      <c r="N592" s="185"/>
      <c r="O592" s="25"/>
    </row>
    <row r="593" ht="15.75" customHeight="1">
      <c r="A593" s="185"/>
      <c r="B593" s="186"/>
      <c r="C593" s="187"/>
      <c r="D593" s="188"/>
      <c r="E593" s="185"/>
      <c r="F593" s="189"/>
      <c r="G593" s="190"/>
      <c r="H593" s="191"/>
      <c r="I593" s="191"/>
      <c r="J593" s="192"/>
      <c r="K593" s="192"/>
      <c r="L593" s="192"/>
      <c r="M593" s="192"/>
      <c r="N593" s="185"/>
      <c r="O593" s="25"/>
    </row>
    <row r="594" ht="15.75" customHeight="1">
      <c r="A594" s="185"/>
      <c r="B594" s="186"/>
      <c r="C594" s="187"/>
      <c r="D594" s="188"/>
      <c r="E594" s="185"/>
      <c r="F594" s="189"/>
      <c r="G594" s="190"/>
      <c r="H594" s="191"/>
      <c r="I594" s="191"/>
      <c r="J594" s="192"/>
      <c r="K594" s="192"/>
      <c r="L594" s="192"/>
      <c r="M594" s="192"/>
      <c r="N594" s="185"/>
      <c r="O594" s="25"/>
    </row>
    <row r="595" ht="15.75" customHeight="1">
      <c r="A595" s="185"/>
      <c r="B595" s="186"/>
      <c r="C595" s="187"/>
      <c r="D595" s="188"/>
      <c r="E595" s="185"/>
      <c r="F595" s="189"/>
      <c r="G595" s="190"/>
      <c r="H595" s="191"/>
      <c r="I595" s="191"/>
      <c r="J595" s="192"/>
      <c r="K595" s="192"/>
      <c r="L595" s="192"/>
      <c r="M595" s="192"/>
      <c r="N595" s="185"/>
      <c r="O595" s="25"/>
    </row>
    <row r="596" ht="15.75" customHeight="1">
      <c r="A596" s="185"/>
      <c r="B596" s="186"/>
      <c r="C596" s="187"/>
      <c r="D596" s="188"/>
      <c r="E596" s="185"/>
      <c r="F596" s="189"/>
      <c r="G596" s="190"/>
      <c r="H596" s="191"/>
      <c r="I596" s="191"/>
      <c r="J596" s="192"/>
      <c r="K596" s="192"/>
      <c r="L596" s="192"/>
      <c r="M596" s="192"/>
      <c r="N596" s="185"/>
      <c r="O596" s="25"/>
    </row>
    <row r="597" ht="15.75" customHeight="1">
      <c r="A597" s="185"/>
      <c r="B597" s="186"/>
      <c r="C597" s="187"/>
      <c r="D597" s="188"/>
      <c r="E597" s="185"/>
      <c r="F597" s="189"/>
      <c r="G597" s="190"/>
      <c r="H597" s="191"/>
      <c r="I597" s="191"/>
      <c r="J597" s="192"/>
      <c r="K597" s="192"/>
      <c r="L597" s="192"/>
      <c r="M597" s="192"/>
      <c r="N597" s="185"/>
      <c r="O597" s="25"/>
    </row>
    <row r="598" ht="15.75" customHeight="1">
      <c r="A598" s="185"/>
      <c r="B598" s="186"/>
      <c r="C598" s="187"/>
      <c r="D598" s="188"/>
      <c r="E598" s="185"/>
      <c r="F598" s="189"/>
      <c r="G598" s="190"/>
      <c r="H598" s="191"/>
      <c r="I598" s="191"/>
      <c r="J598" s="192"/>
      <c r="K598" s="192"/>
      <c r="L598" s="192"/>
      <c r="M598" s="192"/>
      <c r="N598" s="185"/>
      <c r="O598" s="25"/>
    </row>
    <row r="599" ht="15.75" customHeight="1">
      <c r="A599" s="185"/>
      <c r="B599" s="186"/>
      <c r="C599" s="187"/>
      <c r="D599" s="188"/>
      <c r="E599" s="185"/>
      <c r="F599" s="189"/>
      <c r="G599" s="190"/>
      <c r="H599" s="191"/>
      <c r="I599" s="191"/>
      <c r="J599" s="192"/>
      <c r="K599" s="192"/>
      <c r="L599" s="192"/>
      <c r="M599" s="192"/>
      <c r="N599" s="185"/>
      <c r="O599" s="25"/>
    </row>
    <row r="600" ht="15.75" customHeight="1">
      <c r="A600" s="185"/>
      <c r="B600" s="186"/>
      <c r="C600" s="187"/>
      <c r="D600" s="188"/>
      <c r="E600" s="185"/>
      <c r="F600" s="189"/>
      <c r="G600" s="190"/>
      <c r="H600" s="191"/>
      <c r="I600" s="191"/>
      <c r="J600" s="192"/>
      <c r="K600" s="192"/>
      <c r="L600" s="192"/>
      <c r="M600" s="192"/>
      <c r="N600" s="185"/>
      <c r="O600" s="25"/>
    </row>
    <row r="601" ht="15.75" customHeight="1">
      <c r="A601" s="185"/>
      <c r="B601" s="186"/>
      <c r="C601" s="187"/>
      <c r="D601" s="188"/>
      <c r="E601" s="185"/>
      <c r="F601" s="189"/>
      <c r="G601" s="190"/>
      <c r="H601" s="191"/>
      <c r="I601" s="191"/>
      <c r="J601" s="192"/>
      <c r="K601" s="192"/>
      <c r="L601" s="192"/>
      <c r="M601" s="192"/>
      <c r="N601" s="185"/>
      <c r="O601" s="25"/>
    </row>
    <row r="602" ht="15.75" customHeight="1">
      <c r="A602" s="185"/>
      <c r="B602" s="186"/>
      <c r="C602" s="187"/>
      <c r="D602" s="188"/>
      <c r="E602" s="185"/>
      <c r="F602" s="189"/>
      <c r="G602" s="190"/>
      <c r="H602" s="191"/>
      <c r="I602" s="191"/>
      <c r="J602" s="192"/>
      <c r="K602" s="192"/>
      <c r="L602" s="192"/>
      <c r="M602" s="192"/>
      <c r="N602" s="185"/>
      <c r="O602" s="25"/>
    </row>
    <row r="603" ht="15.75" customHeight="1">
      <c r="A603" s="185"/>
      <c r="B603" s="186"/>
      <c r="C603" s="187"/>
      <c r="D603" s="188"/>
      <c r="E603" s="185"/>
      <c r="F603" s="189"/>
      <c r="G603" s="190"/>
      <c r="H603" s="191"/>
      <c r="I603" s="191"/>
      <c r="J603" s="192"/>
      <c r="K603" s="192"/>
      <c r="L603" s="192"/>
      <c r="M603" s="192"/>
      <c r="N603" s="185"/>
      <c r="O603" s="25"/>
    </row>
    <row r="604" ht="15.75" customHeight="1">
      <c r="A604" s="185"/>
      <c r="B604" s="186"/>
      <c r="C604" s="187"/>
      <c r="D604" s="188"/>
      <c r="E604" s="185"/>
      <c r="F604" s="189"/>
      <c r="G604" s="190"/>
      <c r="H604" s="191"/>
      <c r="I604" s="191"/>
      <c r="J604" s="192"/>
      <c r="K604" s="192"/>
      <c r="L604" s="192"/>
      <c r="M604" s="192"/>
      <c r="N604" s="185"/>
      <c r="O604" s="25"/>
    </row>
    <row r="605" ht="15.75" customHeight="1">
      <c r="A605" s="185"/>
      <c r="B605" s="186"/>
      <c r="C605" s="187"/>
      <c r="D605" s="188"/>
      <c r="E605" s="185"/>
      <c r="F605" s="189"/>
      <c r="G605" s="190"/>
      <c r="H605" s="191"/>
      <c r="I605" s="191"/>
      <c r="J605" s="192"/>
      <c r="K605" s="192"/>
      <c r="L605" s="192"/>
      <c r="M605" s="192"/>
      <c r="N605" s="185"/>
      <c r="O605" s="25"/>
    </row>
    <row r="606" ht="15.75" customHeight="1">
      <c r="A606" s="185"/>
      <c r="B606" s="186"/>
      <c r="C606" s="187"/>
      <c r="D606" s="188"/>
      <c r="E606" s="185"/>
      <c r="F606" s="189"/>
      <c r="G606" s="190"/>
      <c r="H606" s="191"/>
      <c r="I606" s="191"/>
      <c r="J606" s="192"/>
      <c r="K606" s="192"/>
      <c r="L606" s="192"/>
      <c r="M606" s="192"/>
      <c r="N606" s="185"/>
      <c r="O606" s="25"/>
    </row>
    <row r="607" ht="15.75" customHeight="1">
      <c r="A607" s="185"/>
      <c r="B607" s="186"/>
      <c r="C607" s="187"/>
      <c r="D607" s="188"/>
      <c r="E607" s="185"/>
      <c r="F607" s="189"/>
      <c r="G607" s="190"/>
      <c r="H607" s="191"/>
      <c r="I607" s="191"/>
      <c r="J607" s="192"/>
      <c r="K607" s="192"/>
      <c r="L607" s="192"/>
      <c r="M607" s="192"/>
      <c r="N607" s="185"/>
      <c r="O607" s="25"/>
    </row>
    <row r="608" ht="15.75" customHeight="1">
      <c r="A608" s="185"/>
      <c r="B608" s="186"/>
      <c r="C608" s="187"/>
      <c r="D608" s="188"/>
      <c r="E608" s="185"/>
      <c r="F608" s="189"/>
      <c r="G608" s="190"/>
      <c r="H608" s="191"/>
      <c r="I608" s="191"/>
      <c r="J608" s="192"/>
      <c r="K608" s="192"/>
      <c r="L608" s="192"/>
      <c r="M608" s="192"/>
      <c r="N608" s="185"/>
      <c r="O608" s="25"/>
    </row>
    <row r="609" ht="15.75" customHeight="1">
      <c r="A609" s="185"/>
      <c r="B609" s="186"/>
      <c r="C609" s="187"/>
      <c r="D609" s="188"/>
      <c r="E609" s="185"/>
      <c r="F609" s="189"/>
      <c r="G609" s="190"/>
      <c r="H609" s="191"/>
      <c r="I609" s="191"/>
      <c r="J609" s="192"/>
      <c r="K609" s="192"/>
      <c r="L609" s="192"/>
      <c r="M609" s="192"/>
      <c r="N609" s="185"/>
      <c r="O609" s="25"/>
    </row>
    <row r="610" ht="15.75" customHeight="1">
      <c r="A610" s="185"/>
      <c r="B610" s="186"/>
      <c r="C610" s="187"/>
      <c r="D610" s="188"/>
      <c r="E610" s="185"/>
      <c r="F610" s="189"/>
      <c r="G610" s="190"/>
      <c r="H610" s="191"/>
      <c r="I610" s="191"/>
      <c r="J610" s="192"/>
      <c r="K610" s="192"/>
      <c r="L610" s="192"/>
      <c r="M610" s="192"/>
      <c r="N610" s="185"/>
      <c r="O610" s="25"/>
    </row>
    <row r="611" ht="15.75" customHeight="1">
      <c r="A611" s="185"/>
      <c r="B611" s="186"/>
      <c r="C611" s="187"/>
      <c r="D611" s="188"/>
      <c r="E611" s="185"/>
      <c r="F611" s="189"/>
      <c r="G611" s="190"/>
      <c r="H611" s="191"/>
      <c r="I611" s="191"/>
      <c r="J611" s="192"/>
      <c r="K611" s="192"/>
      <c r="L611" s="192"/>
      <c r="M611" s="192"/>
      <c r="N611" s="185"/>
      <c r="O611" s="25"/>
    </row>
    <row r="612" ht="15.75" customHeight="1">
      <c r="A612" s="185"/>
      <c r="B612" s="186"/>
      <c r="C612" s="187"/>
      <c r="D612" s="188"/>
      <c r="E612" s="185"/>
      <c r="F612" s="189"/>
      <c r="G612" s="190"/>
      <c r="H612" s="191"/>
      <c r="I612" s="191"/>
      <c r="J612" s="192"/>
      <c r="K612" s="192"/>
      <c r="L612" s="192"/>
      <c r="M612" s="192"/>
      <c r="N612" s="185"/>
      <c r="O612" s="25"/>
    </row>
    <row r="613" ht="15.75" customHeight="1">
      <c r="A613" s="185"/>
      <c r="B613" s="186"/>
      <c r="C613" s="187"/>
      <c r="D613" s="188"/>
      <c r="E613" s="185"/>
      <c r="F613" s="189"/>
      <c r="G613" s="190"/>
      <c r="H613" s="191"/>
      <c r="I613" s="191"/>
      <c r="J613" s="192"/>
      <c r="K613" s="192"/>
      <c r="L613" s="192"/>
      <c r="M613" s="192"/>
      <c r="N613" s="185"/>
      <c r="O613" s="25"/>
    </row>
    <row r="614" ht="15.75" customHeight="1">
      <c r="A614" s="185"/>
      <c r="B614" s="186"/>
      <c r="C614" s="187"/>
      <c r="D614" s="188"/>
      <c r="E614" s="185"/>
      <c r="F614" s="189"/>
      <c r="G614" s="190"/>
      <c r="H614" s="191"/>
      <c r="I614" s="191"/>
      <c r="J614" s="192"/>
      <c r="K614" s="192"/>
      <c r="L614" s="192"/>
      <c r="M614" s="192"/>
      <c r="N614" s="185"/>
      <c r="O614" s="25"/>
    </row>
    <row r="615" ht="15.75" customHeight="1">
      <c r="A615" s="185"/>
      <c r="B615" s="186"/>
      <c r="C615" s="187"/>
      <c r="D615" s="188"/>
      <c r="E615" s="185"/>
      <c r="F615" s="189"/>
      <c r="G615" s="190"/>
      <c r="H615" s="191"/>
      <c r="I615" s="191"/>
      <c r="J615" s="192"/>
      <c r="K615" s="192"/>
      <c r="L615" s="192"/>
      <c r="M615" s="192"/>
      <c r="N615" s="185"/>
      <c r="O615" s="25"/>
    </row>
    <row r="616" ht="15.75" customHeight="1">
      <c r="A616" s="185"/>
      <c r="B616" s="186"/>
      <c r="C616" s="187"/>
      <c r="D616" s="188"/>
      <c r="E616" s="185"/>
      <c r="F616" s="189"/>
      <c r="G616" s="190"/>
      <c r="H616" s="191"/>
      <c r="I616" s="191"/>
      <c r="J616" s="192"/>
      <c r="K616" s="192"/>
      <c r="L616" s="192"/>
      <c r="M616" s="192"/>
      <c r="N616" s="185"/>
      <c r="O616" s="25"/>
    </row>
    <row r="617" ht="15.75" customHeight="1">
      <c r="A617" s="185"/>
      <c r="B617" s="186"/>
      <c r="C617" s="187"/>
      <c r="D617" s="188"/>
      <c r="E617" s="185"/>
      <c r="F617" s="189"/>
      <c r="G617" s="190"/>
      <c r="H617" s="191"/>
      <c r="I617" s="191"/>
      <c r="J617" s="192"/>
      <c r="K617" s="192"/>
      <c r="L617" s="192"/>
      <c r="M617" s="192"/>
      <c r="N617" s="185"/>
      <c r="O617" s="25"/>
    </row>
    <row r="618" ht="15.75" customHeight="1">
      <c r="A618" s="185"/>
      <c r="B618" s="186"/>
      <c r="C618" s="187"/>
      <c r="D618" s="188"/>
      <c r="E618" s="185"/>
      <c r="F618" s="189"/>
      <c r="G618" s="190"/>
      <c r="H618" s="191"/>
      <c r="I618" s="191"/>
      <c r="J618" s="192"/>
      <c r="K618" s="192"/>
      <c r="L618" s="192"/>
      <c r="M618" s="192"/>
      <c r="N618" s="185"/>
      <c r="O618" s="25"/>
    </row>
    <row r="619" ht="15.75" customHeight="1">
      <c r="A619" s="185"/>
      <c r="B619" s="186"/>
      <c r="C619" s="187"/>
      <c r="D619" s="188"/>
      <c r="E619" s="185"/>
      <c r="F619" s="189"/>
      <c r="G619" s="190"/>
      <c r="H619" s="191"/>
      <c r="I619" s="191"/>
      <c r="J619" s="192"/>
      <c r="K619" s="192"/>
      <c r="L619" s="192"/>
      <c r="M619" s="192"/>
      <c r="N619" s="185"/>
      <c r="O619" s="25"/>
    </row>
    <row r="620" ht="15.75" customHeight="1">
      <c r="A620" s="185"/>
      <c r="B620" s="186"/>
      <c r="C620" s="187"/>
      <c r="D620" s="188"/>
      <c r="E620" s="185"/>
      <c r="F620" s="189"/>
      <c r="G620" s="190"/>
      <c r="H620" s="191"/>
      <c r="I620" s="191"/>
      <c r="J620" s="192"/>
      <c r="K620" s="192"/>
      <c r="L620" s="192"/>
      <c r="M620" s="192"/>
      <c r="N620" s="185"/>
      <c r="O620" s="25"/>
    </row>
    <row r="621" ht="15.75" customHeight="1">
      <c r="A621" s="185"/>
      <c r="B621" s="186"/>
      <c r="C621" s="187"/>
      <c r="D621" s="188"/>
      <c r="E621" s="185"/>
      <c r="F621" s="189"/>
      <c r="G621" s="190"/>
      <c r="H621" s="191"/>
      <c r="I621" s="191"/>
      <c r="J621" s="192"/>
      <c r="K621" s="192"/>
      <c r="L621" s="192"/>
      <c r="M621" s="192"/>
      <c r="N621" s="185"/>
      <c r="O621" s="25"/>
    </row>
    <row r="622" ht="15.75" customHeight="1">
      <c r="A622" s="185"/>
      <c r="B622" s="186"/>
      <c r="C622" s="187"/>
      <c r="D622" s="188"/>
      <c r="E622" s="185"/>
      <c r="F622" s="189"/>
      <c r="G622" s="190"/>
      <c r="H622" s="191"/>
      <c r="I622" s="191"/>
      <c r="J622" s="192"/>
      <c r="K622" s="192"/>
      <c r="L622" s="192"/>
      <c r="M622" s="192"/>
      <c r="N622" s="185"/>
      <c r="O622" s="25"/>
    </row>
    <row r="623" ht="15.75" customHeight="1">
      <c r="A623" s="185"/>
      <c r="B623" s="186"/>
      <c r="C623" s="187"/>
      <c r="D623" s="188"/>
      <c r="E623" s="185"/>
      <c r="F623" s="189"/>
      <c r="G623" s="190"/>
      <c r="H623" s="191"/>
      <c r="I623" s="191"/>
      <c r="J623" s="192"/>
      <c r="K623" s="192"/>
      <c r="L623" s="192"/>
      <c r="M623" s="192"/>
      <c r="N623" s="185"/>
      <c r="O623" s="25"/>
    </row>
    <row r="624" ht="15.75" customHeight="1">
      <c r="A624" s="185"/>
      <c r="B624" s="186"/>
      <c r="C624" s="187"/>
      <c r="D624" s="188"/>
      <c r="E624" s="185"/>
      <c r="F624" s="189"/>
      <c r="G624" s="190"/>
      <c r="H624" s="191"/>
      <c r="I624" s="191"/>
      <c r="J624" s="192"/>
      <c r="K624" s="192"/>
      <c r="L624" s="192"/>
      <c r="M624" s="192"/>
      <c r="N624" s="185"/>
      <c r="O624" s="25"/>
    </row>
    <row r="625" ht="15.75" customHeight="1">
      <c r="A625" s="185"/>
      <c r="B625" s="186"/>
      <c r="C625" s="187"/>
      <c r="D625" s="188"/>
      <c r="E625" s="185"/>
      <c r="F625" s="189"/>
      <c r="G625" s="190"/>
      <c r="H625" s="191"/>
      <c r="I625" s="191"/>
      <c r="J625" s="192"/>
      <c r="K625" s="192"/>
      <c r="L625" s="192"/>
      <c r="M625" s="192"/>
      <c r="N625" s="185"/>
      <c r="O625" s="25"/>
    </row>
    <row r="626" ht="15.75" customHeight="1">
      <c r="A626" s="185"/>
      <c r="B626" s="186"/>
      <c r="C626" s="187"/>
      <c r="D626" s="188"/>
      <c r="E626" s="185"/>
      <c r="F626" s="189"/>
      <c r="G626" s="190"/>
      <c r="H626" s="191"/>
      <c r="I626" s="191"/>
      <c r="J626" s="192"/>
      <c r="K626" s="192"/>
      <c r="L626" s="192"/>
      <c r="M626" s="192"/>
      <c r="N626" s="185"/>
      <c r="O626" s="25"/>
    </row>
    <row r="627" ht="15.75" customHeight="1">
      <c r="A627" s="185"/>
      <c r="B627" s="186"/>
      <c r="C627" s="187"/>
      <c r="D627" s="188"/>
      <c r="E627" s="185"/>
      <c r="F627" s="189"/>
      <c r="G627" s="190"/>
      <c r="H627" s="191"/>
      <c r="I627" s="191"/>
      <c r="J627" s="192"/>
      <c r="K627" s="192"/>
      <c r="L627" s="192"/>
      <c r="M627" s="192"/>
      <c r="N627" s="185"/>
      <c r="O627" s="25"/>
    </row>
    <row r="628" ht="15.75" customHeight="1">
      <c r="A628" s="185"/>
      <c r="B628" s="186"/>
      <c r="C628" s="187"/>
      <c r="D628" s="188"/>
      <c r="E628" s="185"/>
      <c r="F628" s="189"/>
      <c r="G628" s="190"/>
      <c r="H628" s="191"/>
      <c r="I628" s="191"/>
      <c r="J628" s="192"/>
      <c r="K628" s="192"/>
      <c r="L628" s="192"/>
      <c r="M628" s="192"/>
      <c r="N628" s="185"/>
      <c r="O628" s="25"/>
    </row>
    <row r="629" ht="15.75" customHeight="1">
      <c r="A629" s="185"/>
      <c r="B629" s="186"/>
      <c r="C629" s="187"/>
      <c r="D629" s="188"/>
      <c r="E629" s="185"/>
      <c r="F629" s="189"/>
      <c r="G629" s="190"/>
      <c r="H629" s="191"/>
      <c r="I629" s="191"/>
      <c r="J629" s="192"/>
      <c r="K629" s="192"/>
      <c r="L629" s="192"/>
      <c r="M629" s="192"/>
      <c r="N629" s="185"/>
      <c r="O629" s="25"/>
    </row>
    <row r="630" ht="15.75" customHeight="1">
      <c r="A630" s="185"/>
      <c r="B630" s="186"/>
      <c r="C630" s="187"/>
      <c r="D630" s="188"/>
      <c r="E630" s="185"/>
      <c r="F630" s="189"/>
      <c r="G630" s="190"/>
      <c r="H630" s="191"/>
      <c r="I630" s="191"/>
      <c r="J630" s="192"/>
      <c r="K630" s="192"/>
      <c r="L630" s="192"/>
      <c r="M630" s="192"/>
      <c r="N630" s="185"/>
      <c r="O630" s="25"/>
    </row>
    <row r="631" ht="15.75" customHeight="1">
      <c r="A631" s="185"/>
      <c r="B631" s="186"/>
      <c r="C631" s="187"/>
      <c r="D631" s="188"/>
      <c r="E631" s="185"/>
      <c r="F631" s="189"/>
      <c r="G631" s="190"/>
      <c r="H631" s="191"/>
      <c r="I631" s="191"/>
      <c r="J631" s="192"/>
      <c r="K631" s="192"/>
      <c r="L631" s="192"/>
      <c r="M631" s="192"/>
      <c r="N631" s="185"/>
      <c r="O631" s="25"/>
    </row>
    <row r="632" ht="15.75" customHeight="1">
      <c r="A632" s="185"/>
      <c r="B632" s="186"/>
      <c r="C632" s="187"/>
      <c r="D632" s="188"/>
      <c r="E632" s="185"/>
      <c r="F632" s="189"/>
      <c r="G632" s="190"/>
      <c r="H632" s="191"/>
      <c r="I632" s="191"/>
      <c r="J632" s="192"/>
      <c r="K632" s="192"/>
      <c r="L632" s="192"/>
      <c r="M632" s="192"/>
      <c r="N632" s="185"/>
      <c r="O632" s="25"/>
    </row>
    <row r="633" ht="15.75" customHeight="1">
      <c r="A633" s="185"/>
      <c r="B633" s="186"/>
      <c r="C633" s="187"/>
      <c r="D633" s="188"/>
      <c r="E633" s="185"/>
      <c r="F633" s="189"/>
      <c r="G633" s="190"/>
      <c r="H633" s="191"/>
      <c r="I633" s="191"/>
      <c r="J633" s="192"/>
      <c r="K633" s="192"/>
      <c r="L633" s="192"/>
      <c r="M633" s="192"/>
      <c r="N633" s="185"/>
      <c r="O633" s="25"/>
    </row>
    <row r="634" ht="15.75" customHeight="1">
      <c r="A634" s="185"/>
      <c r="B634" s="186"/>
      <c r="C634" s="187"/>
      <c r="D634" s="188"/>
      <c r="E634" s="185"/>
      <c r="F634" s="189"/>
      <c r="G634" s="190"/>
      <c r="H634" s="191"/>
      <c r="I634" s="191"/>
      <c r="J634" s="192"/>
      <c r="K634" s="192"/>
      <c r="L634" s="192"/>
      <c r="M634" s="192"/>
      <c r="N634" s="185"/>
      <c r="O634" s="25"/>
    </row>
    <row r="635" ht="15.75" customHeight="1">
      <c r="A635" s="185"/>
      <c r="B635" s="186"/>
      <c r="C635" s="187"/>
      <c r="D635" s="188"/>
      <c r="E635" s="185"/>
      <c r="F635" s="189"/>
      <c r="G635" s="190"/>
      <c r="H635" s="191"/>
      <c r="I635" s="191"/>
      <c r="J635" s="192"/>
      <c r="K635" s="192"/>
      <c r="L635" s="192"/>
      <c r="M635" s="192"/>
      <c r="N635" s="185"/>
      <c r="O635" s="25"/>
    </row>
    <row r="636" ht="15.75" customHeight="1">
      <c r="A636" s="185"/>
      <c r="B636" s="186"/>
      <c r="C636" s="187"/>
      <c r="D636" s="188"/>
      <c r="E636" s="185"/>
      <c r="F636" s="189"/>
      <c r="G636" s="190"/>
      <c r="H636" s="191"/>
      <c r="I636" s="191"/>
      <c r="J636" s="192"/>
      <c r="K636" s="192"/>
      <c r="L636" s="192"/>
      <c r="M636" s="192"/>
      <c r="N636" s="185"/>
      <c r="O636" s="25"/>
    </row>
    <row r="637" ht="15.75" customHeight="1">
      <c r="A637" s="185"/>
      <c r="B637" s="186"/>
      <c r="C637" s="187"/>
      <c r="D637" s="188"/>
      <c r="E637" s="185"/>
      <c r="F637" s="189"/>
      <c r="G637" s="190"/>
      <c r="H637" s="191"/>
      <c r="I637" s="191"/>
      <c r="J637" s="192"/>
      <c r="K637" s="192"/>
      <c r="L637" s="192"/>
      <c r="M637" s="192"/>
      <c r="N637" s="185"/>
      <c r="O637" s="25"/>
    </row>
    <row r="638" ht="15.75" customHeight="1">
      <c r="A638" s="185"/>
      <c r="B638" s="186"/>
      <c r="C638" s="187"/>
      <c r="D638" s="188"/>
      <c r="E638" s="185"/>
      <c r="F638" s="189"/>
      <c r="G638" s="190"/>
      <c r="H638" s="191"/>
      <c r="I638" s="191"/>
      <c r="J638" s="192"/>
      <c r="K638" s="192"/>
      <c r="L638" s="192"/>
      <c r="M638" s="192"/>
      <c r="N638" s="185"/>
      <c r="O638" s="25"/>
    </row>
    <row r="639" ht="15.75" customHeight="1">
      <c r="A639" s="185"/>
      <c r="B639" s="186"/>
      <c r="C639" s="187"/>
      <c r="D639" s="188"/>
      <c r="E639" s="185"/>
      <c r="F639" s="189"/>
      <c r="G639" s="190"/>
      <c r="H639" s="191"/>
      <c r="I639" s="191"/>
      <c r="J639" s="192"/>
      <c r="K639" s="192"/>
      <c r="L639" s="192"/>
      <c r="M639" s="192"/>
      <c r="N639" s="185"/>
      <c r="O639" s="25"/>
    </row>
    <row r="640" ht="15.75" customHeight="1">
      <c r="A640" s="185"/>
      <c r="B640" s="186"/>
      <c r="C640" s="187"/>
      <c r="D640" s="188"/>
      <c r="E640" s="185"/>
      <c r="F640" s="189"/>
      <c r="G640" s="190"/>
      <c r="H640" s="191"/>
      <c r="I640" s="191"/>
      <c r="J640" s="192"/>
      <c r="K640" s="192"/>
      <c r="L640" s="192"/>
      <c r="M640" s="192"/>
      <c r="N640" s="185"/>
      <c r="O640" s="25"/>
    </row>
    <row r="641" ht="15.75" customHeight="1">
      <c r="A641" s="185"/>
      <c r="B641" s="186"/>
      <c r="C641" s="187"/>
      <c r="D641" s="188"/>
      <c r="E641" s="185"/>
      <c r="F641" s="189"/>
      <c r="G641" s="190"/>
      <c r="H641" s="191"/>
      <c r="I641" s="191"/>
      <c r="J641" s="192"/>
      <c r="K641" s="192"/>
      <c r="L641" s="192"/>
      <c r="M641" s="192"/>
      <c r="N641" s="185"/>
      <c r="O641" s="25"/>
    </row>
    <row r="642" ht="15.75" customHeight="1">
      <c r="A642" s="185"/>
      <c r="B642" s="186"/>
      <c r="C642" s="187"/>
      <c r="D642" s="188"/>
      <c r="E642" s="185"/>
      <c r="F642" s="189"/>
      <c r="G642" s="190"/>
      <c r="H642" s="191"/>
      <c r="I642" s="191"/>
      <c r="J642" s="192"/>
      <c r="K642" s="192"/>
      <c r="L642" s="192"/>
      <c r="M642" s="192"/>
      <c r="N642" s="185"/>
      <c r="O642" s="25"/>
    </row>
    <row r="643" ht="15.75" customHeight="1">
      <c r="A643" s="185"/>
      <c r="B643" s="186"/>
      <c r="C643" s="187"/>
      <c r="D643" s="188"/>
      <c r="E643" s="185"/>
      <c r="F643" s="189"/>
      <c r="G643" s="190"/>
      <c r="H643" s="191"/>
      <c r="I643" s="191"/>
      <c r="J643" s="192"/>
      <c r="K643" s="192"/>
      <c r="L643" s="192"/>
      <c r="M643" s="192"/>
      <c r="N643" s="185"/>
      <c r="O643" s="25"/>
    </row>
    <row r="644" ht="15.75" customHeight="1">
      <c r="A644" s="185"/>
      <c r="B644" s="186"/>
      <c r="C644" s="187"/>
      <c r="D644" s="188"/>
      <c r="E644" s="185"/>
      <c r="F644" s="189"/>
      <c r="G644" s="190"/>
      <c r="H644" s="191"/>
      <c r="I644" s="191"/>
      <c r="J644" s="192"/>
      <c r="K644" s="192"/>
      <c r="L644" s="192"/>
      <c r="M644" s="192"/>
      <c r="N644" s="185"/>
      <c r="O644" s="25"/>
    </row>
    <row r="645" ht="15.75" customHeight="1">
      <c r="A645" s="185"/>
      <c r="B645" s="186"/>
      <c r="C645" s="187"/>
      <c r="D645" s="188"/>
      <c r="E645" s="185"/>
      <c r="F645" s="189"/>
      <c r="G645" s="190"/>
      <c r="H645" s="191"/>
      <c r="I645" s="191"/>
      <c r="J645" s="192"/>
      <c r="K645" s="192"/>
      <c r="L645" s="192"/>
      <c r="M645" s="192"/>
      <c r="N645" s="185"/>
      <c r="O645" s="25"/>
    </row>
    <row r="646" ht="15.75" customHeight="1">
      <c r="A646" s="185"/>
      <c r="B646" s="186"/>
      <c r="C646" s="187"/>
      <c r="D646" s="188"/>
      <c r="E646" s="185"/>
      <c r="F646" s="189"/>
      <c r="G646" s="190"/>
      <c r="H646" s="191"/>
      <c r="I646" s="191"/>
      <c r="J646" s="192"/>
      <c r="K646" s="192"/>
      <c r="L646" s="192"/>
      <c r="M646" s="192"/>
      <c r="N646" s="185"/>
      <c r="O646" s="25"/>
    </row>
    <row r="647" ht="15.75" customHeight="1">
      <c r="A647" s="185"/>
      <c r="B647" s="186"/>
      <c r="C647" s="187"/>
      <c r="D647" s="188"/>
      <c r="E647" s="185"/>
      <c r="F647" s="189"/>
      <c r="G647" s="190"/>
      <c r="H647" s="191"/>
      <c r="I647" s="191"/>
      <c r="J647" s="192"/>
      <c r="K647" s="192"/>
      <c r="L647" s="192"/>
      <c r="M647" s="192"/>
      <c r="N647" s="185"/>
      <c r="O647" s="25"/>
    </row>
    <row r="648" ht="15.75" customHeight="1">
      <c r="A648" s="185"/>
      <c r="B648" s="186"/>
      <c r="C648" s="187"/>
      <c r="D648" s="188"/>
      <c r="E648" s="185"/>
      <c r="F648" s="189"/>
      <c r="G648" s="190"/>
      <c r="H648" s="191"/>
      <c r="I648" s="191"/>
      <c r="J648" s="192"/>
      <c r="K648" s="192"/>
      <c r="L648" s="192"/>
      <c r="M648" s="192"/>
      <c r="N648" s="185"/>
      <c r="O648" s="25"/>
    </row>
    <row r="649" ht="15.75" customHeight="1">
      <c r="A649" s="185"/>
      <c r="B649" s="186"/>
      <c r="C649" s="187"/>
      <c r="D649" s="188"/>
      <c r="E649" s="185"/>
      <c r="F649" s="189"/>
      <c r="G649" s="190"/>
      <c r="H649" s="191"/>
      <c r="I649" s="191"/>
      <c r="J649" s="192"/>
      <c r="K649" s="192"/>
      <c r="L649" s="192"/>
      <c r="M649" s="192"/>
      <c r="N649" s="185"/>
      <c r="O649" s="25"/>
    </row>
    <row r="650" ht="15.75" customHeight="1">
      <c r="A650" s="185"/>
      <c r="B650" s="186"/>
      <c r="C650" s="187"/>
      <c r="D650" s="188"/>
      <c r="E650" s="185"/>
      <c r="F650" s="189"/>
      <c r="G650" s="190"/>
      <c r="H650" s="191"/>
      <c r="I650" s="191"/>
      <c r="J650" s="192"/>
      <c r="K650" s="192"/>
      <c r="L650" s="192"/>
      <c r="M650" s="192"/>
      <c r="N650" s="185"/>
      <c r="O650" s="25"/>
    </row>
    <row r="651" ht="15.75" customHeight="1">
      <c r="A651" s="185"/>
      <c r="B651" s="186"/>
      <c r="C651" s="187"/>
      <c r="D651" s="188"/>
      <c r="E651" s="185"/>
      <c r="F651" s="189"/>
      <c r="G651" s="190"/>
      <c r="H651" s="191"/>
      <c r="I651" s="191"/>
      <c r="J651" s="192"/>
      <c r="K651" s="192"/>
      <c r="L651" s="192"/>
      <c r="M651" s="192"/>
      <c r="N651" s="185"/>
      <c r="O651" s="25"/>
    </row>
    <row r="652" ht="15.75" customHeight="1">
      <c r="A652" s="185"/>
      <c r="B652" s="186"/>
      <c r="C652" s="187"/>
      <c r="D652" s="188"/>
      <c r="E652" s="185"/>
      <c r="F652" s="189"/>
      <c r="G652" s="190"/>
      <c r="H652" s="191"/>
      <c r="I652" s="191"/>
      <c r="J652" s="192"/>
      <c r="K652" s="192"/>
      <c r="L652" s="192"/>
      <c r="M652" s="192"/>
      <c r="N652" s="185"/>
      <c r="O652" s="25"/>
    </row>
    <row r="653" ht="15.75" customHeight="1">
      <c r="A653" s="185"/>
      <c r="B653" s="186"/>
      <c r="C653" s="187"/>
      <c r="D653" s="188"/>
      <c r="E653" s="185"/>
      <c r="F653" s="189"/>
      <c r="G653" s="190"/>
      <c r="H653" s="191"/>
      <c r="I653" s="191"/>
      <c r="J653" s="192"/>
      <c r="K653" s="192"/>
      <c r="L653" s="192"/>
      <c r="M653" s="192"/>
      <c r="N653" s="185"/>
      <c r="O653" s="25"/>
    </row>
    <row r="654" ht="15.75" customHeight="1">
      <c r="A654" s="185"/>
      <c r="B654" s="186"/>
      <c r="C654" s="187"/>
      <c r="D654" s="188"/>
      <c r="E654" s="185"/>
      <c r="F654" s="189"/>
      <c r="G654" s="190"/>
      <c r="H654" s="191"/>
      <c r="I654" s="191"/>
      <c r="J654" s="192"/>
      <c r="K654" s="192"/>
      <c r="L654" s="192"/>
      <c r="M654" s="192"/>
      <c r="N654" s="185"/>
      <c r="O654" s="25"/>
    </row>
    <row r="655" ht="15.75" customHeight="1">
      <c r="A655" s="185"/>
      <c r="B655" s="186"/>
      <c r="C655" s="187"/>
      <c r="D655" s="188"/>
      <c r="E655" s="185"/>
      <c r="F655" s="189"/>
      <c r="G655" s="190"/>
      <c r="H655" s="191"/>
      <c r="I655" s="191"/>
      <c r="J655" s="192"/>
      <c r="K655" s="192"/>
      <c r="L655" s="192"/>
      <c r="M655" s="192"/>
      <c r="N655" s="185"/>
      <c r="O655" s="25"/>
    </row>
    <row r="656" ht="15.75" customHeight="1">
      <c r="A656" s="185"/>
      <c r="B656" s="186"/>
      <c r="C656" s="187"/>
      <c r="D656" s="188"/>
      <c r="E656" s="185"/>
      <c r="F656" s="189"/>
      <c r="G656" s="190"/>
      <c r="H656" s="191"/>
      <c r="I656" s="191"/>
      <c r="J656" s="192"/>
      <c r="K656" s="192"/>
      <c r="L656" s="192"/>
      <c r="M656" s="192"/>
      <c r="N656" s="185"/>
      <c r="O656" s="25"/>
    </row>
    <row r="657" ht="15.75" customHeight="1">
      <c r="A657" s="185"/>
      <c r="B657" s="186"/>
      <c r="C657" s="187"/>
      <c r="D657" s="188"/>
      <c r="E657" s="185"/>
      <c r="F657" s="189"/>
      <c r="G657" s="190"/>
      <c r="H657" s="191"/>
      <c r="I657" s="191"/>
      <c r="J657" s="192"/>
      <c r="K657" s="192"/>
      <c r="L657" s="192"/>
      <c r="M657" s="192"/>
      <c r="N657" s="185"/>
      <c r="O657" s="25"/>
    </row>
    <row r="658" ht="15.75" customHeight="1">
      <c r="A658" s="185"/>
      <c r="B658" s="186"/>
      <c r="C658" s="187"/>
      <c r="D658" s="188"/>
      <c r="E658" s="185"/>
      <c r="F658" s="189"/>
      <c r="G658" s="190"/>
      <c r="H658" s="191"/>
      <c r="I658" s="191"/>
      <c r="J658" s="192"/>
      <c r="K658" s="192"/>
      <c r="L658" s="192"/>
      <c r="M658" s="192"/>
      <c r="N658" s="185"/>
      <c r="O658" s="25"/>
    </row>
    <row r="659" ht="15.75" customHeight="1">
      <c r="A659" s="185"/>
      <c r="B659" s="186"/>
      <c r="C659" s="187"/>
      <c r="D659" s="188"/>
      <c r="E659" s="185"/>
      <c r="F659" s="189"/>
      <c r="G659" s="190"/>
      <c r="H659" s="191"/>
      <c r="I659" s="191"/>
      <c r="J659" s="192"/>
      <c r="K659" s="192"/>
      <c r="L659" s="192"/>
      <c r="M659" s="192"/>
      <c r="N659" s="185"/>
      <c r="O659" s="25"/>
    </row>
    <row r="660" ht="15.75" customHeight="1">
      <c r="A660" s="185"/>
      <c r="B660" s="186"/>
      <c r="C660" s="187"/>
      <c r="D660" s="188"/>
      <c r="E660" s="185"/>
      <c r="F660" s="189"/>
      <c r="G660" s="190"/>
      <c r="H660" s="191"/>
      <c r="I660" s="191"/>
      <c r="J660" s="192"/>
      <c r="K660" s="192"/>
      <c r="L660" s="192"/>
      <c r="M660" s="192"/>
      <c r="N660" s="185"/>
      <c r="O660" s="25"/>
    </row>
    <row r="661" ht="15.75" customHeight="1">
      <c r="A661" s="185"/>
      <c r="B661" s="186"/>
      <c r="C661" s="187"/>
      <c r="D661" s="188"/>
      <c r="E661" s="185"/>
      <c r="F661" s="189"/>
      <c r="G661" s="190"/>
      <c r="H661" s="191"/>
      <c r="I661" s="191"/>
      <c r="J661" s="192"/>
      <c r="K661" s="192"/>
      <c r="L661" s="192"/>
      <c r="M661" s="192"/>
      <c r="N661" s="185"/>
      <c r="O661" s="25"/>
    </row>
    <row r="662" ht="15.75" customHeight="1">
      <c r="A662" s="185"/>
      <c r="B662" s="186"/>
      <c r="C662" s="187"/>
      <c r="D662" s="188"/>
      <c r="E662" s="185"/>
      <c r="F662" s="189"/>
      <c r="G662" s="190"/>
      <c r="H662" s="191"/>
      <c r="I662" s="191"/>
      <c r="J662" s="192"/>
      <c r="K662" s="192"/>
      <c r="L662" s="192"/>
      <c r="M662" s="192"/>
      <c r="N662" s="185"/>
      <c r="O662" s="25"/>
    </row>
    <row r="663" ht="15.75" customHeight="1">
      <c r="A663" s="185"/>
      <c r="B663" s="186"/>
      <c r="C663" s="187"/>
      <c r="D663" s="188"/>
      <c r="E663" s="185"/>
      <c r="F663" s="189"/>
      <c r="G663" s="190"/>
      <c r="H663" s="191"/>
      <c r="I663" s="191"/>
      <c r="J663" s="192"/>
      <c r="K663" s="192"/>
      <c r="L663" s="192"/>
      <c r="M663" s="192"/>
      <c r="N663" s="185"/>
      <c r="O663" s="25"/>
    </row>
    <row r="664" ht="15.75" customHeight="1">
      <c r="A664" s="185"/>
      <c r="B664" s="186"/>
      <c r="C664" s="187"/>
      <c r="D664" s="188"/>
      <c r="E664" s="185"/>
      <c r="F664" s="189"/>
      <c r="G664" s="190"/>
      <c r="H664" s="191"/>
      <c r="I664" s="191"/>
      <c r="J664" s="192"/>
      <c r="K664" s="192"/>
      <c r="L664" s="192"/>
      <c r="M664" s="192"/>
      <c r="N664" s="185"/>
      <c r="O664" s="25"/>
    </row>
    <row r="665" ht="15.75" customHeight="1">
      <c r="A665" s="185"/>
      <c r="B665" s="186"/>
      <c r="C665" s="187"/>
      <c r="D665" s="188"/>
      <c r="E665" s="185"/>
      <c r="F665" s="189"/>
      <c r="G665" s="190"/>
      <c r="H665" s="191"/>
      <c r="I665" s="191"/>
      <c r="J665" s="192"/>
      <c r="K665" s="192"/>
      <c r="L665" s="192"/>
      <c r="M665" s="192"/>
      <c r="N665" s="185"/>
      <c r="O665" s="25"/>
    </row>
    <row r="666" ht="15.75" customHeight="1">
      <c r="A666" s="185"/>
      <c r="B666" s="186"/>
      <c r="C666" s="187"/>
      <c r="D666" s="188"/>
      <c r="E666" s="185"/>
      <c r="F666" s="189"/>
      <c r="G666" s="190"/>
      <c r="H666" s="191"/>
      <c r="I666" s="191"/>
      <c r="J666" s="192"/>
      <c r="K666" s="192"/>
      <c r="L666" s="192"/>
      <c r="M666" s="192"/>
      <c r="N666" s="185"/>
      <c r="O666" s="25"/>
    </row>
    <row r="667" ht="15.75" customHeight="1">
      <c r="A667" s="185"/>
      <c r="B667" s="186"/>
      <c r="C667" s="187"/>
      <c r="D667" s="188"/>
      <c r="E667" s="185"/>
      <c r="F667" s="189"/>
      <c r="G667" s="190"/>
      <c r="H667" s="191"/>
      <c r="I667" s="191"/>
      <c r="J667" s="192"/>
      <c r="K667" s="192"/>
      <c r="L667" s="192"/>
      <c r="M667" s="192"/>
      <c r="N667" s="185"/>
      <c r="O667" s="25"/>
    </row>
    <row r="668" ht="15.75" customHeight="1">
      <c r="A668" s="185"/>
      <c r="B668" s="186"/>
      <c r="C668" s="187"/>
      <c r="D668" s="188"/>
      <c r="E668" s="185"/>
      <c r="F668" s="189"/>
      <c r="G668" s="190"/>
      <c r="H668" s="191"/>
      <c r="I668" s="191"/>
      <c r="J668" s="192"/>
      <c r="K668" s="192"/>
      <c r="L668" s="192"/>
      <c r="M668" s="192"/>
      <c r="N668" s="185"/>
      <c r="O668" s="25"/>
    </row>
    <row r="669" ht="15.75" customHeight="1">
      <c r="A669" s="185"/>
      <c r="B669" s="186"/>
      <c r="C669" s="187"/>
      <c r="D669" s="188"/>
      <c r="E669" s="185"/>
      <c r="F669" s="189"/>
      <c r="G669" s="190"/>
      <c r="H669" s="191"/>
      <c r="I669" s="191"/>
      <c r="J669" s="192"/>
      <c r="K669" s="192"/>
      <c r="L669" s="192"/>
      <c r="M669" s="192"/>
      <c r="N669" s="185"/>
      <c r="O669" s="25"/>
    </row>
    <row r="670" ht="15.75" customHeight="1">
      <c r="A670" s="185"/>
      <c r="B670" s="186"/>
      <c r="C670" s="187"/>
      <c r="D670" s="188"/>
      <c r="E670" s="185"/>
      <c r="F670" s="189"/>
      <c r="G670" s="190"/>
      <c r="H670" s="191"/>
      <c r="I670" s="191"/>
      <c r="J670" s="192"/>
      <c r="K670" s="192"/>
      <c r="L670" s="192"/>
      <c r="M670" s="192"/>
      <c r="N670" s="185"/>
      <c r="O670" s="25"/>
    </row>
    <row r="671" ht="15.75" customHeight="1">
      <c r="A671" s="185"/>
      <c r="B671" s="186"/>
      <c r="C671" s="187"/>
      <c r="D671" s="188"/>
      <c r="E671" s="185"/>
      <c r="F671" s="189"/>
      <c r="G671" s="190"/>
      <c r="H671" s="191"/>
      <c r="I671" s="191"/>
      <c r="J671" s="192"/>
      <c r="K671" s="192"/>
      <c r="L671" s="192"/>
      <c r="M671" s="192"/>
      <c r="N671" s="185"/>
      <c r="O671" s="25"/>
    </row>
    <row r="672" ht="15.75" customHeight="1">
      <c r="A672" s="185"/>
      <c r="B672" s="186"/>
      <c r="C672" s="187"/>
      <c r="D672" s="188"/>
      <c r="E672" s="185"/>
      <c r="F672" s="189"/>
      <c r="G672" s="190"/>
      <c r="H672" s="191"/>
      <c r="I672" s="191"/>
      <c r="J672" s="192"/>
      <c r="K672" s="192"/>
      <c r="L672" s="192"/>
      <c r="M672" s="192"/>
      <c r="N672" s="185"/>
      <c r="O672" s="25"/>
    </row>
    <row r="673" ht="15.75" customHeight="1">
      <c r="A673" s="185"/>
      <c r="B673" s="186"/>
      <c r="C673" s="187"/>
      <c r="D673" s="188"/>
      <c r="E673" s="185"/>
      <c r="F673" s="189"/>
      <c r="G673" s="190"/>
      <c r="H673" s="191"/>
      <c r="I673" s="191"/>
      <c r="J673" s="192"/>
      <c r="K673" s="192"/>
      <c r="L673" s="192"/>
      <c r="M673" s="192"/>
      <c r="N673" s="185"/>
      <c r="O673" s="25"/>
    </row>
    <row r="674" ht="15.75" customHeight="1">
      <c r="A674" s="185"/>
      <c r="B674" s="186"/>
      <c r="C674" s="187"/>
      <c r="D674" s="188"/>
      <c r="E674" s="185"/>
      <c r="F674" s="189"/>
      <c r="G674" s="190"/>
      <c r="H674" s="191"/>
      <c r="I674" s="191"/>
      <c r="J674" s="192"/>
      <c r="K674" s="192"/>
      <c r="L674" s="192"/>
      <c r="M674" s="192"/>
      <c r="N674" s="185"/>
      <c r="O674" s="25"/>
    </row>
    <row r="675" ht="15.75" customHeight="1">
      <c r="A675" s="185"/>
      <c r="B675" s="186"/>
      <c r="C675" s="187"/>
      <c r="D675" s="188"/>
      <c r="E675" s="185"/>
      <c r="F675" s="189"/>
      <c r="G675" s="190"/>
      <c r="H675" s="191"/>
      <c r="I675" s="191"/>
      <c r="J675" s="192"/>
      <c r="K675" s="192"/>
      <c r="L675" s="192"/>
      <c r="M675" s="192"/>
      <c r="N675" s="185"/>
      <c r="O675" s="25"/>
    </row>
    <row r="676" ht="15.75" customHeight="1">
      <c r="A676" s="185"/>
      <c r="B676" s="186"/>
      <c r="C676" s="187"/>
      <c r="D676" s="188"/>
      <c r="E676" s="185"/>
      <c r="F676" s="189"/>
      <c r="G676" s="190"/>
      <c r="H676" s="191"/>
      <c r="I676" s="191"/>
      <c r="J676" s="192"/>
      <c r="K676" s="192"/>
      <c r="L676" s="192"/>
      <c r="M676" s="192"/>
      <c r="N676" s="185"/>
      <c r="O676" s="25"/>
    </row>
    <row r="677" ht="15.75" customHeight="1">
      <c r="A677" s="185"/>
      <c r="B677" s="186"/>
      <c r="C677" s="187"/>
      <c r="D677" s="188"/>
      <c r="E677" s="185"/>
      <c r="F677" s="189"/>
      <c r="G677" s="190"/>
      <c r="H677" s="191"/>
      <c r="I677" s="191"/>
      <c r="J677" s="192"/>
      <c r="K677" s="192"/>
      <c r="L677" s="192"/>
      <c r="M677" s="192"/>
      <c r="N677" s="185"/>
      <c r="O677" s="25"/>
    </row>
    <row r="678" ht="15.75" customHeight="1">
      <c r="A678" s="185"/>
      <c r="B678" s="186"/>
      <c r="C678" s="187"/>
      <c r="D678" s="188"/>
      <c r="E678" s="185"/>
      <c r="F678" s="189"/>
      <c r="G678" s="190"/>
      <c r="H678" s="191"/>
      <c r="I678" s="191"/>
      <c r="J678" s="192"/>
      <c r="K678" s="192"/>
      <c r="L678" s="192"/>
      <c r="M678" s="192"/>
      <c r="N678" s="185"/>
      <c r="O678" s="25"/>
    </row>
    <row r="679" ht="15.75" customHeight="1">
      <c r="A679" s="185"/>
      <c r="B679" s="186"/>
      <c r="C679" s="187"/>
      <c r="D679" s="188"/>
      <c r="E679" s="185"/>
      <c r="F679" s="189"/>
      <c r="G679" s="190"/>
      <c r="H679" s="191"/>
      <c r="I679" s="191"/>
      <c r="J679" s="192"/>
      <c r="K679" s="192"/>
      <c r="L679" s="192"/>
      <c r="M679" s="192"/>
      <c r="N679" s="185"/>
      <c r="O679" s="25"/>
    </row>
    <row r="680" ht="15.75" customHeight="1">
      <c r="A680" s="185"/>
      <c r="B680" s="186"/>
      <c r="C680" s="187"/>
      <c r="D680" s="188"/>
      <c r="E680" s="185"/>
      <c r="F680" s="189"/>
      <c r="G680" s="190"/>
      <c r="H680" s="191"/>
      <c r="I680" s="191"/>
      <c r="J680" s="192"/>
      <c r="K680" s="192"/>
      <c r="L680" s="192"/>
      <c r="M680" s="192"/>
      <c r="N680" s="185"/>
      <c r="O680" s="25"/>
    </row>
    <row r="681" ht="15.75" customHeight="1">
      <c r="A681" s="185"/>
      <c r="B681" s="186"/>
      <c r="C681" s="187"/>
      <c r="D681" s="188"/>
      <c r="E681" s="185"/>
      <c r="F681" s="189"/>
      <c r="G681" s="190"/>
      <c r="H681" s="191"/>
      <c r="I681" s="191"/>
      <c r="J681" s="192"/>
      <c r="K681" s="192"/>
      <c r="L681" s="192"/>
      <c r="M681" s="192"/>
      <c r="N681" s="185"/>
      <c r="O681" s="25"/>
    </row>
    <row r="682" ht="15.75" customHeight="1">
      <c r="A682" s="185"/>
      <c r="B682" s="186"/>
      <c r="C682" s="187"/>
      <c r="D682" s="188"/>
      <c r="E682" s="185"/>
      <c r="F682" s="189"/>
      <c r="G682" s="190"/>
      <c r="H682" s="191"/>
      <c r="I682" s="191"/>
      <c r="J682" s="192"/>
      <c r="K682" s="192"/>
      <c r="L682" s="192"/>
      <c r="M682" s="192"/>
      <c r="N682" s="185"/>
      <c r="O682" s="25"/>
    </row>
    <row r="683" ht="15.75" customHeight="1">
      <c r="A683" s="185"/>
      <c r="B683" s="186"/>
      <c r="C683" s="187"/>
      <c r="D683" s="188"/>
      <c r="E683" s="185"/>
      <c r="F683" s="189"/>
      <c r="G683" s="190"/>
      <c r="H683" s="191"/>
      <c r="I683" s="191"/>
      <c r="J683" s="192"/>
      <c r="K683" s="192"/>
      <c r="L683" s="192"/>
      <c r="M683" s="192"/>
      <c r="N683" s="185"/>
      <c r="O683" s="25"/>
    </row>
    <row r="684" ht="15.75" customHeight="1">
      <c r="A684" s="185"/>
      <c r="B684" s="186"/>
      <c r="C684" s="187"/>
      <c r="D684" s="188"/>
      <c r="E684" s="185"/>
      <c r="F684" s="189"/>
      <c r="G684" s="190"/>
      <c r="H684" s="191"/>
      <c r="I684" s="191"/>
      <c r="J684" s="192"/>
      <c r="K684" s="192"/>
      <c r="L684" s="192"/>
      <c r="M684" s="192"/>
      <c r="N684" s="185"/>
      <c r="O684" s="25"/>
    </row>
    <row r="685" ht="15.75" customHeight="1">
      <c r="A685" s="185"/>
      <c r="B685" s="186"/>
      <c r="C685" s="187"/>
      <c r="D685" s="188"/>
      <c r="E685" s="185"/>
      <c r="F685" s="189"/>
      <c r="G685" s="190"/>
      <c r="H685" s="191"/>
      <c r="I685" s="191"/>
      <c r="J685" s="192"/>
      <c r="K685" s="192"/>
      <c r="L685" s="192"/>
      <c r="M685" s="192"/>
      <c r="N685" s="185"/>
      <c r="O685" s="25"/>
    </row>
    <row r="686" ht="15.75" customHeight="1">
      <c r="A686" s="185"/>
      <c r="B686" s="186"/>
      <c r="C686" s="187"/>
      <c r="D686" s="188"/>
      <c r="E686" s="185"/>
      <c r="F686" s="189"/>
      <c r="G686" s="190"/>
      <c r="H686" s="191"/>
      <c r="I686" s="191"/>
      <c r="J686" s="192"/>
      <c r="K686" s="192"/>
      <c r="L686" s="192"/>
      <c r="M686" s="192"/>
      <c r="N686" s="185"/>
      <c r="O686" s="25"/>
    </row>
    <row r="687" ht="15.75" customHeight="1">
      <c r="A687" s="185"/>
      <c r="B687" s="186"/>
      <c r="C687" s="187"/>
      <c r="D687" s="188"/>
      <c r="E687" s="185"/>
      <c r="F687" s="189"/>
      <c r="G687" s="190"/>
      <c r="H687" s="191"/>
      <c r="I687" s="191"/>
      <c r="J687" s="192"/>
      <c r="K687" s="192"/>
      <c r="L687" s="192"/>
      <c r="M687" s="192"/>
      <c r="N687" s="185"/>
      <c r="O687" s="25"/>
    </row>
    <row r="688" ht="15.75" customHeight="1">
      <c r="A688" s="185"/>
      <c r="B688" s="186"/>
      <c r="C688" s="187"/>
      <c r="D688" s="188"/>
      <c r="E688" s="185"/>
      <c r="F688" s="189"/>
      <c r="G688" s="190"/>
      <c r="H688" s="191"/>
      <c r="I688" s="191"/>
      <c r="J688" s="192"/>
      <c r="K688" s="192"/>
      <c r="L688" s="192"/>
      <c r="M688" s="192"/>
      <c r="N688" s="185"/>
      <c r="O688" s="25"/>
    </row>
    <row r="689" ht="15.75" customHeight="1">
      <c r="A689" s="185"/>
      <c r="B689" s="186"/>
      <c r="C689" s="187"/>
      <c r="D689" s="188"/>
      <c r="E689" s="185"/>
      <c r="F689" s="189"/>
      <c r="G689" s="190"/>
      <c r="H689" s="191"/>
      <c r="I689" s="191"/>
      <c r="J689" s="192"/>
      <c r="K689" s="192"/>
      <c r="L689" s="192"/>
      <c r="M689" s="192"/>
      <c r="N689" s="185"/>
      <c r="O689" s="25"/>
    </row>
    <row r="690" ht="15.75" customHeight="1">
      <c r="A690" s="185"/>
      <c r="B690" s="186"/>
      <c r="C690" s="187"/>
      <c r="D690" s="188"/>
      <c r="E690" s="185"/>
      <c r="F690" s="189"/>
      <c r="G690" s="190"/>
      <c r="H690" s="191"/>
      <c r="I690" s="191"/>
      <c r="J690" s="192"/>
      <c r="K690" s="192"/>
      <c r="L690" s="192"/>
      <c r="M690" s="192"/>
      <c r="N690" s="185"/>
      <c r="O690" s="25"/>
    </row>
    <row r="691" ht="15.75" customHeight="1">
      <c r="A691" s="185"/>
      <c r="B691" s="186"/>
      <c r="C691" s="187"/>
      <c r="D691" s="188"/>
      <c r="E691" s="185"/>
      <c r="F691" s="189"/>
      <c r="G691" s="190"/>
      <c r="H691" s="191"/>
      <c r="I691" s="191"/>
      <c r="J691" s="192"/>
      <c r="K691" s="192"/>
      <c r="L691" s="192"/>
      <c r="M691" s="192"/>
      <c r="N691" s="185"/>
      <c r="O691" s="25"/>
    </row>
    <row r="692" ht="15.75" customHeight="1">
      <c r="A692" s="185"/>
      <c r="B692" s="186"/>
      <c r="C692" s="187"/>
      <c r="D692" s="188"/>
      <c r="E692" s="185"/>
      <c r="F692" s="189"/>
      <c r="G692" s="190"/>
      <c r="H692" s="191"/>
      <c r="I692" s="191"/>
      <c r="J692" s="192"/>
      <c r="K692" s="192"/>
      <c r="L692" s="192"/>
      <c r="M692" s="192"/>
      <c r="N692" s="185"/>
      <c r="O692" s="25"/>
    </row>
    <row r="693" ht="15.75" customHeight="1">
      <c r="A693" s="185"/>
      <c r="B693" s="186"/>
      <c r="C693" s="187"/>
      <c r="D693" s="188"/>
      <c r="E693" s="185"/>
      <c r="F693" s="189"/>
      <c r="G693" s="190"/>
      <c r="H693" s="191"/>
      <c r="I693" s="191"/>
      <c r="J693" s="192"/>
      <c r="K693" s="192"/>
      <c r="L693" s="192"/>
      <c r="M693" s="192"/>
      <c r="N693" s="185"/>
      <c r="O693" s="25"/>
    </row>
    <row r="694" ht="15.75" customHeight="1">
      <c r="A694" s="185"/>
      <c r="B694" s="186"/>
      <c r="C694" s="187"/>
      <c r="D694" s="188"/>
      <c r="E694" s="185"/>
      <c r="F694" s="189"/>
      <c r="G694" s="190"/>
      <c r="H694" s="191"/>
      <c r="I694" s="191"/>
      <c r="J694" s="192"/>
      <c r="K694" s="192"/>
      <c r="L694" s="192"/>
      <c r="M694" s="192"/>
      <c r="N694" s="185"/>
      <c r="O694" s="25"/>
    </row>
    <row r="695" ht="15.75" customHeight="1">
      <c r="A695" s="185"/>
      <c r="B695" s="186"/>
      <c r="C695" s="187"/>
      <c r="D695" s="188"/>
      <c r="E695" s="185"/>
      <c r="F695" s="189"/>
      <c r="G695" s="190"/>
      <c r="H695" s="191"/>
      <c r="I695" s="191"/>
      <c r="J695" s="192"/>
      <c r="K695" s="192"/>
      <c r="L695" s="192"/>
      <c r="M695" s="192"/>
      <c r="N695" s="185"/>
      <c r="O695" s="25"/>
    </row>
    <row r="696" ht="15.75" customHeight="1">
      <c r="A696" s="185"/>
      <c r="B696" s="186"/>
      <c r="C696" s="187"/>
      <c r="D696" s="188"/>
      <c r="E696" s="185"/>
      <c r="F696" s="189"/>
      <c r="G696" s="190"/>
      <c r="H696" s="191"/>
      <c r="I696" s="191"/>
      <c r="J696" s="192"/>
      <c r="K696" s="192"/>
      <c r="L696" s="192"/>
      <c r="M696" s="192"/>
      <c r="N696" s="185"/>
      <c r="O696" s="25"/>
    </row>
    <row r="697" ht="15.75" customHeight="1">
      <c r="A697" s="185"/>
      <c r="B697" s="186"/>
      <c r="C697" s="187"/>
      <c r="D697" s="188"/>
      <c r="E697" s="185"/>
      <c r="F697" s="189"/>
      <c r="G697" s="190"/>
      <c r="H697" s="191"/>
      <c r="I697" s="191"/>
      <c r="J697" s="192"/>
      <c r="K697" s="192"/>
      <c r="L697" s="192"/>
      <c r="M697" s="192"/>
      <c r="N697" s="185"/>
      <c r="O697" s="25"/>
    </row>
    <row r="698" ht="15.75" customHeight="1">
      <c r="A698" s="185"/>
      <c r="B698" s="186"/>
      <c r="C698" s="187"/>
      <c r="D698" s="188"/>
      <c r="E698" s="185"/>
      <c r="F698" s="189"/>
      <c r="G698" s="190"/>
      <c r="H698" s="191"/>
      <c r="I698" s="191"/>
      <c r="J698" s="192"/>
      <c r="K698" s="192"/>
      <c r="L698" s="192"/>
      <c r="M698" s="192"/>
      <c r="N698" s="185"/>
      <c r="O698" s="25"/>
    </row>
    <row r="699" ht="15.75" customHeight="1">
      <c r="A699" s="185"/>
      <c r="B699" s="186"/>
      <c r="C699" s="187"/>
      <c r="D699" s="188"/>
      <c r="E699" s="185"/>
      <c r="F699" s="189"/>
      <c r="G699" s="190"/>
      <c r="H699" s="191"/>
      <c r="I699" s="191"/>
      <c r="J699" s="192"/>
      <c r="K699" s="192"/>
      <c r="L699" s="192"/>
      <c r="M699" s="192"/>
      <c r="N699" s="185"/>
      <c r="O699" s="25"/>
    </row>
    <row r="700" ht="15.75" customHeight="1">
      <c r="A700" s="185"/>
      <c r="B700" s="186"/>
      <c r="C700" s="187"/>
      <c r="D700" s="188"/>
      <c r="E700" s="185"/>
      <c r="F700" s="189"/>
      <c r="G700" s="190"/>
      <c r="H700" s="191"/>
      <c r="I700" s="191"/>
      <c r="J700" s="192"/>
      <c r="K700" s="192"/>
      <c r="L700" s="192"/>
      <c r="M700" s="192"/>
      <c r="N700" s="185"/>
      <c r="O700" s="25"/>
    </row>
    <row r="701" ht="15.75" customHeight="1">
      <c r="A701" s="185"/>
      <c r="B701" s="186"/>
      <c r="C701" s="187"/>
      <c r="D701" s="188"/>
      <c r="E701" s="185"/>
      <c r="F701" s="189"/>
      <c r="G701" s="190"/>
      <c r="H701" s="191"/>
      <c r="I701" s="191"/>
      <c r="J701" s="192"/>
      <c r="K701" s="192"/>
      <c r="L701" s="192"/>
      <c r="M701" s="192"/>
      <c r="N701" s="185"/>
      <c r="O701" s="25"/>
    </row>
    <row r="702" ht="15.75" customHeight="1">
      <c r="A702" s="185"/>
      <c r="B702" s="186"/>
      <c r="C702" s="187"/>
      <c r="D702" s="188"/>
      <c r="E702" s="185"/>
      <c r="F702" s="189"/>
      <c r="G702" s="190"/>
      <c r="H702" s="191"/>
      <c r="I702" s="191"/>
      <c r="J702" s="192"/>
      <c r="K702" s="192"/>
      <c r="L702" s="192"/>
      <c r="M702" s="192"/>
      <c r="N702" s="185"/>
      <c r="O702" s="25"/>
    </row>
    <row r="703" ht="15.75" customHeight="1">
      <c r="A703" s="185"/>
      <c r="B703" s="186"/>
      <c r="C703" s="187"/>
      <c r="D703" s="188"/>
      <c r="E703" s="185"/>
      <c r="F703" s="189"/>
      <c r="G703" s="190"/>
      <c r="H703" s="191"/>
      <c r="I703" s="191"/>
      <c r="J703" s="192"/>
      <c r="K703" s="192"/>
      <c r="L703" s="192"/>
      <c r="M703" s="192"/>
      <c r="N703" s="185"/>
      <c r="O703" s="25"/>
    </row>
    <row r="704" ht="15.75" customHeight="1">
      <c r="A704" s="185"/>
      <c r="B704" s="186"/>
      <c r="C704" s="187"/>
      <c r="D704" s="188"/>
      <c r="E704" s="185"/>
      <c r="F704" s="189"/>
      <c r="G704" s="190"/>
      <c r="H704" s="191"/>
      <c r="I704" s="191"/>
      <c r="J704" s="192"/>
      <c r="K704" s="192"/>
      <c r="L704" s="192"/>
      <c r="M704" s="192"/>
      <c r="N704" s="185"/>
      <c r="O704" s="25"/>
    </row>
    <row r="705" ht="15.75" customHeight="1">
      <c r="A705" s="185"/>
      <c r="B705" s="186"/>
      <c r="C705" s="187"/>
      <c r="D705" s="188"/>
      <c r="E705" s="185"/>
      <c r="F705" s="189"/>
      <c r="G705" s="190"/>
      <c r="H705" s="191"/>
      <c r="I705" s="191"/>
      <c r="J705" s="192"/>
      <c r="K705" s="192"/>
      <c r="L705" s="192"/>
      <c r="M705" s="192"/>
      <c r="N705" s="185"/>
      <c r="O705" s="25"/>
    </row>
    <row r="706" ht="15.75" customHeight="1">
      <c r="A706" s="185"/>
      <c r="B706" s="186"/>
      <c r="C706" s="187"/>
      <c r="D706" s="188"/>
      <c r="E706" s="185"/>
      <c r="F706" s="189"/>
      <c r="G706" s="190"/>
      <c r="H706" s="191"/>
      <c r="I706" s="191"/>
      <c r="J706" s="192"/>
      <c r="K706" s="192"/>
      <c r="L706" s="192"/>
      <c r="M706" s="192"/>
      <c r="N706" s="185"/>
      <c r="O706" s="25"/>
    </row>
    <row r="707" ht="15.75" customHeight="1">
      <c r="A707" s="185"/>
      <c r="B707" s="186"/>
      <c r="C707" s="187"/>
      <c r="D707" s="188"/>
      <c r="E707" s="185"/>
      <c r="F707" s="189"/>
      <c r="G707" s="190"/>
      <c r="H707" s="191"/>
      <c r="I707" s="191"/>
      <c r="J707" s="192"/>
      <c r="K707" s="192"/>
      <c r="L707" s="192"/>
      <c r="M707" s="192"/>
      <c r="N707" s="185"/>
      <c r="O707" s="25"/>
    </row>
    <row r="708" ht="15.75" customHeight="1">
      <c r="A708" s="185"/>
      <c r="B708" s="186"/>
      <c r="C708" s="187"/>
      <c r="D708" s="188"/>
      <c r="E708" s="185"/>
      <c r="F708" s="189"/>
      <c r="G708" s="190"/>
      <c r="H708" s="191"/>
      <c r="I708" s="191"/>
      <c r="J708" s="192"/>
      <c r="K708" s="192"/>
      <c r="L708" s="192"/>
      <c r="M708" s="192"/>
      <c r="N708" s="185"/>
      <c r="O708" s="25"/>
    </row>
    <row r="709" ht="15.75" customHeight="1">
      <c r="A709" s="185"/>
      <c r="B709" s="186"/>
      <c r="C709" s="187"/>
      <c r="D709" s="188"/>
      <c r="E709" s="185"/>
      <c r="F709" s="189"/>
      <c r="G709" s="190"/>
      <c r="H709" s="191"/>
      <c r="I709" s="191"/>
      <c r="J709" s="192"/>
      <c r="K709" s="192"/>
      <c r="L709" s="192"/>
      <c r="M709" s="192"/>
      <c r="N709" s="185"/>
      <c r="O709" s="25"/>
    </row>
    <row r="710" ht="15.75" customHeight="1">
      <c r="A710" s="185"/>
      <c r="B710" s="186"/>
      <c r="C710" s="187"/>
      <c r="D710" s="188"/>
      <c r="E710" s="185"/>
      <c r="F710" s="189"/>
      <c r="G710" s="190"/>
      <c r="H710" s="191"/>
      <c r="I710" s="191"/>
      <c r="J710" s="192"/>
      <c r="K710" s="192"/>
      <c r="L710" s="192"/>
      <c r="M710" s="192"/>
      <c r="N710" s="185"/>
      <c r="O710" s="25"/>
    </row>
    <row r="711" ht="15.75" customHeight="1">
      <c r="A711" s="185"/>
      <c r="B711" s="186"/>
      <c r="C711" s="187"/>
      <c r="D711" s="188"/>
      <c r="E711" s="185"/>
      <c r="F711" s="189"/>
      <c r="G711" s="190"/>
      <c r="H711" s="191"/>
      <c r="I711" s="191"/>
      <c r="J711" s="192"/>
      <c r="K711" s="192"/>
      <c r="L711" s="192"/>
      <c r="M711" s="192"/>
      <c r="N711" s="185"/>
      <c r="O711" s="25"/>
    </row>
    <row r="712" ht="15.75" customHeight="1">
      <c r="A712" s="185"/>
      <c r="B712" s="186"/>
      <c r="C712" s="187"/>
      <c r="D712" s="188"/>
      <c r="E712" s="185"/>
      <c r="F712" s="189"/>
      <c r="G712" s="190"/>
      <c r="H712" s="191"/>
      <c r="I712" s="191"/>
      <c r="J712" s="192"/>
      <c r="K712" s="192"/>
      <c r="L712" s="192"/>
      <c r="M712" s="192"/>
      <c r="N712" s="185"/>
      <c r="O712" s="25"/>
    </row>
    <row r="713" ht="15.75" customHeight="1">
      <c r="A713" s="185"/>
      <c r="B713" s="186"/>
      <c r="C713" s="187"/>
      <c r="D713" s="188"/>
      <c r="E713" s="185"/>
      <c r="F713" s="189"/>
      <c r="G713" s="190"/>
      <c r="H713" s="191"/>
      <c r="I713" s="191"/>
      <c r="J713" s="192"/>
      <c r="K713" s="192"/>
      <c r="L713" s="192"/>
      <c r="M713" s="192"/>
      <c r="N713" s="185"/>
      <c r="O713" s="25"/>
    </row>
    <row r="714" ht="15.75" customHeight="1">
      <c r="A714" s="185"/>
      <c r="B714" s="186"/>
      <c r="C714" s="187"/>
      <c r="D714" s="188"/>
      <c r="E714" s="185"/>
      <c r="F714" s="189"/>
      <c r="G714" s="190"/>
      <c r="H714" s="191"/>
      <c r="I714" s="191"/>
      <c r="J714" s="192"/>
      <c r="K714" s="192"/>
      <c r="L714" s="192"/>
      <c r="M714" s="192"/>
      <c r="N714" s="185"/>
      <c r="O714" s="25"/>
    </row>
    <row r="715" ht="15.75" customHeight="1">
      <c r="A715" s="185"/>
      <c r="B715" s="186"/>
      <c r="C715" s="187"/>
      <c r="D715" s="188"/>
      <c r="E715" s="185"/>
      <c r="F715" s="189"/>
      <c r="G715" s="190"/>
      <c r="H715" s="191"/>
      <c r="I715" s="191"/>
      <c r="J715" s="192"/>
      <c r="K715" s="192"/>
      <c r="L715" s="192"/>
      <c r="M715" s="192"/>
      <c r="N715" s="185"/>
      <c r="O715" s="25"/>
    </row>
    <row r="716" ht="15.75" customHeight="1">
      <c r="A716" s="185"/>
      <c r="B716" s="186"/>
      <c r="C716" s="187"/>
      <c r="D716" s="188"/>
      <c r="E716" s="185"/>
      <c r="F716" s="189"/>
      <c r="G716" s="190"/>
      <c r="H716" s="191"/>
      <c r="I716" s="191"/>
      <c r="J716" s="192"/>
      <c r="K716" s="192"/>
      <c r="L716" s="192"/>
      <c r="M716" s="192"/>
      <c r="N716" s="185"/>
      <c r="O716" s="25"/>
    </row>
    <row r="717" ht="15.75" customHeight="1">
      <c r="A717" s="185"/>
      <c r="B717" s="186"/>
      <c r="C717" s="187"/>
      <c r="D717" s="188"/>
      <c r="E717" s="185"/>
      <c r="F717" s="189"/>
      <c r="G717" s="190"/>
      <c r="H717" s="191"/>
      <c r="I717" s="191"/>
      <c r="J717" s="192"/>
      <c r="K717" s="192"/>
      <c r="L717" s="192"/>
      <c r="M717" s="192"/>
      <c r="N717" s="185"/>
      <c r="O717" s="25"/>
    </row>
    <row r="718" ht="15.75" customHeight="1">
      <c r="A718" s="185"/>
      <c r="B718" s="186"/>
      <c r="C718" s="187"/>
      <c r="D718" s="188"/>
      <c r="E718" s="185"/>
      <c r="F718" s="189"/>
      <c r="G718" s="190"/>
      <c r="H718" s="191"/>
      <c r="I718" s="191"/>
      <c r="J718" s="192"/>
      <c r="K718" s="192"/>
      <c r="L718" s="192"/>
      <c r="M718" s="192"/>
      <c r="N718" s="185"/>
      <c r="O718" s="25"/>
    </row>
    <row r="719" ht="15.75" customHeight="1">
      <c r="A719" s="185"/>
      <c r="B719" s="186"/>
      <c r="C719" s="187"/>
      <c r="D719" s="188"/>
      <c r="E719" s="185"/>
      <c r="F719" s="189"/>
      <c r="G719" s="190"/>
      <c r="H719" s="191"/>
      <c r="I719" s="191"/>
      <c r="J719" s="192"/>
      <c r="K719" s="192"/>
      <c r="L719" s="192"/>
      <c r="M719" s="192"/>
      <c r="N719" s="185"/>
      <c r="O719" s="25"/>
    </row>
    <row r="720" ht="15.75" customHeight="1">
      <c r="A720" s="185"/>
      <c r="B720" s="186"/>
      <c r="C720" s="187"/>
      <c r="D720" s="188"/>
      <c r="E720" s="185"/>
      <c r="F720" s="189"/>
      <c r="G720" s="190"/>
      <c r="H720" s="191"/>
      <c r="I720" s="191"/>
      <c r="J720" s="192"/>
      <c r="K720" s="192"/>
      <c r="L720" s="192"/>
      <c r="M720" s="192"/>
      <c r="N720" s="185"/>
      <c r="O720" s="25"/>
    </row>
    <row r="721" ht="15.75" customHeight="1">
      <c r="A721" s="185"/>
      <c r="B721" s="186"/>
      <c r="C721" s="187"/>
      <c r="D721" s="188"/>
      <c r="E721" s="185"/>
      <c r="F721" s="189"/>
      <c r="G721" s="190"/>
      <c r="H721" s="191"/>
      <c r="I721" s="191"/>
      <c r="J721" s="192"/>
      <c r="K721" s="192"/>
      <c r="L721" s="192"/>
      <c r="M721" s="192"/>
      <c r="N721" s="185"/>
      <c r="O721" s="25"/>
    </row>
    <row r="722" ht="15.75" customHeight="1">
      <c r="A722" s="185"/>
      <c r="B722" s="186"/>
      <c r="C722" s="187"/>
      <c r="D722" s="188"/>
      <c r="E722" s="185"/>
      <c r="F722" s="189"/>
      <c r="G722" s="190"/>
      <c r="H722" s="191"/>
      <c r="I722" s="191"/>
      <c r="J722" s="192"/>
      <c r="K722" s="192"/>
      <c r="L722" s="192"/>
      <c r="M722" s="192"/>
      <c r="N722" s="185"/>
      <c r="O722" s="25"/>
    </row>
    <row r="723" ht="15.75" customHeight="1">
      <c r="A723" s="185"/>
      <c r="B723" s="186"/>
      <c r="C723" s="187"/>
      <c r="D723" s="188"/>
      <c r="E723" s="185"/>
      <c r="F723" s="189"/>
      <c r="G723" s="190"/>
      <c r="H723" s="191"/>
      <c r="I723" s="191"/>
      <c r="J723" s="192"/>
      <c r="K723" s="192"/>
      <c r="L723" s="192"/>
      <c r="M723" s="192"/>
      <c r="N723" s="185"/>
      <c r="O723" s="25"/>
    </row>
    <row r="724" ht="15.75" customHeight="1">
      <c r="A724" s="185"/>
      <c r="B724" s="186"/>
      <c r="C724" s="187"/>
      <c r="D724" s="188"/>
      <c r="E724" s="185"/>
      <c r="F724" s="189"/>
      <c r="G724" s="190"/>
      <c r="H724" s="191"/>
      <c r="I724" s="191"/>
      <c r="J724" s="192"/>
      <c r="K724" s="192"/>
      <c r="L724" s="192"/>
      <c r="M724" s="192"/>
      <c r="N724" s="185"/>
      <c r="O724" s="25"/>
    </row>
    <row r="725" ht="15.75" customHeight="1">
      <c r="A725" s="185"/>
      <c r="B725" s="186"/>
      <c r="C725" s="187"/>
      <c r="D725" s="188"/>
      <c r="E725" s="185"/>
      <c r="F725" s="189"/>
      <c r="G725" s="190"/>
      <c r="H725" s="191"/>
      <c r="I725" s="191"/>
      <c r="J725" s="192"/>
      <c r="K725" s="192"/>
      <c r="L725" s="192"/>
      <c r="M725" s="192"/>
      <c r="N725" s="185"/>
      <c r="O725" s="25"/>
    </row>
    <row r="726" ht="15.75" customHeight="1">
      <c r="A726" s="185"/>
      <c r="B726" s="186"/>
      <c r="C726" s="187"/>
      <c r="D726" s="188"/>
      <c r="E726" s="185"/>
      <c r="F726" s="189"/>
      <c r="G726" s="190"/>
      <c r="H726" s="191"/>
      <c r="I726" s="191"/>
      <c r="J726" s="192"/>
      <c r="K726" s="192"/>
      <c r="L726" s="192"/>
      <c r="M726" s="192"/>
      <c r="N726" s="185"/>
      <c r="O726" s="25"/>
    </row>
    <row r="727" ht="15.75" customHeight="1">
      <c r="A727" s="185"/>
      <c r="B727" s="186"/>
      <c r="C727" s="187"/>
      <c r="D727" s="188"/>
      <c r="E727" s="185"/>
      <c r="F727" s="189"/>
      <c r="G727" s="190"/>
      <c r="H727" s="191"/>
      <c r="I727" s="191"/>
      <c r="J727" s="192"/>
      <c r="K727" s="192"/>
      <c r="L727" s="192"/>
      <c r="M727" s="192"/>
      <c r="N727" s="185"/>
      <c r="O727" s="25"/>
    </row>
    <row r="728" ht="15.75" customHeight="1">
      <c r="A728" s="185"/>
      <c r="B728" s="186"/>
      <c r="C728" s="187"/>
      <c r="D728" s="188"/>
      <c r="E728" s="185"/>
      <c r="F728" s="189"/>
      <c r="G728" s="190"/>
      <c r="H728" s="191"/>
      <c r="I728" s="191"/>
      <c r="J728" s="192"/>
      <c r="K728" s="192"/>
      <c r="L728" s="192"/>
      <c r="M728" s="192"/>
      <c r="N728" s="185"/>
      <c r="O728" s="25"/>
    </row>
    <row r="729" ht="15.75" customHeight="1">
      <c r="A729" s="185"/>
      <c r="B729" s="186"/>
      <c r="C729" s="187"/>
      <c r="D729" s="188"/>
      <c r="E729" s="185"/>
      <c r="F729" s="189"/>
      <c r="G729" s="190"/>
      <c r="H729" s="191"/>
      <c r="I729" s="191"/>
      <c r="J729" s="192"/>
      <c r="K729" s="192"/>
      <c r="L729" s="192"/>
      <c r="M729" s="192"/>
      <c r="N729" s="185"/>
      <c r="O729" s="25"/>
    </row>
    <row r="730" ht="15.75" customHeight="1">
      <c r="A730" s="185"/>
      <c r="B730" s="186"/>
      <c r="C730" s="187"/>
      <c r="D730" s="188"/>
      <c r="E730" s="185"/>
      <c r="F730" s="189"/>
      <c r="G730" s="190"/>
      <c r="H730" s="191"/>
      <c r="I730" s="191"/>
      <c r="J730" s="192"/>
      <c r="K730" s="192"/>
      <c r="L730" s="192"/>
      <c r="M730" s="192"/>
      <c r="N730" s="185"/>
      <c r="O730" s="25"/>
    </row>
    <row r="731" ht="15.75" customHeight="1">
      <c r="A731" s="185"/>
      <c r="B731" s="186"/>
      <c r="C731" s="187"/>
      <c r="D731" s="188"/>
      <c r="E731" s="185"/>
      <c r="F731" s="189"/>
      <c r="G731" s="190"/>
      <c r="H731" s="191"/>
      <c r="I731" s="191"/>
      <c r="J731" s="192"/>
      <c r="K731" s="192"/>
      <c r="L731" s="192"/>
      <c r="M731" s="192"/>
      <c r="N731" s="185"/>
      <c r="O731" s="25"/>
    </row>
    <row r="732" ht="15.75" customHeight="1">
      <c r="A732" s="185"/>
      <c r="B732" s="186"/>
      <c r="C732" s="187"/>
      <c r="D732" s="188"/>
      <c r="E732" s="185"/>
      <c r="F732" s="189"/>
      <c r="G732" s="190"/>
      <c r="H732" s="191"/>
      <c r="I732" s="191"/>
      <c r="J732" s="192"/>
      <c r="K732" s="192"/>
      <c r="L732" s="192"/>
      <c r="M732" s="192"/>
      <c r="N732" s="185"/>
      <c r="O732" s="25"/>
    </row>
    <row r="733" ht="15.75" customHeight="1">
      <c r="A733" s="185"/>
      <c r="B733" s="186"/>
      <c r="C733" s="187"/>
      <c r="D733" s="188"/>
      <c r="E733" s="185"/>
      <c r="F733" s="189"/>
      <c r="G733" s="190"/>
      <c r="H733" s="191"/>
      <c r="I733" s="191"/>
      <c r="J733" s="192"/>
      <c r="K733" s="192"/>
      <c r="L733" s="192"/>
      <c r="M733" s="192"/>
      <c r="N733" s="185"/>
      <c r="O733" s="25"/>
    </row>
    <row r="734" ht="15.75" customHeight="1">
      <c r="A734" s="185"/>
      <c r="B734" s="186"/>
      <c r="C734" s="187"/>
      <c r="D734" s="188"/>
      <c r="E734" s="185"/>
      <c r="F734" s="189"/>
      <c r="G734" s="190"/>
      <c r="H734" s="191"/>
      <c r="I734" s="191"/>
      <c r="J734" s="192"/>
      <c r="K734" s="192"/>
      <c r="L734" s="192"/>
      <c r="M734" s="192"/>
      <c r="N734" s="185"/>
      <c r="O734" s="25"/>
    </row>
    <row r="735" ht="15.75" customHeight="1">
      <c r="A735" s="185"/>
      <c r="B735" s="186"/>
      <c r="C735" s="187"/>
      <c r="D735" s="188"/>
      <c r="E735" s="185"/>
      <c r="F735" s="189"/>
      <c r="G735" s="190"/>
      <c r="H735" s="191"/>
      <c r="I735" s="191"/>
      <c r="J735" s="192"/>
      <c r="K735" s="192"/>
      <c r="L735" s="192"/>
      <c r="M735" s="192"/>
      <c r="N735" s="185"/>
      <c r="O735" s="25"/>
    </row>
    <row r="736" ht="15.75" customHeight="1">
      <c r="A736" s="185"/>
      <c r="B736" s="186"/>
      <c r="C736" s="187"/>
      <c r="D736" s="188"/>
      <c r="E736" s="185"/>
      <c r="F736" s="189"/>
      <c r="G736" s="190"/>
      <c r="H736" s="191"/>
      <c r="I736" s="191"/>
      <c r="J736" s="192"/>
      <c r="K736" s="192"/>
      <c r="L736" s="192"/>
      <c r="M736" s="192"/>
      <c r="N736" s="185"/>
      <c r="O736" s="25"/>
    </row>
    <row r="737" ht="15.75" customHeight="1">
      <c r="A737" s="185"/>
      <c r="B737" s="186"/>
      <c r="C737" s="187"/>
      <c r="D737" s="188"/>
      <c r="E737" s="185"/>
      <c r="F737" s="189"/>
      <c r="G737" s="190"/>
      <c r="H737" s="191"/>
      <c r="I737" s="191"/>
      <c r="J737" s="192"/>
      <c r="K737" s="192"/>
      <c r="L737" s="192"/>
      <c r="M737" s="192"/>
      <c r="N737" s="185"/>
      <c r="O737" s="25"/>
    </row>
    <row r="738" ht="15.75" customHeight="1">
      <c r="A738" s="185"/>
      <c r="B738" s="186"/>
      <c r="C738" s="187"/>
      <c r="D738" s="188"/>
      <c r="E738" s="185"/>
      <c r="F738" s="189"/>
      <c r="G738" s="190"/>
      <c r="H738" s="191"/>
      <c r="I738" s="191"/>
      <c r="J738" s="192"/>
      <c r="K738" s="192"/>
      <c r="L738" s="192"/>
      <c r="M738" s="192"/>
      <c r="N738" s="185"/>
      <c r="O738" s="25"/>
    </row>
    <row r="739" ht="15.75" customHeight="1">
      <c r="A739" s="185"/>
      <c r="B739" s="186"/>
      <c r="C739" s="187"/>
      <c r="D739" s="188"/>
      <c r="E739" s="185"/>
      <c r="F739" s="189"/>
      <c r="G739" s="190"/>
      <c r="H739" s="191"/>
      <c r="I739" s="191"/>
      <c r="J739" s="192"/>
      <c r="K739" s="192"/>
      <c r="L739" s="192"/>
      <c r="M739" s="192"/>
      <c r="N739" s="185"/>
      <c r="O739" s="25"/>
    </row>
    <row r="740" ht="15.75" customHeight="1">
      <c r="A740" s="185"/>
      <c r="B740" s="186"/>
      <c r="C740" s="187"/>
      <c r="D740" s="188"/>
      <c r="E740" s="185"/>
      <c r="F740" s="189"/>
      <c r="G740" s="190"/>
      <c r="H740" s="191"/>
      <c r="I740" s="191"/>
      <c r="J740" s="192"/>
      <c r="K740" s="192"/>
      <c r="L740" s="192"/>
      <c r="M740" s="192"/>
      <c r="N740" s="185"/>
      <c r="O740" s="25"/>
    </row>
    <row r="741" ht="15.75" customHeight="1">
      <c r="A741" s="185"/>
      <c r="B741" s="186"/>
      <c r="C741" s="187"/>
      <c r="D741" s="188"/>
      <c r="E741" s="185"/>
      <c r="F741" s="189"/>
      <c r="G741" s="190"/>
      <c r="H741" s="191"/>
      <c r="I741" s="191"/>
      <c r="J741" s="192"/>
      <c r="K741" s="192"/>
      <c r="L741" s="192"/>
      <c r="M741" s="192"/>
      <c r="N741" s="185"/>
      <c r="O741" s="25"/>
    </row>
    <row r="742" ht="15.75" customHeight="1">
      <c r="A742" s="185"/>
      <c r="B742" s="186"/>
      <c r="C742" s="187"/>
      <c r="D742" s="188"/>
      <c r="E742" s="185"/>
      <c r="F742" s="189"/>
      <c r="G742" s="190"/>
      <c r="H742" s="191"/>
      <c r="I742" s="191"/>
      <c r="J742" s="192"/>
      <c r="K742" s="192"/>
      <c r="L742" s="192"/>
      <c r="M742" s="192"/>
      <c r="N742" s="185"/>
      <c r="O742" s="25"/>
    </row>
    <row r="743" ht="15.75" customHeight="1">
      <c r="A743" s="185"/>
      <c r="B743" s="186"/>
      <c r="C743" s="187"/>
      <c r="D743" s="188"/>
      <c r="E743" s="185"/>
      <c r="F743" s="189"/>
      <c r="G743" s="190"/>
      <c r="H743" s="191"/>
      <c r="I743" s="191"/>
      <c r="J743" s="192"/>
      <c r="K743" s="192"/>
      <c r="L743" s="192"/>
      <c r="M743" s="192"/>
      <c r="N743" s="185"/>
      <c r="O743" s="25"/>
    </row>
    <row r="744" ht="15.75" customHeight="1">
      <c r="A744" s="185"/>
      <c r="B744" s="186"/>
      <c r="C744" s="187"/>
      <c r="D744" s="188"/>
      <c r="E744" s="185"/>
      <c r="F744" s="189"/>
      <c r="G744" s="190"/>
      <c r="H744" s="191"/>
      <c r="I744" s="191"/>
      <c r="J744" s="192"/>
      <c r="K744" s="192"/>
      <c r="L744" s="192"/>
      <c r="M744" s="192"/>
      <c r="N744" s="185"/>
      <c r="O744" s="25"/>
    </row>
    <row r="745" ht="15.75" customHeight="1">
      <c r="A745" s="185"/>
      <c r="B745" s="186"/>
      <c r="C745" s="187"/>
      <c r="D745" s="188"/>
      <c r="E745" s="185"/>
      <c r="F745" s="189"/>
      <c r="G745" s="190"/>
      <c r="H745" s="191"/>
      <c r="I745" s="191"/>
      <c r="J745" s="192"/>
      <c r="K745" s="192"/>
      <c r="L745" s="192"/>
      <c r="M745" s="192"/>
      <c r="N745" s="185"/>
      <c r="O745" s="25"/>
    </row>
    <row r="746" ht="15.75" customHeight="1">
      <c r="A746" s="185"/>
      <c r="B746" s="186"/>
      <c r="C746" s="187"/>
      <c r="D746" s="188"/>
      <c r="E746" s="185"/>
      <c r="F746" s="189"/>
      <c r="G746" s="190"/>
      <c r="H746" s="191"/>
      <c r="I746" s="191"/>
      <c r="J746" s="192"/>
      <c r="K746" s="192"/>
      <c r="L746" s="192"/>
      <c r="M746" s="192"/>
      <c r="N746" s="185"/>
      <c r="O746" s="25"/>
    </row>
    <row r="747" ht="15.75" customHeight="1">
      <c r="A747" s="185"/>
      <c r="B747" s="186"/>
      <c r="C747" s="187"/>
      <c r="D747" s="188"/>
      <c r="E747" s="185"/>
      <c r="F747" s="189"/>
      <c r="G747" s="190"/>
      <c r="H747" s="191"/>
      <c r="I747" s="191"/>
      <c r="J747" s="192"/>
      <c r="K747" s="192"/>
      <c r="L747" s="192"/>
      <c r="M747" s="192"/>
      <c r="N747" s="185"/>
      <c r="O747" s="25"/>
    </row>
    <row r="748" ht="15.75" customHeight="1">
      <c r="A748" s="185"/>
      <c r="B748" s="186"/>
      <c r="C748" s="187"/>
      <c r="D748" s="188"/>
      <c r="E748" s="185"/>
      <c r="F748" s="189"/>
      <c r="G748" s="190"/>
      <c r="H748" s="191"/>
      <c r="I748" s="191"/>
      <c r="J748" s="192"/>
      <c r="K748" s="192"/>
      <c r="L748" s="192"/>
      <c r="M748" s="192"/>
      <c r="N748" s="185"/>
      <c r="O748" s="25"/>
    </row>
    <row r="749" ht="15.75" customHeight="1">
      <c r="A749" s="185"/>
      <c r="B749" s="186"/>
      <c r="C749" s="187"/>
      <c r="D749" s="188"/>
      <c r="E749" s="185"/>
      <c r="F749" s="189"/>
      <c r="G749" s="190"/>
      <c r="H749" s="191"/>
      <c r="I749" s="191"/>
      <c r="J749" s="192"/>
      <c r="K749" s="192"/>
      <c r="L749" s="192"/>
      <c r="M749" s="192"/>
      <c r="N749" s="185"/>
      <c r="O749" s="25"/>
    </row>
    <row r="750" ht="15.75" customHeight="1">
      <c r="A750" s="185"/>
      <c r="B750" s="186"/>
      <c r="C750" s="187"/>
      <c r="D750" s="188"/>
      <c r="E750" s="185"/>
      <c r="F750" s="189"/>
      <c r="G750" s="190"/>
      <c r="H750" s="191"/>
      <c r="I750" s="191"/>
      <c r="J750" s="192"/>
      <c r="K750" s="192"/>
      <c r="L750" s="192"/>
      <c r="M750" s="192"/>
      <c r="N750" s="185"/>
      <c r="O750" s="25"/>
    </row>
    <row r="751" ht="15.75" customHeight="1">
      <c r="A751" s="185"/>
      <c r="B751" s="186"/>
      <c r="C751" s="187"/>
      <c r="D751" s="188"/>
      <c r="E751" s="185"/>
      <c r="F751" s="189"/>
      <c r="G751" s="190"/>
      <c r="H751" s="191"/>
      <c r="I751" s="191"/>
      <c r="J751" s="192"/>
      <c r="K751" s="192"/>
      <c r="L751" s="192"/>
      <c r="M751" s="192"/>
      <c r="N751" s="185"/>
      <c r="O751" s="25"/>
    </row>
    <row r="752" ht="15.75" customHeight="1">
      <c r="A752" s="185"/>
      <c r="B752" s="186"/>
      <c r="C752" s="187"/>
      <c r="D752" s="188"/>
      <c r="E752" s="185"/>
      <c r="F752" s="189"/>
      <c r="G752" s="190"/>
      <c r="H752" s="191"/>
      <c r="I752" s="191"/>
      <c r="J752" s="192"/>
      <c r="K752" s="192"/>
      <c r="L752" s="192"/>
      <c r="M752" s="192"/>
      <c r="N752" s="185"/>
      <c r="O752" s="25"/>
    </row>
    <row r="753" ht="15.75" customHeight="1">
      <c r="A753" s="185"/>
      <c r="B753" s="186"/>
      <c r="C753" s="187"/>
      <c r="D753" s="188"/>
      <c r="E753" s="185"/>
      <c r="F753" s="189"/>
      <c r="G753" s="190"/>
      <c r="H753" s="191"/>
      <c r="I753" s="191"/>
      <c r="J753" s="192"/>
      <c r="K753" s="192"/>
      <c r="L753" s="192"/>
      <c r="M753" s="192"/>
      <c r="N753" s="185"/>
      <c r="O753" s="25"/>
    </row>
    <row r="754" ht="15.75" customHeight="1">
      <c r="A754" s="185"/>
      <c r="B754" s="186"/>
      <c r="C754" s="187"/>
      <c r="D754" s="188"/>
      <c r="E754" s="185"/>
      <c r="F754" s="189"/>
      <c r="G754" s="190"/>
      <c r="H754" s="191"/>
      <c r="I754" s="191"/>
      <c r="J754" s="192"/>
      <c r="K754" s="192"/>
      <c r="L754" s="192"/>
      <c r="M754" s="192"/>
      <c r="N754" s="185"/>
      <c r="O754" s="25"/>
    </row>
    <row r="755" ht="15.75" customHeight="1">
      <c r="A755" s="185"/>
      <c r="B755" s="186"/>
      <c r="C755" s="187"/>
      <c r="D755" s="188"/>
      <c r="E755" s="185"/>
      <c r="F755" s="189"/>
      <c r="G755" s="190"/>
      <c r="H755" s="191"/>
      <c r="I755" s="191"/>
      <c r="J755" s="192"/>
      <c r="K755" s="192"/>
      <c r="L755" s="192"/>
      <c r="M755" s="192"/>
      <c r="N755" s="185"/>
      <c r="O755" s="25"/>
    </row>
    <row r="756" ht="15.75" customHeight="1">
      <c r="A756" s="185"/>
      <c r="B756" s="186"/>
      <c r="C756" s="187"/>
      <c r="D756" s="188"/>
      <c r="E756" s="185"/>
      <c r="F756" s="189"/>
      <c r="G756" s="190"/>
      <c r="H756" s="191"/>
      <c r="I756" s="191"/>
      <c r="J756" s="192"/>
      <c r="K756" s="192"/>
      <c r="L756" s="192"/>
      <c r="M756" s="192"/>
      <c r="N756" s="185"/>
      <c r="O756" s="25"/>
    </row>
    <row r="757" ht="15.75" customHeight="1">
      <c r="A757" s="185"/>
      <c r="B757" s="186"/>
      <c r="C757" s="187"/>
      <c r="D757" s="188"/>
      <c r="E757" s="185"/>
      <c r="F757" s="189"/>
      <c r="G757" s="190"/>
      <c r="H757" s="191"/>
      <c r="I757" s="191"/>
      <c r="J757" s="192"/>
      <c r="K757" s="192"/>
      <c r="L757" s="192"/>
      <c r="M757" s="192"/>
      <c r="N757" s="185"/>
      <c r="O757" s="25"/>
    </row>
    <row r="758" ht="15.75" customHeight="1">
      <c r="A758" s="185"/>
      <c r="B758" s="186"/>
      <c r="C758" s="187"/>
      <c r="D758" s="188"/>
      <c r="E758" s="185"/>
      <c r="F758" s="189"/>
      <c r="G758" s="190"/>
      <c r="H758" s="191"/>
      <c r="I758" s="191"/>
      <c r="J758" s="192"/>
      <c r="K758" s="192"/>
      <c r="L758" s="192"/>
      <c r="M758" s="192"/>
      <c r="N758" s="185"/>
      <c r="O758" s="25"/>
    </row>
    <row r="759" ht="15.75" customHeight="1">
      <c r="A759" s="185"/>
      <c r="B759" s="186"/>
      <c r="C759" s="187"/>
      <c r="D759" s="188"/>
      <c r="E759" s="185"/>
      <c r="F759" s="189"/>
      <c r="G759" s="190"/>
      <c r="H759" s="191"/>
      <c r="I759" s="191"/>
      <c r="J759" s="192"/>
      <c r="K759" s="192"/>
      <c r="L759" s="192"/>
      <c r="M759" s="192"/>
      <c r="N759" s="185"/>
      <c r="O759" s="25"/>
    </row>
    <row r="760" ht="15.75" customHeight="1">
      <c r="A760" s="185"/>
      <c r="B760" s="186"/>
      <c r="C760" s="187"/>
      <c r="D760" s="188"/>
      <c r="E760" s="185"/>
      <c r="F760" s="189"/>
      <c r="G760" s="190"/>
      <c r="H760" s="191"/>
      <c r="I760" s="191"/>
      <c r="J760" s="192"/>
      <c r="K760" s="192"/>
      <c r="L760" s="192"/>
      <c r="M760" s="192"/>
      <c r="N760" s="185"/>
      <c r="O760" s="25"/>
    </row>
    <row r="761" ht="15.75" customHeight="1">
      <c r="A761" s="185"/>
      <c r="B761" s="186"/>
      <c r="C761" s="187"/>
      <c r="D761" s="188"/>
      <c r="E761" s="185"/>
      <c r="F761" s="189"/>
      <c r="G761" s="190"/>
      <c r="H761" s="191"/>
      <c r="I761" s="191"/>
      <c r="J761" s="192"/>
      <c r="K761" s="192"/>
      <c r="L761" s="192"/>
      <c r="M761" s="192"/>
      <c r="N761" s="185"/>
      <c r="O761" s="25"/>
    </row>
    <row r="762" ht="15.75" customHeight="1">
      <c r="A762" s="185"/>
      <c r="B762" s="186"/>
      <c r="C762" s="187"/>
      <c r="D762" s="188"/>
      <c r="E762" s="185"/>
      <c r="F762" s="189"/>
      <c r="G762" s="190"/>
      <c r="H762" s="191"/>
      <c r="I762" s="191"/>
      <c r="J762" s="192"/>
      <c r="K762" s="192"/>
      <c r="L762" s="192"/>
      <c r="M762" s="192"/>
      <c r="N762" s="185"/>
      <c r="O762" s="25"/>
    </row>
    <row r="763" ht="15.75" customHeight="1">
      <c r="A763" s="185"/>
      <c r="B763" s="186"/>
      <c r="C763" s="187"/>
      <c r="D763" s="188"/>
      <c r="E763" s="185"/>
      <c r="F763" s="189"/>
      <c r="G763" s="190"/>
      <c r="H763" s="191"/>
      <c r="I763" s="191"/>
      <c r="J763" s="192"/>
      <c r="K763" s="192"/>
      <c r="L763" s="192"/>
      <c r="M763" s="192"/>
      <c r="N763" s="185"/>
      <c r="O763" s="25"/>
    </row>
    <row r="764" ht="15.75" customHeight="1">
      <c r="A764" s="185"/>
      <c r="B764" s="186"/>
      <c r="C764" s="187"/>
      <c r="D764" s="188"/>
      <c r="E764" s="185"/>
      <c r="F764" s="189"/>
      <c r="G764" s="190"/>
      <c r="H764" s="191"/>
      <c r="I764" s="191"/>
      <c r="J764" s="192"/>
      <c r="K764" s="192"/>
      <c r="L764" s="192"/>
      <c r="M764" s="192"/>
      <c r="N764" s="185"/>
      <c r="O764" s="25"/>
    </row>
    <row r="765" ht="15.75" customHeight="1">
      <c r="A765" s="185"/>
      <c r="B765" s="186"/>
      <c r="C765" s="187"/>
      <c r="D765" s="188"/>
      <c r="E765" s="185"/>
      <c r="F765" s="189"/>
      <c r="G765" s="190"/>
      <c r="H765" s="191"/>
      <c r="I765" s="191"/>
      <c r="J765" s="192"/>
      <c r="K765" s="192"/>
      <c r="L765" s="192"/>
      <c r="M765" s="192"/>
      <c r="N765" s="185"/>
      <c r="O765" s="25"/>
    </row>
    <row r="766" ht="15.75" customHeight="1">
      <c r="A766" s="185"/>
      <c r="B766" s="186"/>
      <c r="C766" s="187"/>
      <c r="D766" s="188"/>
      <c r="E766" s="185"/>
      <c r="F766" s="189"/>
      <c r="G766" s="190"/>
      <c r="H766" s="191"/>
      <c r="I766" s="191"/>
      <c r="J766" s="192"/>
      <c r="K766" s="192"/>
      <c r="L766" s="192"/>
      <c r="M766" s="192"/>
      <c r="N766" s="185"/>
      <c r="O766" s="25"/>
    </row>
    <row r="767" ht="15.75" customHeight="1">
      <c r="A767" s="185"/>
      <c r="B767" s="186"/>
      <c r="C767" s="187"/>
      <c r="D767" s="188"/>
      <c r="E767" s="185"/>
      <c r="F767" s="189"/>
      <c r="G767" s="190"/>
      <c r="H767" s="191"/>
      <c r="I767" s="191"/>
      <c r="J767" s="192"/>
      <c r="K767" s="192"/>
      <c r="L767" s="192"/>
      <c r="M767" s="192"/>
      <c r="N767" s="185"/>
      <c r="O767" s="25"/>
    </row>
    <row r="768" ht="15.75" customHeight="1">
      <c r="A768" s="185"/>
      <c r="B768" s="186"/>
      <c r="C768" s="187"/>
      <c r="D768" s="188"/>
      <c r="E768" s="185"/>
      <c r="F768" s="189"/>
      <c r="G768" s="190"/>
      <c r="H768" s="191"/>
      <c r="I768" s="191"/>
      <c r="J768" s="192"/>
      <c r="K768" s="192"/>
      <c r="L768" s="192"/>
      <c r="M768" s="192"/>
      <c r="N768" s="185"/>
      <c r="O768" s="25"/>
    </row>
    <row r="769" ht="15.75" customHeight="1">
      <c r="A769" s="185"/>
      <c r="B769" s="186"/>
      <c r="C769" s="187"/>
      <c r="D769" s="188"/>
      <c r="E769" s="185"/>
      <c r="F769" s="189"/>
      <c r="G769" s="190"/>
      <c r="H769" s="191"/>
      <c r="I769" s="191"/>
      <c r="J769" s="192"/>
      <c r="K769" s="192"/>
      <c r="L769" s="192"/>
      <c r="M769" s="192"/>
      <c r="N769" s="185"/>
      <c r="O769" s="25"/>
    </row>
    <row r="770" ht="15.75" customHeight="1">
      <c r="A770" s="185"/>
      <c r="B770" s="186"/>
      <c r="C770" s="187"/>
      <c r="D770" s="188"/>
      <c r="E770" s="185"/>
      <c r="F770" s="189"/>
      <c r="G770" s="190"/>
      <c r="H770" s="191"/>
      <c r="I770" s="191"/>
      <c r="J770" s="192"/>
      <c r="K770" s="192"/>
      <c r="L770" s="192"/>
      <c r="M770" s="192"/>
      <c r="N770" s="185"/>
      <c r="O770" s="25"/>
    </row>
    <row r="771" ht="15.75" customHeight="1">
      <c r="A771" s="185"/>
      <c r="B771" s="186"/>
      <c r="C771" s="187"/>
      <c r="D771" s="188"/>
      <c r="E771" s="185"/>
      <c r="F771" s="189"/>
      <c r="G771" s="190"/>
      <c r="H771" s="191"/>
      <c r="I771" s="191"/>
      <c r="J771" s="192"/>
      <c r="K771" s="192"/>
      <c r="L771" s="192"/>
      <c r="M771" s="192"/>
      <c r="N771" s="185"/>
      <c r="O771" s="25"/>
    </row>
    <row r="772" ht="15.75" customHeight="1">
      <c r="A772" s="185"/>
      <c r="B772" s="186"/>
      <c r="C772" s="187"/>
      <c r="D772" s="188"/>
      <c r="E772" s="185"/>
      <c r="F772" s="189"/>
      <c r="G772" s="190"/>
      <c r="H772" s="191"/>
      <c r="I772" s="191"/>
      <c r="J772" s="192"/>
      <c r="K772" s="192"/>
      <c r="L772" s="192"/>
      <c r="M772" s="192"/>
      <c r="N772" s="185"/>
      <c r="O772" s="25"/>
    </row>
    <row r="773" ht="15.75" customHeight="1">
      <c r="A773" s="185"/>
      <c r="B773" s="186"/>
      <c r="C773" s="187"/>
      <c r="D773" s="188"/>
      <c r="E773" s="185"/>
      <c r="F773" s="189"/>
      <c r="G773" s="190"/>
      <c r="H773" s="191"/>
      <c r="I773" s="191"/>
      <c r="J773" s="192"/>
      <c r="K773" s="192"/>
      <c r="L773" s="192"/>
      <c r="M773" s="192"/>
      <c r="N773" s="185"/>
      <c r="O773" s="25"/>
    </row>
    <row r="774" ht="15.75" customHeight="1">
      <c r="A774" s="185"/>
      <c r="B774" s="186"/>
      <c r="C774" s="187"/>
      <c r="D774" s="188"/>
      <c r="E774" s="185"/>
      <c r="F774" s="189"/>
      <c r="G774" s="190"/>
      <c r="H774" s="191"/>
      <c r="I774" s="191"/>
      <c r="J774" s="192"/>
      <c r="K774" s="192"/>
      <c r="L774" s="192"/>
      <c r="M774" s="192"/>
      <c r="N774" s="185"/>
      <c r="O774" s="25"/>
    </row>
    <row r="775" ht="15.75" customHeight="1">
      <c r="A775" s="185"/>
      <c r="B775" s="186"/>
      <c r="C775" s="187"/>
      <c r="D775" s="188"/>
      <c r="E775" s="185"/>
      <c r="F775" s="189"/>
      <c r="G775" s="190"/>
      <c r="H775" s="191"/>
      <c r="I775" s="191"/>
      <c r="J775" s="192"/>
      <c r="K775" s="192"/>
      <c r="L775" s="192"/>
      <c r="M775" s="192"/>
      <c r="N775" s="185"/>
      <c r="O775" s="25"/>
    </row>
    <row r="776" ht="15.75" customHeight="1">
      <c r="A776" s="185"/>
      <c r="B776" s="186"/>
      <c r="C776" s="187"/>
      <c r="D776" s="188"/>
      <c r="E776" s="185"/>
      <c r="F776" s="189"/>
      <c r="G776" s="190"/>
      <c r="H776" s="191"/>
      <c r="I776" s="191"/>
      <c r="J776" s="192"/>
      <c r="K776" s="192"/>
      <c r="L776" s="192"/>
      <c r="M776" s="192"/>
      <c r="N776" s="185"/>
      <c r="O776" s="25"/>
    </row>
    <row r="777" ht="15.75" customHeight="1">
      <c r="A777" s="185"/>
      <c r="B777" s="186"/>
      <c r="C777" s="187"/>
      <c r="D777" s="188"/>
      <c r="E777" s="185"/>
      <c r="F777" s="189"/>
      <c r="G777" s="190"/>
      <c r="H777" s="191"/>
      <c r="I777" s="191"/>
      <c r="J777" s="192"/>
      <c r="K777" s="192"/>
      <c r="L777" s="192"/>
      <c r="M777" s="192"/>
      <c r="N777" s="185"/>
      <c r="O777" s="25"/>
    </row>
    <row r="778" ht="15.75" customHeight="1">
      <c r="A778" s="185"/>
      <c r="B778" s="186"/>
      <c r="C778" s="187"/>
      <c r="D778" s="188"/>
      <c r="E778" s="185"/>
      <c r="F778" s="189"/>
      <c r="G778" s="190"/>
      <c r="H778" s="191"/>
      <c r="I778" s="191"/>
      <c r="J778" s="192"/>
      <c r="K778" s="192"/>
      <c r="L778" s="192"/>
      <c r="M778" s="192"/>
      <c r="N778" s="185"/>
      <c r="O778" s="25"/>
    </row>
    <row r="779" ht="15.75" customHeight="1">
      <c r="A779" s="185"/>
      <c r="B779" s="186"/>
      <c r="C779" s="187"/>
      <c r="D779" s="188"/>
      <c r="E779" s="185"/>
      <c r="F779" s="189"/>
      <c r="G779" s="190"/>
      <c r="H779" s="191"/>
      <c r="I779" s="191"/>
      <c r="J779" s="192"/>
      <c r="K779" s="192"/>
      <c r="L779" s="192"/>
      <c r="M779" s="192"/>
      <c r="N779" s="185"/>
      <c r="O779" s="25"/>
    </row>
    <row r="780" ht="15.75" customHeight="1">
      <c r="A780" s="185"/>
      <c r="B780" s="186"/>
      <c r="C780" s="187"/>
      <c r="D780" s="188"/>
      <c r="E780" s="185"/>
      <c r="F780" s="189"/>
      <c r="G780" s="190"/>
      <c r="H780" s="191"/>
      <c r="I780" s="191"/>
      <c r="J780" s="192"/>
      <c r="K780" s="192"/>
      <c r="L780" s="192"/>
      <c r="M780" s="192"/>
      <c r="N780" s="185"/>
      <c r="O780" s="25"/>
    </row>
    <row r="781" ht="15.75" customHeight="1">
      <c r="A781" s="185"/>
      <c r="B781" s="186"/>
      <c r="C781" s="187"/>
      <c r="D781" s="188"/>
      <c r="E781" s="185"/>
      <c r="F781" s="189"/>
      <c r="G781" s="190"/>
      <c r="H781" s="191"/>
      <c r="I781" s="191"/>
      <c r="J781" s="192"/>
      <c r="K781" s="192"/>
      <c r="L781" s="192"/>
      <c r="M781" s="192"/>
      <c r="N781" s="185"/>
      <c r="O781" s="25"/>
    </row>
    <row r="782" ht="15.75" customHeight="1">
      <c r="A782" s="185"/>
      <c r="B782" s="186"/>
      <c r="C782" s="187"/>
      <c r="D782" s="188"/>
      <c r="E782" s="185"/>
      <c r="F782" s="189"/>
      <c r="G782" s="190"/>
      <c r="H782" s="191"/>
      <c r="I782" s="191"/>
      <c r="J782" s="192"/>
      <c r="K782" s="192"/>
      <c r="L782" s="192"/>
      <c r="M782" s="192"/>
      <c r="N782" s="185"/>
      <c r="O782" s="25"/>
    </row>
    <row r="783" ht="15.75" customHeight="1">
      <c r="A783" s="185"/>
      <c r="B783" s="186"/>
      <c r="C783" s="187"/>
      <c r="D783" s="188"/>
      <c r="E783" s="185"/>
      <c r="F783" s="189"/>
      <c r="G783" s="190"/>
      <c r="H783" s="191"/>
      <c r="I783" s="191"/>
      <c r="J783" s="192"/>
      <c r="K783" s="192"/>
      <c r="L783" s="192"/>
      <c r="M783" s="192"/>
      <c r="N783" s="185"/>
      <c r="O783" s="25"/>
    </row>
    <row r="784" ht="15.75" customHeight="1">
      <c r="A784" s="185"/>
      <c r="B784" s="186"/>
      <c r="C784" s="187"/>
      <c r="D784" s="188"/>
      <c r="E784" s="185"/>
      <c r="F784" s="189"/>
      <c r="G784" s="190"/>
      <c r="H784" s="191"/>
      <c r="I784" s="191"/>
      <c r="J784" s="192"/>
      <c r="K784" s="192"/>
      <c r="L784" s="192"/>
      <c r="M784" s="192"/>
      <c r="N784" s="185"/>
      <c r="O784" s="25"/>
    </row>
    <row r="785" ht="15.75" customHeight="1">
      <c r="A785" s="185"/>
      <c r="B785" s="186"/>
      <c r="C785" s="187"/>
      <c r="D785" s="188"/>
      <c r="E785" s="185"/>
      <c r="F785" s="189"/>
      <c r="G785" s="190"/>
      <c r="H785" s="191"/>
      <c r="I785" s="191"/>
      <c r="J785" s="192"/>
      <c r="K785" s="192"/>
      <c r="L785" s="192"/>
      <c r="M785" s="192"/>
      <c r="N785" s="185"/>
      <c r="O785" s="25"/>
    </row>
    <row r="786" ht="15.75" customHeight="1">
      <c r="A786" s="185"/>
      <c r="B786" s="186"/>
      <c r="C786" s="187"/>
      <c r="D786" s="188"/>
      <c r="E786" s="185"/>
      <c r="F786" s="189"/>
      <c r="G786" s="190"/>
      <c r="H786" s="191"/>
      <c r="I786" s="191"/>
      <c r="J786" s="192"/>
      <c r="K786" s="192"/>
      <c r="L786" s="192"/>
      <c r="M786" s="192"/>
      <c r="N786" s="185"/>
      <c r="O786" s="25"/>
    </row>
    <row r="787" ht="15.75" customHeight="1">
      <c r="A787" s="185"/>
      <c r="B787" s="186"/>
      <c r="C787" s="187"/>
      <c r="D787" s="188"/>
      <c r="E787" s="185"/>
      <c r="F787" s="189"/>
      <c r="G787" s="190"/>
      <c r="H787" s="191"/>
      <c r="I787" s="191"/>
      <c r="J787" s="192"/>
      <c r="K787" s="192"/>
      <c r="L787" s="192"/>
      <c r="M787" s="192"/>
      <c r="N787" s="185"/>
      <c r="O787" s="25"/>
    </row>
    <row r="788" ht="15.75" customHeight="1">
      <c r="A788" s="185"/>
      <c r="B788" s="186"/>
      <c r="C788" s="187"/>
      <c r="D788" s="188"/>
      <c r="E788" s="185"/>
      <c r="F788" s="189"/>
      <c r="G788" s="190"/>
      <c r="H788" s="191"/>
      <c r="I788" s="191"/>
      <c r="J788" s="192"/>
      <c r="K788" s="192"/>
      <c r="L788" s="192"/>
      <c r="M788" s="192"/>
      <c r="N788" s="185"/>
      <c r="O788" s="25"/>
    </row>
    <row r="789" ht="15.75" customHeight="1">
      <c r="A789" s="185"/>
      <c r="B789" s="186"/>
      <c r="C789" s="187"/>
      <c r="D789" s="188"/>
      <c r="E789" s="185"/>
      <c r="F789" s="189"/>
      <c r="G789" s="190"/>
      <c r="H789" s="191"/>
      <c r="I789" s="191"/>
      <c r="J789" s="192"/>
      <c r="K789" s="192"/>
      <c r="L789" s="192"/>
      <c r="M789" s="192"/>
      <c r="N789" s="185"/>
      <c r="O789" s="25"/>
    </row>
    <row r="790" ht="15.75" customHeight="1">
      <c r="A790" s="185"/>
      <c r="B790" s="186"/>
      <c r="C790" s="187"/>
      <c r="D790" s="188"/>
      <c r="E790" s="185"/>
      <c r="F790" s="189"/>
      <c r="G790" s="190"/>
      <c r="H790" s="191"/>
      <c r="I790" s="191"/>
      <c r="J790" s="192"/>
      <c r="K790" s="192"/>
      <c r="L790" s="192"/>
      <c r="M790" s="192"/>
      <c r="N790" s="185"/>
      <c r="O790" s="25"/>
    </row>
    <row r="791" ht="15.75" customHeight="1">
      <c r="A791" s="185"/>
      <c r="B791" s="186"/>
      <c r="C791" s="187"/>
      <c r="D791" s="188"/>
      <c r="E791" s="185"/>
      <c r="F791" s="189"/>
      <c r="G791" s="190"/>
      <c r="H791" s="191"/>
      <c r="I791" s="191"/>
      <c r="J791" s="192"/>
      <c r="K791" s="192"/>
      <c r="L791" s="192"/>
      <c r="M791" s="192"/>
      <c r="N791" s="185"/>
      <c r="O791" s="25"/>
    </row>
    <row r="792" ht="15.75" customHeight="1">
      <c r="A792" s="185"/>
      <c r="B792" s="186"/>
      <c r="C792" s="187"/>
      <c r="D792" s="188"/>
      <c r="E792" s="185"/>
      <c r="F792" s="189"/>
      <c r="G792" s="190"/>
      <c r="H792" s="191"/>
      <c r="I792" s="191"/>
      <c r="J792" s="192"/>
      <c r="K792" s="192"/>
      <c r="L792" s="192"/>
      <c r="M792" s="192"/>
      <c r="N792" s="185"/>
      <c r="O792" s="25"/>
    </row>
    <row r="793" ht="15.75" customHeight="1">
      <c r="A793" s="185"/>
      <c r="B793" s="186"/>
      <c r="C793" s="187"/>
      <c r="D793" s="188"/>
      <c r="E793" s="185"/>
      <c r="F793" s="189"/>
      <c r="G793" s="190"/>
      <c r="H793" s="191"/>
      <c r="I793" s="191"/>
      <c r="J793" s="192"/>
      <c r="K793" s="192"/>
      <c r="L793" s="192"/>
      <c r="M793" s="192"/>
      <c r="N793" s="185"/>
      <c r="O793" s="25"/>
    </row>
    <row r="794" ht="15.75" customHeight="1">
      <c r="A794" s="185"/>
      <c r="B794" s="186"/>
      <c r="C794" s="187"/>
      <c r="D794" s="188"/>
      <c r="E794" s="185"/>
      <c r="F794" s="189"/>
      <c r="G794" s="190"/>
      <c r="H794" s="191"/>
      <c r="I794" s="191"/>
      <c r="J794" s="192"/>
      <c r="K794" s="192"/>
      <c r="L794" s="192"/>
      <c r="M794" s="192"/>
      <c r="N794" s="185"/>
      <c r="O794" s="25"/>
    </row>
    <row r="795" ht="15.75" customHeight="1">
      <c r="A795" s="185"/>
      <c r="B795" s="186"/>
      <c r="C795" s="187"/>
      <c r="D795" s="188"/>
      <c r="E795" s="185"/>
      <c r="F795" s="189"/>
      <c r="G795" s="190"/>
      <c r="H795" s="191"/>
      <c r="I795" s="191"/>
      <c r="J795" s="192"/>
      <c r="K795" s="192"/>
      <c r="L795" s="192"/>
      <c r="M795" s="192"/>
      <c r="N795" s="185"/>
      <c r="O795" s="25"/>
    </row>
    <row r="796" ht="15.75" customHeight="1">
      <c r="A796" s="185"/>
      <c r="B796" s="186"/>
      <c r="C796" s="187"/>
      <c r="D796" s="188"/>
      <c r="E796" s="185"/>
      <c r="F796" s="189"/>
      <c r="G796" s="190"/>
      <c r="H796" s="191"/>
      <c r="I796" s="191"/>
      <c r="J796" s="192"/>
      <c r="K796" s="192"/>
      <c r="L796" s="192"/>
      <c r="M796" s="192"/>
      <c r="N796" s="185"/>
      <c r="O796" s="25"/>
    </row>
    <row r="797" ht="15.75" customHeight="1">
      <c r="A797" s="185"/>
      <c r="B797" s="186"/>
      <c r="C797" s="187"/>
      <c r="D797" s="188"/>
      <c r="E797" s="185"/>
      <c r="F797" s="189"/>
      <c r="G797" s="190"/>
      <c r="H797" s="191"/>
      <c r="I797" s="191"/>
      <c r="J797" s="192"/>
      <c r="K797" s="192"/>
      <c r="L797" s="192"/>
      <c r="M797" s="192"/>
      <c r="N797" s="185"/>
      <c r="O797" s="25"/>
    </row>
    <row r="798" ht="15.75" customHeight="1">
      <c r="A798" s="185"/>
      <c r="B798" s="186"/>
      <c r="C798" s="187"/>
      <c r="D798" s="188"/>
      <c r="E798" s="185"/>
      <c r="F798" s="189"/>
      <c r="G798" s="190"/>
      <c r="H798" s="191"/>
      <c r="I798" s="191"/>
      <c r="J798" s="192"/>
      <c r="K798" s="192"/>
      <c r="L798" s="192"/>
      <c r="M798" s="192"/>
      <c r="N798" s="185"/>
      <c r="O798" s="25"/>
    </row>
    <row r="799" ht="15.75" customHeight="1">
      <c r="A799" s="185"/>
      <c r="B799" s="186"/>
      <c r="C799" s="187"/>
      <c r="D799" s="188"/>
      <c r="E799" s="185"/>
      <c r="F799" s="189"/>
      <c r="G799" s="190"/>
      <c r="H799" s="191"/>
      <c r="I799" s="191"/>
      <c r="J799" s="192"/>
      <c r="K799" s="192"/>
      <c r="L799" s="192"/>
      <c r="M799" s="192"/>
      <c r="N799" s="185"/>
      <c r="O799" s="25"/>
    </row>
    <row r="800" ht="15.75" customHeight="1">
      <c r="A800" s="185"/>
      <c r="B800" s="186"/>
      <c r="C800" s="187"/>
      <c r="D800" s="188"/>
      <c r="E800" s="185"/>
      <c r="F800" s="189"/>
      <c r="G800" s="190"/>
      <c r="H800" s="191"/>
      <c r="I800" s="191"/>
      <c r="J800" s="192"/>
      <c r="K800" s="192"/>
      <c r="L800" s="192"/>
      <c r="M800" s="192"/>
      <c r="N800" s="185"/>
      <c r="O800" s="25"/>
    </row>
    <row r="801" ht="15.75" customHeight="1">
      <c r="A801" s="185"/>
      <c r="B801" s="186"/>
      <c r="C801" s="187"/>
      <c r="D801" s="188"/>
      <c r="E801" s="185"/>
      <c r="F801" s="189"/>
      <c r="G801" s="190"/>
      <c r="H801" s="191"/>
      <c r="I801" s="191"/>
      <c r="J801" s="192"/>
      <c r="K801" s="192"/>
      <c r="L801" s="192"/>
      <c r="M801" s="192"/>
      <c r="N801" s="185"/>
      <c r="O801" s="25"/>
    </row>
    <row r="802" ht="15.75" customHeight="1">
      <c r="A802" s="185"/>
      <c r="B802" s="186"/>
      <c r="C802" s="187"/>
      <c r="D802" s="188"/>
      <c r="E802" s="185"/>
      <c r="F802" s="189"/>
      <c r="G802" s="190"/>
      <c r="H802" s="191"/>
      <c r="I802" s="191"/>
      <c r="J802" s="192"/>
      <c r="K802" s="192"/>
      <c r="L802" s="192"/>
      <c r="M802" s="192"/>
      <c r="N802" s="185"/>
      <c r="O802" s="25"/>
    </row>
    <row r="803" ht="15.75" customHeight="1">
      <c r="A803" s="185"/>
      <c r="B803" s="186"/>
      <c r="C803" s="187"/>
      <c r="D803" s="188"/>
      <c r="E803" s="185"/>
      <c r="F803" s="189"/>
      <c r="G803" s="190"/>
      <c r="H803" s="191"/>
      <c r="I803" s="191"/>
      <c r="J803" s="192"/>
      <c r="K803" s="192"/>
      <c r="L803" s="192"/>
      <c r="M803" s="192"/>
      <c r="N803" s="185"/>
      <c r="O803" s="25"/>
    </row>
    <row r="804" ht="15.75" customHeight="1">
      <c r="A804" s="185"/>
      <c r="B804" s="186"/>
      <c r="C804" s="187"/>
      <c r="D804" s="188"/>
      <c r="E804" s="185"/>
      <c r="F804" s="189"/>
      <c r="G804" s="190"/>
      <c r="H804" s="191"/>
      <c r="I804" s="191"/>
      <c r="J804" s="192"/>
      <c r="K804" s="192"/>
      <c r="L804" s="192"/>
      <c r="M804" s="192"/>
      <c r="N804" s="185"/>
      <c r="O804" s="25"/>
    </row>
    <row r="805" ht="15.75" customHeight="1">
      <c r="A805" s="185"/>
      <c r="B805" s="186"/>
      <c r="C805" s="187"/>
      <c r="D805" s="188"/>
      <c r="E805" s="185"/>
      <c r="F805" s="189"/>
      <c r="G805" s="190"/>
      <c r="H805" s="191"/>
      <c r="I805" s="191"/>
      <c r="J805" s="192"/>
      <c r="K805" s="192"/>
      <c r="L805" s="192"/>
      <c r="M805" s="192"/>
      <c r="N805" s="185"/>
      <c r="O805" s="25"/>
    </row>
    <row r="806" ht="15.75" customHeight="1">
      <c r="A806" s="185"/>
      <c r="B806" s="186"/>
      <c r="C806" s="187"/>
      <c r="D806" s="188"/>
      <c r="E806" s="185"/>
      <c r="F806" s="189"/>
      <c r="G806" s="190"/>
      <c r="H806" s="191"/>
      <c r="I806" s="191"/>
      <c r="J806" s="192"/>
      <c r="K806" s="192"/>
      <c r="L806" s="192"/>
      <c r="M806" s="192"/>
      <c r="N806" s="185"/>
      <c r="O806" s="25"/>
    </row>
    <row r="807" ht="15.75" customHeight="1">
      <c r="A807" s="185"/>
      <c r="B807" s="186"/>
      <c r="C807" s="187"/>
      <c r="D807" s="188"/>
      <c r="E807" s="185"/>
      <c r="F807" s="189"/>
      <c r="G807" s="190"/>
      <c r="H807" s="191"/>
      <c r="I807" s="191"/>
      <c r="J807" s="192"/>
      <c r="K807" s="192"/>
      <c r="L807" s="192"/>
      <c r="M807" s="192"/>
      <c r="N807" s="185"/>
      <c r="O807" s="25"/>
    </row>
    <row r="808" ht="15.75" customHeight="1">
      <c r="A808" s="185"/>
      <c r="B808" s="186"/>
      <c r="C808" s="187"/>
      <c r="D808" s="188"/>
      <c r="E808" s="185"/>
      <c r="F808" s="189"/>
      <c r="G808" s="190"/>
      <c r="H808" s="191"/>
      <c r="I808" s="191"/>
      <c r="J808" s="192"/>
      <c r="K808" s="192"/>
      <c r="L808" s="192"/>
      <c r="M808" s="192"/>
      <c r="N808" s="185"/>
      <c r="O808" s="25"/>
    </row>
    <row r="809" ht="15.75" customHeight="1">
      <c r="A809" s="185"/>
      <c r="B809" s="186"/>
      <c r="C809" s="187"/>
      <c r="D809" s="188"/>
      <c r="E809" s="185"/>
      <c r="F809" s="189"/>
      <c r="G809" s="190"/>
      <c r="H809" s="191"/>
      <c r="I809" s="191"/>
      <c r="J809" s="192"/>
      <c r="K809" s="192"/>
      <c r="L809" s="192"/>
      <c r="M809" s="192"/>
      <c r="N809" s="185"/>
      <c r="O809" s="25"/>
    </row>
    <row r="810" ht="15.75" customHeight="1">
      <c r="A810" s="185"/>
      <c r="B810" s="186"/>
      <c r="C810" s="187"/>
      <c r="D810" s="188"/>
      <c r="E810" s="185"/>
      <c r="F810" s="189"/>
      <c r="G810" s="190"/>
      <c r="H810" s="191"/>
      <c r="I810" s="191"/>
      <c r="J810" s="192"/>
      <c r="K810" s="192"/>
      <c r="L810" s="192"/>
      <c r="M810" s="192"/>
      <c r="N810" s="185"/>
      <c r="O810" s="25"/>
    </row>
    <row r="811" ht="15.75" customHeight="1">
      <c r="A811" s="185"/>
      <c r="B811" s="186"/>
      <c r="C811" s="187"/>
      <c r="D811" s="188"/>
      <c r="E811" s="185"/>
      <c r="F811" s="189"/>
      <c r="G811" s="190"/>
      <c r="H811" s="191"/>
      <c r="I811" s="191"/>
      <c r="J811" s="192"/>
      <c r="K811" s="192"/>
      <c r="L811" s="192"/>
      <c r="M811" s="192"/>
      <c r="N811" s="185"/>
      <c r="O811" s="25"/>
    </row>
    <row r="812" ht="15.75" customHeight="1">
      <c r="A812" s="185"/>
      <c r="B812" s="186"/>
      <c r="C812" s="187"/>
      <c r="D812" s="188"/>
      <c r="E812" s="185"/>
      <c r="F812" s="189"/>
      <c r="G812" s="190"/>
      <c r="H812" s="191"/>
      <c r="I812" s="191"/>
      <c r="J812" s="192"/>
      <c r="K812" s="192"/>
      <c r="L812" s="192"/>
      <c r="M812" s="192"/>
      <c r="N812" s="185"/>
      <c r="O812" s="25"/>
    </row>
    <row r="813" ht="15.75" customHeight="1">
      <c r="A813" s="185"/>
      <c r="B813" s="186"/>
      <c r="C813" s="187"/>
      <c r="D813" s="188"/>
      <c r="E813" s="185"/>
      <c r="F813" s="189"/>
      <c r="G813" s="190"/>
      <c r="H813" s="191"/>
      <c r="I813" s="191"/>
      <c r="J813" s="192"/>
      <c r="K813" s="192"/>
      <c r="L813" s="192"/>
      <c r="M813" s="192"/>
      <c r="N813" s="185"/>
      <c r="O813" s="25"/>
    </row>
    <row r="814" ht="15.75" customHeight="1">
      <c r="A814" s="185"/>
      <c r="B814" s="186"/>
      <c r="C814" s="187"/>
      <c r="D814" s="188"/>
      <c r="E814" s="185"/>
      <c r="F814" s="189"/>
      <c r="G814" s="190"/>
      <c r="H814" s="191"/>
      <c r="I814" s="191"/>
      <c r="J814" s="192"/>
      <c r="K814" s="192"/>
      <c r="L814" s="192"/>
      <c r="M814" s="192"/>
      <c r="N814" s="185"/>
      <c r="O814" s="25"/>
    </row>
    <row r="815" ht="15.75" customHeight="1">
      <c r="A815" s="185"/>
      <c r="B815" s="186"/>
      <c r="C815" s="187"/>
      <c r="D815" s="188"/>
      <c r="E815" s="185"/>
      <c r="F815" s="189"/>
      <c r="G815" s="190"/>
      <c r="H815" s="191"/>
      <c r="I815" s="191"/>
      <c r="J815" s="192"/>
      <c r="K815" s="192"/>
      <c r="L815" s="192"/>
      <c r="M815" s="192"/>
      <c r="N815" s="185"/>
      <c r="O815" s="25"/>
    </row>
    <row r="816" ht="15.75" customHeight="1">
      <c r="A816" s="185"/>
      <c r="B816" s="186"/>
      <c r="C816" s="187"/>
      <c r="D816" s="188"/>
      <c r="E816" s="185"/>
      <c r="F816" s="189"/>
      <c r="G816" s="190"/>
      <c r="H816" s="191"/>
      <c r="I816" s="191"/>
      <c r="J816" s="192"/>
      <c r="K816" s="192"/>
      <c r="L816" s="192"/>
      <c r="M816" s="192"/>
      <c r="N816" s="185"/>
      <c r="O816" s="25"/>
    </row>
    <row r="817" ht="15.75" customHeight="1">
      <c r="A817" s="185"/>
      <c r="B817" s="186"/>
      <c r="C817" s="187"/>
      <c r="D817" s="188"/>
      <c r="E817" s="185"/>
      <c r="F817" s="189"/>
      <c r="G817" s="190"/>
      <c r="H817" s="191"/>
      <c r="I817" s="191"/>
      <c r="J817" s="192"/>
      <c r="K817" s="192"/>
      <c r="L817" s="192"/>
      <c r="M817" s="192"/>
      <c r="N817" s="185"/>
      <c r="O817" s="25"/>
    </row>
    <row r="818" ht="15.75" customHeight="1">
      <c r="A818" s="185"/>
      <c r="B818" s="186"/>
      <c r="C818" s="187"/>
      <c r="D818" s="188"/>
      <c r="E818" s="185"/>
      <c r="F818" s="189"/>
      <c r="G818" s="190"/>
      <c r="H818" s="191"/>
      <c r="I818" s="191"/>
      <c r="J818" s="192"/>
      <c r="K818" s="192"/>
      <c r="L818" s="192"/>
      <c r="M818" s="192"/>
      <c r="N818" s="185"/>
      <c r="O818" s="25"/>
    </row>
    <row r="819" ht="15.75" customHeight="1">
      <c r="A819" s="185"/>
      <c r="B819" s="186"/>
      <c r="C819" s="187"/>
      <c r="D819" s="188"/>
      <c r="E819" s="185"/>
      <c r="F819" s="189"/>
      <c r="G819" s="190"/>
      <c r="H819" s="191"/>
      <c r="I819" s="191"/>
      <c r="J819" s="192"/>
      <c r="K819" s="192"/>
      <c r="L819" s="192"/>
      <c r="M819" s="192"/>
      <c r="N819" s="185"/>
      <c r="O819" s="25"/>
    </row>
    <row r="820" ht="15.75" customHeight="1">
      <c r="A820" s="185"/>
      <c r="B820" s="186"/>
      <c r="C820" s="187"/>
      <c r="D820" s="188"/>
      <c r="E820" s="185"/>
      <c r="F820" s="189"/>
      <c r="G820" s="190"/>
      <c r="H820" s="191"/>
      <c r="I820" s="191"/>
      <c r="J820" s="192"/>
      <c r="K820" s="192"/>
      <c r="L820" s="192"/>
      <c r="M820" s="192"/>
      <c r="N820" s="185"/>
      <c r="O820" s="25"/>
    </row>
    <row r="821" ht="15.75" customHeight="1">
      <c r="A821" s="185"/>
      <c r="B821" s="186"/>
      <c r="C821" s="187"/>
      <c r="D821" s="188"/>
      <c r="E821" s="185"/>
      <c r="F821" s="189"/>
      <c r="G821" s="190"/>
      <c r="H821" s="191"/>
      <c r="I821" s="191"/>
      <c r="J821" s="192"/>
      <c r="K821" s="192"/>
      <c r="L821" s="192"/>
      <c r="M821" s="192"/>
      <c r="N821" s="185"/>
      <c r="O821" s="25"/>
    </row>
    <row r="822" ht="15.75" customHeight="1">
      <c r="A822" s="185"/>
      <c r="B822" s="186"/>
      <c r="C822" s="187"/>
      <c r="D822" s="188"/>
      <c r="E822" s="185"/>
      <c r="F822" s="189"/>
      <c r="G822" s="190"/>
      <c r="H822" s="191"/>
      <c r="I822" s="191"/>
      <c r="J822" s="192"/>
      <c r="K822" s="192"/>
      <c r="L822" s="192"/>
      <c r="M822" s="192"/>
      <c r="N822" s="185"/>
      <c r="O822" s="25"/>
    </row>
    <row r="823" ht="15.75" customHeight="1">
      <c r="A823" s="185"/>
      <c r="B823" s="186"/>
      <c r="C823" s="187"/>
      <c r="D823" s="188"/>
      <c r="E823" s="185"/>
      <c r="F823" s="189"/>
      <c r="G823" s="190"/>
      <c r="H823" s="191"/>
      <c r="I823" s="191"/>
      <c r="J823" s="192"/>
      <c r="K823" s="192"/>
      <c r="L823" s="192"/>
      <c r="M823" s="192"/>
      <c r="N823" s="185"/>
      <c r="O823" s="25"/>
    </row>
    <row r="824" ht="15.75" customHeight="1">
      <c r="A824" s="185"/>
      <c r="B824" s="186"/>
      <c r="C824" s="187"/>
      <c r="D824" s="188"/>
      <c r="E824" s="185"/>
      <c r="F824" s="189"/>
      <c r="G824" s="190"/>
      <c r="H824" s="191"/>
      <c r="I824" s="191"/>
      <c r="J824" s="192"/>
      <c r="K824" s="192"/>
      <c r="L824" s="192"/>
      <c r="M824" s="192"/>
      <c r="N824" s="185"/>
      <c r="O824" s="25"/>
    </row>
    <row r="825" ht="15.75" customHeight="1">
      <c r="A825" s="185"/>
      <c r="B825" s="186"/>
      <c r="C825" s="187"/>
      <c r="D825" s="188"/>
      <c r="E825" s="185"/>
      <c r="F825" s="189"/>
      <c r="G825" s="190"/>
      <c r="H825" s="191"/>
      <c r="I825" s="191"/>
      <c r="J825" s="192"/>
      <c r="K825" s="192"/>
      <c r="L825" s="192"/>
      <c r="M825" s="192"/>
      <c r="N825" s="185"/>
      <c r="O825" s="25"/>
    </row>
    <row r="826" ht="15.75" customHeight="1">
      <c r="A826" s="185"/>
      <c r="B826" s="186"/>
      <c r="C826" s="187"/>
      <c r="D826" s="188"/>
      <c r="E826" s="185"/>
      <c r="F826" s="189"/>
      <c r="G826" s="190"/>
      <c r="H826" s="191"/>
      <c r="I826" s="191"/>
      <c r="J826" s="192"/>
      <c r="K826" s="192"/>
      <c r="L826" s="192"/>
      <c r="M826" s="192"/>
      <c r="N826" s="185"/>
      <c r="O826" s="25"/>
    </row>
    <row r="827" ht="15.75" customHeight="1">
      <c r="A827" s="185"/>
      <c r="B827" s="186"/>
      <c r="C827" s="187"/>
      <c r="D827" s="188"/>
      <c r="E827" s="185"/>
      <c r="F827" s="189"/>
      <c r="G827" s="190"/>
      <c r="H827" s="191"/>
      <c r="I827" s="191"/>
      <c r="J827" s="192"/>
      <c r="K827" s="192"/>
      <c r="L827" s="192"/>
      <c r="M827" s="192"/>
      <c r="N827" s="185"/>
      <c r="O827" s="25"/>
    </row>
    <row r="828" ht="15.75" customHeight="1">
      <c r="A828" s="185"/>
      <c r="B828" s="186"/>
      <c r="C828" s="187"/>
      <c r="D828" s="188"/>
      <c r="E828" s="185"/>
      <c r="F828" s="189"/>
      <c r="G828" s="190"/>
      <c r="H828" s="191"/>
      <c r="I828" s="191"/>
      <c r="J828" s="192"/>
      <c r="K828" s="192"/>
      <c r="L828" s="192"/>
      <c r="M828" s="192"/>
      <c r="N828" s="185"/>
      <c r="O828" s="25"/>
    </row>
    <row r="829" ht="15.75" customHeight="1">
      <c r="A829" s="185"/>
      <c r="B829" s="186"/>
      <c r="C829" s="187"/>
      <c r="D829" s="188"/>
      <c r="E829" s="185"/>
      <c r="F829" s="189"/>
      <c r="G829" s="190"/>
      <c r="H829" s="191"/>
      <c r="I829" s="191"/>
      <c r="J829" s="192"/>
      <c r="K829" s="192"/>
      <c r="L829" s="192"/>
      <c r="M829" s="192"/>
      <c r="N829" s="185"/>
      <c r="O829" s="25"/>
    </row>
    <row r="830" ht="15.75" customHeight="1">
      <c r="A830" s="185"/>
      <c r="B830" s="186"/>
      <c r="C830" s="187"/>
      <c r="D830" s="188"/>
      <c r="E830" s="185"/>
      <c r="F830" s="189"/>
      <c r="G830" s="190"/>
      <c r="H830" s="191"/>
      <c r="I830" s="191"/>
      <c r="J830" s="192"/>
      <c r="K830" s="192"/>
      <c r="L830" s="192"/>
      <c r="M830" s="192"/>
      <c r="N830" s="185"/>
      <c r="O830" s="25"/>
    </row>
    <row r="831" ht="15.75" customHeight="1">
      <c r="A831" s="185"/>
      <c r="B831" s="186"/>
      <c r="C831" s="187"/>
      <c r="D831" s="188"/>
      <c r="E831" s="185"/>
      <c r="F831" s="189"/>
      <c r="G831" s="190"/>
      <c r="H831" s="191"/>
      <c r="I831" s="191"/>
      <c r="J831" s="192"/>
      <c r="K831" s="192"/>
      <c r="L831" s="192"/>
      <c r="M831" s="192"/>
      <c r="N831" s="185"/>
      <c r="O831" s="25"/>
    </row>
    <row r="832" ht="15.75" customHeight="1">
      <c r="A832" s="185"/>
      <c r="B832" s="186"/>
      <c r="C832" s="187"/>
      <c r="D832" s="188"/>
      <c r="E832" s="185"/>
      <c r="F832" s="189"/>
      <c r="G832" s="190"/>
      <c r="H832" s="191"/>
      <c r="I832" s="191"/>
      <c r="J832" s="192"/>
      <c r="K832" s="192"/>
      <c r="L832" s="192"/>
      <c r="M832" s="192"/>
      <c r="N832" s="185"/>
      <c r="O832" s="25"/>
    </row>
    <row r="833" ht="15.75" customHeight="1">
      <c r="A833" s="185"/>
      <c r="B833" s="186"/>
      <c r="C833" s="187"/>
      <c r="D833" s="188"/>
      <c r="E833" s="185"/>
      <c r="F833" s="189"/>
      <c r="G833" s="190"/>
      <c r="H833" s="191"/>
      <c r="I833" s="191"/>
      <c r="J833" s="192"/>
      <c r="K833" s="192"/>
      <c r="L833" s="192"/>
      <c r="M833" s="192"/>
      <c r="N833" s="185"/>
      <c r="O833" s="25"/>
    </row>
    <row r="834" ht="15.75" customHeight="1">
      <c r="A834" s="185"/>
      <c r="B834" s="186"/>
      <c r="C834" s="187"/>
      <c r="D834" s="188"/>
      <c r="E834" s="185"/>
      <c r="F834" s="189"/>
      <c r="G834" s="190"/>
      <c r="H834" s="191"/>
      <c r="I834" s="191"/>
      <c r="J834" s="192"/>
      <c r="K834" s="192"/>
      <c r="L834" s="192"/>
      <c r="M834" s="192"/>
      <c r="N834" s="185"/>
      <c r="O834" s="25"/>
    </row>
    <row r="835" ht="15.75" customHeight="1">
      <c r="A835" s="185"/>
      <c r="B835" s="186"/>
      <c r="C835" s="187"/>
      <c r="D835" s="188"/>
      <c r="E835" s="185"/>
      <c r="F835" s="189"/>
      <c r="G835" s="190"/>
      <c r="H835" s="191"/>
      <c r="I835" s="191"/>
      <c r="J835" s="192"/>
      <c r="K835" s="192"/>
      <c r="L835" s="192"/>
      <c r="M835" s="192"/>
      <c r="N835" s="185"/>
      <c r="O835" s="25"/>
    </row>
    <row r="836" ht="15.75" customHeight="1">
      <c r="A836" s="185"/>
      <c r="B836" s="186"/>
      <c r="C836" s="187"/>
      <c r="D836" s="188"/>
      <c r="E836" s="185"/>
      <c r="F836" s="189"/>
      <c r="G836" s="190"/>
      <c r="H836" s="191"/>
      <c r="I836" s="191"/>
      <c r="J836" s="192"/>
      <c r="K836" s="192"/>
      <c r="L836" s="192"/>
      <c r="M836" s="192"/>
      <c r="N836" s="185"/>
      <c r="O836" s="25"/>
    </row>
    <row r="837" ht="15.75" customHeight="1">
      <c r="A837" s="185"/>
      <c r="B837" s="186"/>
      <c r="C837" s="187"/>
      <c r="D837" s="188"/>
      <c r="E837" s="185"/>
      <c r="F837" s="189"/>
      <c r="G837" s="190"/>
      <c r="H837" s="191"/>
      <c r="I837" s="191"/>
      <c r="J837" s="192"/>
      <c r="K837" s="192"/>
      <c r="L837" s="192"/>
      <c r="M837" s="192"/>
      <c r="N837" s="185"/>
      <c r="O837" s="25"/>
    </row>
    <row r="838" ht="15.75" customHeight="1">
      <c r="A838" s="185"/>
      <c r="B838" s="186"/>
      <c r="C838" s="187"/>
      <c r="D838" s="188"/>
      <c r="E838" s="185"/>
      <c r="F838" s="189"/>
      <c r="G838" s="190"/>
      <c r="H838" s="191"/>
      <c r="I838" s="191"/>
      <c r="J838" s="192"/>
      <c r="K838" s="192"/>
      <c r="L838" s="192"/>
      <c r="M838" s="192"/>
      <c r="N838" s="185"/>
      <c r="O838" s="25"/>
    </row>
    <row r="839" ht="15.75" customHeight="1">
      <c r="A839" s="185"/>
      <c r="B839" s="186"/>
      <c r="C839" s="187"/>
      <c r="D839" s="188"/>
      <c r="E839" s="185"/>
      <c r="F839" s="189"/>
      <c r="G839" s="190"/>
      <c r="H839" s="191"/>
      <c r="I839" s="191"/>
      <c r="J839" s="192"/>
      <c r="K839" s="192"/>
      <c r="L839" s="192"/>
      <c r="M839" s="192"/>
      <c r="N839" s="185"/>
      <c r="O839" s="25"/>
    </row>
    <row r="840" ht="15.75" customHeight="1">
      <c r="A840" s="185"/>
      <c r="B840" s="186"/>
      <c r="C840" s="187"/>
      <c r="D840" s="188"/>
      <c r="E840" s="185"/>
      <c r="F840" s="189"/>
      <c r="G840" s="190"/>
      <c r="H840" s="191"/>
      <c r="I840" s="191"/>
      <c r="J840" s="192"/>
      <c r="K840" s="192"/>
      <c r="L840" s="192"/>
      <c r="M840" s="192"/>
      <c r="N840" s="185"/>
      <c r="O840" s="25"/>
    </row>
    <row r="841" ht="15.75" customHeight="1">
      <c r="A841" s="185"/>
      <c r="B841" s="186"/>
      <c r="C841" s="187"/>
      <c r="D841" s="188"/>
      <c r="E841" s="185"/>
      <c r="F841" s="189"/>
      <c r="G841" s="190"/>
      <c r="H841" s="191"/>
      <c r="I841" s="191"/>
      <c r="J841" s="192"/>
      <c r="K841" s="192"/>
      <c r="L841" s="192"/>
      <c r="M841" s="192"/>
      <c r="N841" s="185"/>
      <c r="O841" s="25"/>
    </row>
    <row r="842" ht="15.75" customHeight="1">
      <c r="A842" s="185"/>
      <c r="B842" s="186"/>
      <c r="C842" s="187"/>
      <c r="D842" s="188"/>
      <c r="E842" s="185"/>
      <c r="F842" s="189"/>
      <c r="G842" s="190"/>
      <c r="H842" s="191"/>
      <c r="I842" s="191"/>
      <c r="J842" s="192"/>
      <c r="K842" s="192"/>
      <c r="L842" s="192"/>
      <c r="M842" s="192"/>
      <c r="N842" s="185"/>
      <c r="O842" s="25"/>
    </row>
    <row r="843" ht="15.75" customHeight="1">
      <c r="A843" s="185"/>
      <c r="B843" s="186"/>
      <c r="C843" s="187"/>
      <c r="D843" s="188"/>
      <c r="E843" s="185"/>
      <c r="F843" s="189"/>
      <c r="G843" s="190"/>
      <c r="H843" s="191"/>
      <c r="I843" s="191"/>
      <c r="J843" s="192"/>
      <c r="K843" s="192"/>
      <c r="L843" s="192"/>
      <c r="M843" s="192"/>
      <c r="N843" s="185"/>
      <c r="O843" s="25"/>
    </row>
    <row r="844" ht="15.75" customHeight="1">
      <c r="A844" s="185"/>
      <c r="B844" s="186"/>
      <c r="C844" s="187"/>
      <c r="D844" s="188"/>
      <c r="E844" s="185"/>
      <c r="F844" s="189"/>
      <c r="G844" s="190"/>
      <c r="H844" s="191"/>
      <c r="I844" s="191"/>
      <c r="J844" s="192"/>
      <c r="K844" s="192"/>
      <c r="L844" s="192"/>
      <c r="M844" s="192"/>
      <c r="N844" s="185"/>
      <c r="O844" s="25"/>
    </row>
    <row r="845" ht="15.75" customHeight="1">
      <c r="A845" s="185"/>
      <c r="B845" s="186"/>
      <c r="C845" s="187"/>
      <c r="D845" s="188"/>
      <c r="E845" s="185"/>
      <c r="F845" s="189"/>
      <c r="G845" s="190"/>
      <c r="H845" s="191"/>
      <c r="I845" s="191"/>
      <c r="J845" s="192"/>
      <c r="K845" s="192"/>
      <c r="L845" s="192"/>
      <c r="M845" s="192"/>
      <c r="N845" s="185"/>
      <c r="O845" s="25"/>
    </row>
    <row r="846" ht="15.75" customHeight="1">
      <c r="A846" s="185"/>
      <c r="B846" s="186"/>
      <c r="C846" s="187"/>
      <c r="D846" s="188"/>
      <c r="E846" s="185"/>
      <c r="F846" s="189"/>
      <c r="G846" s="190"/>
      <c r="H846" s="191"/>
      <c r="I846" s="191"/>
      <c r="J846" s="192"/>
      <c r="K846" s="192"/>
      <c r="L846" s="192"/>
      <c r="M846" s="192"/>
      <c r="N846" s="185"/>
      <c r="O846" s="25"/>
    </row>
    <row r="847" ht="15.75" customHeight="1">
      <c r="A847" s="185"/>
      <c r="B847" s="186"/>
      <c r="C847" s="187"/>
      <c r="D847" s="188"/>
      <c r="E847" s="185"/>
      <c r="F847" s="189"/>
      <c r="G847" s="190"/>
      <c r="H847" s="191"/>
      <c r="I847" s="191"/>
      <c r="J847" s="192"/>
      <c r="K847" s="192"/>
      <c r="L847" s="192"/>
      <c r="M847" s="192"/>
      <c r="N847" s="185"/>
      <c r="O847" s="25"/>
    </row>
    <row r="848" ht="15.75" customHeight="1">
      <c r="A848" s="185"/>
      <c r="B848" s="186"/>
      <c r="C848" s="187"/>
      <c r="D848" s="188"/>
      <c r="E848" s="185"/>
      <c r="F848" s="189"/>
      <c r="G848" s="190"/>
      <c r="H848" s="191"/>
      <c r="I848" s="191"/>
      <c r="J848" s="192"/>
      <c r="K848" s="192"/>
      <c r="L848" s="192"/>
      <c r="M848" s="192"/>
      <c r="N848" s="185"/>
      <c r="O848" s="25"/>
    </row>
    <row r="849" ht="15.75" customHeight="1">
      <c r="A849" s="185"/>
      <c r="B849" s="186"/>
      <c r="C849" s="187"/>
      <c r="D849" s="188"/>
      <c r="E849" s="185"/>
      <c r="F849" s="189"/>
      <c r="G849" s="190"/>
      <c r="H849" s="191"/>
      <c r="I849" s="191"/>
      <c r="J849" s="192"/>
      <c r="K849" s="192"/>
      <c r="L849" s="192"/>
      <c r="M849" s="192"/>
      <c r="N849" s="185"/>
      <c r="O849" s="25"/>
    </row>
    <row r="850" ht="15.75" customHeight="1">
      <c r="A850" s="185"/>
      <c r="B850" s="186"/>
      <c r="C850" s="187"/>
      <c r="D850" s="188"/>
      <c r="E850" s="185"/>
      <c r="F850" s="189"/>
      <c r="G850" s="190"/>
      <c r="H850" s="191"/>
      <c r="I850" s="191"/>
      <c r="J850" s="192"/>
      <c r="K850" s="192"/>
      <c r="L850" s="192"/>
      <c r="M850" s="192"/>
      <c r="N850" s="185"/>
      <c r="O850" s="25"/>
    </row>
    <row r="851" ht="15.75" customHeight="1">
      <c r="A851" s="185"/>
      <c r="B851" s="186"/>
      <c r="C851" s="187"/>
      <c r="D851" s="188"/>
      <c r="E851" s="185"/>
      <c r="F851" s="189"/>
      <c r="G851" s="190"/>
      <c r="H851" s="191"/>
      <c r="I851" s="191"/>
      <c r="J851" s="192"/>
      <c r="K851" s="192"/>
      <c r="L851" s="192"/>
      <c r="M851" s="192"/>
      <c r="N851" s="185"/>
      <c r="O851" s="25"/>
    </row>
    <row r="852" ht="15.75" customHeight="1">
      <c r="A852" s="185"/>
      <c r="B852" s="186"/>
      <c r="C852" s="187"/>
      <c r="D852" s="188"/>
      <c r="E852" s="185"/>
      <c r="F852" s="189"/>
      <c r="G852" s="190"/>
      <c r="H852" s="191"/>
      <c r="I852" s="191"/>
      <c r="J852" s="192"/>
      <c r="K852" s="192"/>
      <c r="L852" s="192"/>
      <c r="M852" s="192"/>
      <c r="N852" s="185"/>
      <c r="O852" s="25"/>
    </row>
    <row r="853" ht="15.75" customHeight="1">
      <c r="A853" s="185"/>
      <c r="B853" s="186"/>
      <c r="C853" s="187"/>
      <c r="D853" s="188"/>
      <c r="E853" s="185"/>
      <c r="F853" s="189"/>
      <c r="G853" s="190"/>
      <c r="H853" s="191"/>
      <c r="I853" s="191"/>
      <c r="J853" s="192"/>
      <c r="K853" s="192"/>
      <c r="L853" s="192"/>
      <c r="M853" s="192"/>
      <c r="N853" s="185"/>
      <c r="O853" s="25"/>
    </row>
    <row r="854" ht="15.75" customHeight="1">
      <c r="A854" s="185"/>
      <c r="B854" s="186"/>
      <c r="C854" s="187"/>
      <c r="D854" s="188"/>
      <c r="E854" s="185"/>
      <c r="F854" s="189"/>
      <c r="G854" s="190"/>
      <c r="H854" s="191"/>
      <c r="I854" s="191"/>
      <c r="J854" s="192"/>
      <c r="K854" s="192"/>
      <c r="L854" s="192"/>
      <c r="M854" s="192"/>
      <c r="N854" s="185"/>
      <c r="O854" s="25"/>
    </row>
    <row r="855" ht="15.75" customHeight="1">
      <c r="A855" s="185"/>
      <c r="B855" s="186"/>
      <c r="C855" s="187"/>
      <c r="D855" s="188"/>
      <c r="E855" s="185"/>
      <c r="F855" s="189"/>
      <c r="G855" s="190"/>
      <c r="H855" s="191"/>
      <c r="I855" s="191"/>
      <c r="J855" s="192"/>
      <c r="K855" s="192"/>
      <c r="L855" s="192"/>
      <c r="M855" s="192"/>
      <c r="N855" s="185"/>
      <c r="O855" s="25"/>
    </row>
    <row r="856" ht="15.75" customHeight="1">
      <c r="A856" s="185"/>
      <c r="B856" s="186"/>
      <c r="C856" s="187"/>
      <c r="D856" s="188"/>
      <c r="E856" s="185"/>
      <c r="F856" s="189"/>
      <c r="G856" s="190"/>
      <c r="H856" s="191"/>
      <c r="I856" s="191"/>
      <c r="J856" s="192"/>
      <c r="K856" s="192"/>
      <c r="L856" s="192"/>
      <c r="M856" s="192"/>
      <c r="N856" s="185"/>
      <c r="O856" s="25"/>
    </row>
    <row r="857" ht="15.75" customHeight="1">
      <c r="A857" s="185"/>
      <c r="B857" s="186"/>
      <c r="C857" s="187"/>
      <c r="D857" s="188"/>
      <c r="E857" s="185"/>
      <c r="F857" s="189"/>
      <c r="G857" s="190"/>
      <c r="H857" s="191"/>
      <c r="I857" s="191"/>
      <c r="J857" s="192"/>
      <c r="K857" s="192"/>
      <c r="L857" s="192"/>
      <c r="M857" s="192"/>
      <c r="N857" s="185"/>
      <c r="O857" s="25"/>
    </row>
    <row r="858" ht="15.75" customHeight="1">
      <c r="A858" s="185"/>
      <c r="B858" s="186"/>
      <c r="C858" s="187"/>
      <c r="D858" s="188"/>
      <c r="E858" s="185"/>
      <c r="F858" s="189"/>
      <c r="G858" s="190"/>
      <c r="H858" s="191"/>
      <c r="I858" s="191"/>
      <c r="J858" s="192"/>
      <c r="K858" s="192"/>
      <c r="L858" s="192"/>
      <c r="M858" s="192"/>
      <c r="N858" s="185"/>
      <c r="O858" s="25"/>
    </row>
    <row r="859" ht="15.75" customHeight="1">
      <c r="A859" s="185"/>
      <c r="B859" s="186"/>
      <c r="C859" s="187"/>
      <c r="D859" s="188"/>
      <c r="E859" s="185"/>
      <c r="F859" s="189"/>
      <c r="G859" s="190"/>
      <c r="H859" s="191"/>
      <c r="I859" s="191"/>
      <c r="J859" s="192"/>
      <c r="K859" s="192"/>
      <c r="L859" s="192"/>
      <c r="M859" s="192"/>
      <c r="N859" s="185"/>
      <c r="O859" s="25"/>
    </row>
    <row r="860" ht="15.75" customHeight="1">
      <c r="A860" s="185"/>
      <c r="B860" s="186"/>
      <c r="C860" s="187"/>
      <c r="D860" s="188"/>
      <c r="E860" s="185"/>
      <c r="F860" s="189"/>
      <c r="G860" s="190"/>
      <c r="H860" s="191"/>
      <c r="I860" s="191"/>
      <c r="J860" s="192"/>
      <c r="K860" s="192"/>
      <c r="L860" s="192"/>
      <c r="M860" s="192"/>
      <c r="N860" s="185"/>
      <c r="O860" s="25"/>
    </row>
    <row r="861" ht="15.75" customHeight="1">
      <c r="A861" s="185"/>
      <c r="B861" s="186"/>
      <c r="C861" s="187"/>
      <c r="D861" s="188"/>
      <c r="E861" s="185"/>
      <c r="F861" s="189"/>
      <c r="G861" s="190"/>
      <c r="H861" s="191"/>
      <c r="I861" s="191"/>
      <c r="J861" s="192"/>
      <c r="K861" s="192"/>
      <c r="L861" s="192"/>
      <c r="M861" s="192"/>
      <c r="N861" s="185"/>
      <c r="O861" s="25"/>
    </row>
    <row r="862" ht="15.75" customHeight="1">
      <c r="A862" s="185"/>
      <c r="B862" s="186"/>
      <c r="C862" s="187"/>
      <c r="D862" s="188"/>
      <c r="E862" s="185"/>
      <c r="F862" s="189"/>
      <c r="G862" s="190"/>
      <c r="H862" s="191"/>
      <c r="I862" s="191"/>
      <c r="J862" s="192"/>
      <c r="K862" s="192"/>
      <c r="L862" s="192"/>
      <c r="M862" s="192"/>
      <c r="N862" s="185"/>
      <c r="O862" s="25"/>
    </row>
    <row r="863" ht="15.75" customHeight="1">
      <c r="A863" s="185"/>
      <c r="B863" s="186"/>
      <c r="C863" s="187"/>
      <c r="D863" s="188"/>
      <c r="E863" s="185"/>
      <c r="F863" s="189"/>
      <c r="G863" s="190"/>
      <c r="H863" s="191"/>
      <c r="I863" s="191"/>
      <c r="J863" s="192"/>
      <c r="K863" s="192"/>
      <c r="L863" s="192"/>
      <c r="M863" s="192"/>
      <c r="N863" s="185"/>
      <c r="O863" s="25"/>
    </row>
    <row r="864" ht="15.75" customHeight="1">
      <c r="A864" s="185"/>
      <c r="B864" s="186"/>
      <c r="C864" s="187"/>
      <c r="D864" s="188"/>
      <c r="E864" s="185"/>
      <c r="F864" s="189"/>
      <c r="G864" s="190"/>
      <c r="H864" s="191"/>
      <c r="I864" s="191"/>
      <c r="J864" s="192"/>
      <c r="K864" s="192"/>
      <c r="L864" s="192"/>
      <c r="M864" s="192"/>
      <c r="N864" s="185"/>
      <c r="O864" s="25"/>
    </row>
    <row r="865" ht="15.75" customHeight="1">
      <c r="A865" s="185"/>
      <c r="B865" s="186"/>
      <c r="C865" s="187"/>
      <c r="D865" s="188"/>
      <c r="E865" s="185"/>
      <c r="F865" s="189"/>
      <c r="G865" s="190"/>
      <c r="H865" s="191"/>
      <c r="I865" s="191"/>
      <c r="J865" s="192"/>
      <c r="K865" s="192"/>
      <c r="L865" s="192"/>
      <c r="M865" s="192"/>
      <c r="N865" s="185"/>
      <c r="O865" s="25"/>
    </row>
    <row r="866" ht="15.75" customHeight="1">
      <c r="A866" s="185"/>
      <c r="B866" s="186"/>
      <c r="C866" s="187"/>
      <c r="D866" s="188"/>
      <c r="E866" s="185"/>
      <c r="F866" s="189"/>
      <c r="G866" s="190"/>
      <c r="H866" s="191"/>
      <c r="I866" s="191"/>
      <c r="J866" s="192"/>
      <c r="K866" s="192"/>
      <c r="L866" s="192"/>
      <c r="M866" s="192"/>
      <c r="N866" s="185"/>
      <c r="O866" s="25"/>
    </row>
    <row r="867" ht="15.75" customHeight="1">
      <c r="A867" s="185"/>
      <c r="B867" s="186"/>
      <c r="C867" s="187"/>
      <c r="D867" s="188"/>
      <c r="E867" s="185"/>
      <c r="F867" s="189"/>
      <c r="G867" s="190"/>
      <c r="H867" s="191"/>
      <c r="I867" s="191"/>
      <c r="J867" s="192"/>
      <c r="K867" s="192"/>
      <c r="L867" s="192"/>
      <c r="M867" s="192"/>
      <c r="N867" s="185"/>
      <c r="O867" s="25"/>
    </row>
    <row r="868" ht="15.75" customHeight="1">
      <c r="A868" s="185"/>
      <c r="B868" s="186"/>
      <c r="C868" s="187"/>
      <c r="D868" s="188"/>
      <c r="E868" s="185"/>
      <c r="F868" s="189"/>
      <c r="G868" s="190"/>
      <c r="H868" s="191"/>
      <c r="I868" s="191"/>
      <c r="J868" s="192"/>
      <c r="K868" s="192"/>
      <c r="L868" s="192"/>
      <c r="M868" s="192"/>
      <c r="N868" s="185"/>
      <c r="O868" s="25"/>
    </row>
    <row r="869" ht="15.75" customHeight="1">
      <c r="A869" s="185"/>
      <c r="B869" s="186"/>
      <c r="C869" s="187"/>
      <c r="D869" s="188"/>
      <c r="E869" s="185"/>
      <c r="F869" s="189"/>
      <c r="G869" s="190"/>
      <c r="H869" s="191"/>
      <c r="I869" s="191"/>
      <c r="J869" s="192"/>
      <c r="K869" s="192"/>
      <c r="L869" s="192"/>
      <c r="M869" s="192"/>
      <c r="N869" s="185"/>
      <c r="O869" s="25"/>
    </row>
    <row r="870" ht="15.75" customHeight="1">
      <c r="A870" s="185"/>
      <c r="B870" s="186"/>
      <c r="C870" s="187"/>
      <c r="D870" s="188"/>
      <c r="E870" s="185"/>
      <c r="F870" s="189"/>
      <c r="G870" s="190"/>
      <c r="H870" s="191"/>
      <c r="I870" s="191"/>
      <c r="J870" s="192"/>
      <c r="K870" s="192"/>
      <c r="L870" s="192"/>
      <c r="M870" s="192"/>
      <c r="N870" s="185"/>
      <c r="O870" s="25"/>
    </row>
    <row r="871" ht="15.75" customHeight="1">
      <c r="A871" s="185"/>
      <c r="B871" s="186"/>
      <c r="C871" s="187"/>
      <c r="D871" s="188"/>
      <c r="E871" s="185"/>
      <c r="F871" s="189"/>
      <c r="G871" s="190"/>
      <c r="H871" s="191"/>
      <c r="I871" s="191"/>
      <c r="J871" s="192"/>
      <c r="K871" s="192"/>
      <c r="L871" s="192"/>
      <c r="M871" s="192"/>
      <c r="N871" s="185"/>
      <c r="O871" s="25"/>
    </row>
    <row r="872" ht="15.75" customHeight="1">
      <c r="A872" s="185"/>
      <c r="B872" s="186"/>
      <c r="C872" s="187"/>
      <c r="D872" s="188"/>
      <c r="E872" s="185"/>
      <c r="F872" s="189"/>
      <c r="G872" s="190"/>
      <c r="H872" s="191"/>
      <c r="I872" s="191"/>
      <c r="J872" s="192"/>
      <c r="K872" s="192"/>
      <c r="L872" s="192"/>
      <c r="M872" s="192"/>
      <c r="N872" s="185"/>
      <c r="O872" s="25"/>
    </row>
    <row r="873" ht="15.75" customHeight="1">
      <c r="A873" s="185"/>
      <c r="B873" s="186"/>
      <c r="C873" s="187"/>
      <c r="D873" s="188"/>
      <c r="E873" s="185"/>
      <c r="F873" s="189"/>
      <c r="G873" s="190"/>
      <c r="H873" s="191"/>
      <c r="I873" s="191"/>
      <c r="J873" s="192"/>
      <c r="K873" s="192"/>
      <c r="L873" s="192"/>
      <c r="M873" s="192"/>
      <c r="N873" s="185"/>
      <c r="O873" s="25"/>
    </row>
    <row r="874" ht="15.75" customHeight="1">
      <c r="A874" s="185"/>
      <c r="B874" s="186"/>
      <c r="C874" s="187"/>
      <c r="D874" s="188"/>
      <c r="E874" s="185"/>
      <c r="F874" s="189"/>
      <c r="G874" s="190"/>
      <c r="H874" s="191"/>
      <c r="I874" s="191"/>
      <c r="J874" s="192"/>
      <c r="K874" s="192"/>
      <c r="L874" s="192"/>
      <c r="M874" s="192"/>
      <c r="N874" s="185"/>
      <c r="O874" s="25"/>
    </row>
    <row r="875" ht="15.75" customHeight="1">
      <c r="A875" s="185"/>
      <c r="B875" s="186"/>
      <c r="C875" s="187"/>
      <c r="D875" s="188"/>
      <c r="E875" s="185"/>
      <c r="F875" s="189"/>
      <c r="G875" s="190"/>
      <c r="H875" s="191"/>
      <c r="I875" s="191"/>
      <c r="J875" s="192"/>
      <c r="K875" s="192"/>
      <c r="L875" s="192"/>
      <c r="M875" s="192"/>
      <c r="N875" s="185"/>
      <c r="O875" s="25"/>
    </row>
    <row r="876" ht="15.75" customHeight="1">
      <c r="A876" s="185"/>
      <c r="B876" s="186"/>
      <c r="C876" s="187"/>
      <c r="D876" s="188"/>
      <c r="E876" s="185"/>
      <c r="F876" s="189"/>
      <c r="G876" s="190"/>
      <c r="H876" s="191"/>
      <c r="I876" s="191"/>
      <c r="J876" s="192"/>
      <c r="K876" s="192"/>
      <c r="L876" s="192"/>
      <c r="M876" s="192"/>
      <c r="N876" s="185"/>
      <c r="O876" s="25"/>
    </row>
    <row r="877" ht="15.75" customHeight="1">
      <c r="A877" s="185"/>
      <c r="B877" s="186"/>
      <c r="C877" s="187"/>
      <c r="D877" s="188"/>
      <c r="E877" s="185"/>
      <c r="F877" s="189"/>
      <c r="G877" s="190"/>
      <c r="H877" s="191"/>
      <c r="I877" s="191"/>
      <c r="J877" s="192"/>
      <c r="K877" s="192"/>
      <c r="L877" s="192"/>
      <c r="M877" s="192"/>
      <c r="N877" s="185"/>
      <c r="O877" s="25"/>
    </row>
    <row r="878" ht="15.75" customHeight="1">
      <c r="A878" s="185"/>
      <c r="B878" s="186"/>
      <c r="C878" s="187"/>
      <c r="D878" s="188"/>
      <c r="E878" s="185"/>
      <c r="F878" s="189"/>
      <c r="G878" s="190"/>
      <c r="H878" s="191"/>
      <c r="I878" s="191"/>
      <c r="J878" s="192"/>
      <c r="K878" s="192"/>
      <c r="L878" s="192"/>
      <c r="M878" s="192"/>
      <c r="N878" s="185"/>
      <c r="O878" s="25"/>
    </row>
    <row r="879" ht="15.75" customHeight="1">
      <c r="A879" s="185"/>
      <c r="B879" s="186"/>
      <c r="C879" s="187"/>
      <c r="D879" s="188"/>
      <c r="E879" s="185"/>
      <c r="F879" s="189"/>
      <c r="G879" s="190"/>
      <c r="H879" s="191"/>
      <c r="I879" s="191"/>
      <c r="J879" s="192"/>
      <c r="K879" s="192"/>
      <c r="L879" s="192"/>
      <c r="M879" s="192"/>
      <c r="N879" s="185"/>
      <c r="O879" s="25"/>
    </row>
    <row r="880" ht="15.75" customHeight="1">
      <c r="A880" s="185"/>
      <c r="B880" s="186"/>
      <c r="C880" s="187"/>
      <c r="D880" s="188"/>
      <c r="E880" s="185"/>
      <c r="F880" s="189"/>
      <c r="G880" s="190"/>
      <c r="H880" s="191"/>
      <c r="I880" s="191"/>
      <c r="J880" s="192"/>
      <c r="K880" s="192"/>
      <c r="L880" s="192"/>
      <c r="M880" s="192"/>
      <c r="N880" s="185"/>
      <c r="O880" s="25"/>
    </row>
    <row r="881" ht="15.75" customHeight="1">
      <c r="A881" s="185"/>
      <c r="B881" s="186"/>
      <c r="C881" s="187"/>
      <c r="D881" s="188"/>
      <c r="E881" s="185"/>
      <c r="F881" s="189"/>
      <c r="G881" s="190"/>
      <c r="H881" s="191"/>
      <c r="I881" s="191"/>
      <c r="J881" s="192"/>
      <c r="K881" s="192"/>
      <c r="L881" s="192"/>
      <c r="M881" s="192"/>
      <c r="N881" s="185"/>
      <c r="O881" s="25"/>
    </row>
    <row r="882" ht="15.75" customHeight="1">
      <c r="A882" s="185"/>
      <c r="B882" s="186"/>
      <c r="C882" s="187"/>
      <c r="D882" s="188"/>
      <c r="E882" s="185"/>
      <c r="F882" s="189"/>
      <c r="G882" s="190"/>
      <c r="H882" s="191"/>
      <c r="I882" s="191"/>
      <c r="J882" s="192"/>
      <c r="K882" s="192"/>
      <c r="L882" s="192"/>
      <c r="M882" s="192"/>
      <c r="N882" s="185"/>
      <c r="O882" s="25"/>
    </row>
    <row r="883" ht="15.75" customHeight="1">
      <c r="A883" s="185"/>
      <c r="B883" s="186"/>
      <c r="C883" s="187"/>
      <c r="D883" s="188"/>
      <c r="E883" s="185"/>
      <c r="F883" s="189"/>
      <c r="G883" s="190"/>
      <c r="H883" s="191"/>
      <c r="I883" s="191"/>
      <c r="J883" s="192"/>
      <c r="K883" s="192"/>
      <c r="L883" s="192"/>
      <c r="M883" s="192"/>
      <c r="N883" s="185"/>
      <c r="O883" s="25"/>
    </row>
    <row r="884" ht="15.75" customHeight="1">
      <c r="A884" s="185"/>
      <c r="B884" s="186"/>
      <c r="C884" s="187"/>
      <c r="D884" s="188"/>
      <c r="E884" s="185"/>
      <c r="F884" s="189"/>
      <c r="G884" s="190"/>
      <c r="H884" s="191"/>
      <c r="I884" s="191"/>
      <c r="J884" s="192"/>
      <c r="K884" s="192"/>
      <c r="L884" s="192"/>
      <c r="M884" s="192"/>
      <c r="N884" s="185"/>
      <c r="O884" s="25"/>
    </row>
    <row r="885" ht="15.75" customHeight="1">
      <c r="A885" s="185"/>
      <c r="B885" s="186"/>
      <c r="C885" s="187"/>
      <c r="D885" s="188"/>
      <c r="E885" s="185"/>
      <c r="F885" s="189"/>
      <c r="G885" s="190"/>
      <c r="H885" s="191"/>
      <c r="I885" s="191"/>
      <c r="J885" s="192"/>
      <c r="K885" s="192"/>
      <c r="L885" s="192"/>
      <c r="M885" s="192"/>
      <c r="N885" s="185"/>
      <c r="O885" s="25"/>
    </row>
    <row r="886" ht="15.75" customHeight="1">
      <c r="A886" s="185"/>
      <c r="B886" s="186"/>
      <c r="C886" s="187"/>
      <c r="D886" s="188"/>
      <c r="E886" s="185"/>
      <c r="F886" s="189"/>
      <c r="G886" s="190"/>
      <c r="H886" s="191"/>
      <c r="I886" s="191"/>
      <c r="J886" s="192"/>
      <c r="K886" s="192"/>
      <c r="L886" s="192"/>
      <c r="M886" s="192"/>
      <c r="N886" s="185"/>
      <c r="O886" s="25"/>
    </row>
    <row r="887" ht="15.75" customHeight="1">
      <c r="A887" s="185"/>
      <c r="B887" s="186"/>
      <c r="C887" s="187"/>
      <c r="D887" s="188"/>
      <c r="E887" s="185"/>
      <c r="F887" s="189"/>
      <c r="G887" s="190"/>
      <c r="H887" s="191"/>
      <c r="I887" s="191"/>
      <c r="J887" s="192"/>
      <c r="K887" s="192"/>
      <c r="L887" s="192"/>
      <c r="M887" s="192"/>
      <c r="N887" s="185"/>
      <c r="O887" s="25"/>
    </row>
    <row r="888" ht="15.75" customHeight="1">
      <c r="A888" s="185"/>
      <c r="B888" s="186"/>
      <c r="C888" s="187"/>
      <c r="D888" s="188"/>
      <c r="E888" s="185"/>
      <c r="F888" s="189"/>
      <c r="G888" s="190"/>
      <c r="H888" s="191"/>
      <c r="I888" s="191"/>
      <c r="J888" s="192"/>
      <c r="K888" s="192"/>
      <c r="L888" s="192"/>
      <c r="M888" s="192"/>
      <c r="N888" s="185"/>
      <c r="O888" s="25"/>
    </row>
    <row r="889" ht="15.75" customHeight="1">
      <c r="A889" s="185"/>
      <c r="B889" s="186"/>
      <c r="C889" s="187"/>
      <c r="D889" s="188"/>
      <c r="E889" s="185"/>
      <c r="F889" s="189"/>
      <c r="G889" s="190"/>
      <c r="H889" s="191"/>
      <c r="I889" s="191"/>
      <c r="J889" s="192"/>
      <c r="K889" s="192"/>
      <c r="L889" s="192"/>
      <c r="M889" s="192"/>
      <c r="N889" s="185"/>
      <c r="O889" s="25"/>
    </row>
    <row r="890" ht="15.75" customHeight="1">
      <c r="A890" s="185"/>
      <c r="B890" s="186"/>
      <c r="C890" s="187"/>
      <c r="D890" s="188"/>
      <c r="E890" s="185"/>
      <c r="F890" s="189"/>
      <c r="G890" s="190"/>
      <c r="H890" s="191"/>
      <c r="I890" s="191"/>
      <c r="J890" s="192"/>
      <c r="K890" s="192"/>
      <c r="L890" s="192"/>
      <c r="M890" s="192"/>
      <c r="N890" s="185"/>
      <c r="O890" s="25"/>
    </row>
    <row r="891" ht="15.75" customHeight="1">
      <c r="A891" s="185"/>
      <c r="B891" s="186"/>
      <c r="C891" s="187"/>
      <c r="D891" s="188"/>
      <c r="E891" s="185"/>
      <c r="F891" s="189"/>
      <c r="G891" s="190"/>
      <c r="H891" s="191"/>
      <c r="I891" s="191"/>
      <c r="J891" s="192"/>
      <c r="K891" s="192"/>
      <c r="L891" s="192"/>
      <c r="M891" s="192"/>
      <c r="N891" s="185"/>
      <c r="O891" s="25"/>
    </row>
    <row r="892" ht="15.75" customHeight="1">
      <c r="A892" s="185"/>
      <c r="B892" s="186"/>
      <c r="C892" s="187"/>
      <c r="D892" s="188"/>
      <c r="E892" s="185"/>
      <c r="F892" s="189"/>
      <c r="G892" s="190"/>
      <c r="H892" s="191"/>
      <c r="I892" s="191"/>
      <c r="J892" s="192"/>
      <c r="K892" s="192"/>
      <c r="L892" s="192"/>
      <c r="M892" s="192"/>
      <c r="N892" s="185"/>
      <c r="O892" s="25"/>
    </row>
    <row r="893" ht="15.75" customHeight="1">
      <c r="A893" s="185"/>
      <c r="B893" s="186"/>
      <c r="C893" s="187"/>
      <c r="D893" s="188"/>
      <c r="E893" s="185"/>
      <c r="F893" s="189"/>
      <c r="G893" s="190"/>
      <c r="H893" s="191"/>
      <c r="I893" s="191"/>
      <c r="J893" s="192"/>
      <c r="K893" s="192"/>
      <c r="L893" s="192"/>
      <c r="M893" s="192"/>
      <c r="N893" s="185"/>
      <c r="O893" s="25"/>
    </row>
    <row r="894" ht="15.75" customHeight="1">
      <c r="A894" s="185"/>
      <c r="B894" s="186"/>
      <c r="C894" s="187"/>
      <c r="D894" s="188"/>
      <c r="E894" s="185"/>
      <c r="F894" s="189"/>
      <c r="G894" s="190"/>
      <c r="H894" s="191"/>
      <c r="I894" s="191"/>
      <c r="J894" s="192"/>
      <c r="K894" s="192"/>
      <c r="L894" s="192"/>
      <c r="M894" s="192"/>
      <c r="N894" s="185"/>
      <c r="O894" s="25"/>
    </row>
    <row r="895" ht="15.75" customHeight="1">
      <c r="A895" s="185"/>
      <c r="B895" s="186"/>
      <c r="C895" s="187"/>
      <c r="D895" s="188"/>
      <c r="E895" s="185"/>
      <c r="F895" s="189"/>
      <c r="G895" s="190"/>
      <c r="H895" s="191"/>
      <c r="I895" s="191"/>
      <c r="J895" s="192"/>
      <c r="K895" s="192"/>
      <c r="L895" s="192"/>
      <c r="M895" s="192"/>
      <c r="N895" s="185"/>
      <c r="O895" s="25"/>
    </row>
    <row r="896" ht="15.75" customHeight="1">
      <c r="A896" s="185"/>
      <c r="B896" s="186"/>
      <c r="C896" s="187"/>
      <c r="D896" s="188"/>
      <c r="E896" s="185"/>
      <c r="F896" s="189"/>
      <c r="G896" s="190"/>
      <c r="H896" s="191"/>
      <c r="I896" s="191"/>
      <c r="J896" s="192"/>
      <c r="K896" s="192"/>
      <c r="L896" s="192"/>
      <c r="M896" s="192"/>
      <c r="N896" s="185"/>
      <c r="O896" s="25"/>
    </row>
    <row r="897" ht="15.75" customHeight="1">
      <c r="A897" s="185"/>
      <c r="B897" s="186"/>
      <c r="C897" s="187"/>
      <c r="D897" s="188"/>
      <c r="E897" s="185"/>
      <c r="F897" s="189"/>
      <c r="G897" s="190"/>
      <c r="H897" s="191"/>
      <c r="I897" s="191"/>
      <c r="J897" s="192"/>
      <c r="K897" s="192"/>
      <c r="L897" s="192"/>
      <c r="M897" s="192"/>
      <c r="N897" s="185"/>
      <c r="O897" s="25"/>
    </row>
    <row r="898" ht="15.75" customHeight="1">
      <c r="A898" s="185"/>
      <c r="B898" s="186"/>
      <c r="C898" s="187"/>
      <c r="D898" s="188"/>
      <c r="E898" s="185"/>
      <c r="F898" s="189"/>
      <c r="G898" s="190"/>
      <c r="H898" s="191"/>
      <c r="I898" s="191"/>
      <c r="J898" s="192"/>
      <c r="K898" s="192"/>
      <c r="L898" s="192"/>
      <c r="M898" s="192"/>
      <c r="N898" s="185"/>
      <c r="O898" s="25"/>
    </row>
    <row r="899" ht="15.75" customHeight="1">
      <c r="A899" s="185"/>
      <c r="B899" s="186"/>
      <c r="C899" s="187"/>
      <c r="D899" s="188"/>
      <c r="E899" s="185"/>
      <c r="F899" s="189"/>
      <c r="G899" s="190"/>
      <c r="H899" s="191"/>
      <c r="I899" s="191"/>
      <c r="J899" s="192"/>
      <c r="K899" s="192"/>
      <c r="L899" s="192"/>
      <c r="M899" s="192"/>
      <c r="N899" s="185"/>
      <c r="O899" s="25"/>
    </row>
    <row r="900" ht="15.75" customHeight="1">
      <c r="A900" s="185"/>
      <c r="B900" s="186"/>
      <c r="C900" s="187"/>
      <c r="D900" s="188"/>
      <c r="E900" s="185"/>
      <c r="F900" s="189"/>
      <c r="G900" s="190"/>
      <c r="H900" s="191"/>
      <c r="I900" s="191"/>
      <c r="J900" s="192"/>
      <c r="K900" s="192"/>
      <c r="L900" s="192"/>
      <c r="M900" s="192"/>
      <c r="N900" s="185"/>
      <c r="O900" s="25"/>
    </row>
    <row r="901" ht="15.75" customHeight="1">
      <c r="A901" s="185"/>
      <c r="B901" s="186"/>
      <c r="C901" s="187"/>
      <c r="D901" s="188"/>
      <c r="E901" s="185"/>
      <c r="F901" s="189"/>
      <c r="G901" s="190"/>
      <c r="H901" s="191"/>
      <c r="I901" s="191"/>
      <c r="J901" s="192"/>
      <c r="K901" s="192"/>
      <c r="L901" s="192"/>
      <c r="M901" s="192"/>
      <c r="N901" s="185"/>
      <c r="O901" s="25"/>
    </row>
    <row r="902" ht="15.75" customHeight="1">
      <c r="A902" s="185"/>
      <c r="B902" s="186"/>
      <c r="C902" s="187"/>
      <c r="D902" s="188"/>
      <c r="E902" s="185"/>
      <c r="F902" s="189"/>
      <c r="G902" s="190"/>
      <c r="H902" s="191"/>
      <c r="I902" s="191"/>
      <c r="J902" s="192"/>
      <c r="K902" s="192"/>
      <c r="L902" s="192"/>
      <c r="M902" s="192"/>
      <c r="N902" s="185"/>
      <c r="O902" s="25"/>
    </row>
    <row r="903" ht="15.75" customHeight="1">
      <c r="A903" s="185"/>
      <c r="B903" s="186"/>
      <c r="C903" s="187"/>
      <c r="D903" s="188"/>
      <c r="E903" s="185"/>
      <c r="F903" s="189"/>
      <c r="G903" s="190"/>
      <c r="H903" s="191"/>
      <c r="I903" s="191"/>
      <c r="J903" s="192"/>
      <c r="K903" s="192"/>
      <c r="L903" s="192"/>
      <c r="M903" s="192"/>
      <c r="N903" s="185"/>
      <c r="O903" s="25"/>
    </row>
    <row r="904" ht="15.75" customHeight="1">
      <c r="A904" s="185"/>
      <c r="B904" s="186"/>
      <c r="C904" s="187"/>
      <c r="D904" s="188"/>
      <c r="E904" s="185"/>
      <c r="F904" s="189"/>
      <c r="G904" s="190"/>
      <c r="H904" s="191"/>
      <c r="I904" s="191"/>
      <c r="J904" s="192"/>
      <c r="K904" s="192"/>
      <c r="L904" s="192"/>
      <c r="M904" s="192"/>
      <c r="N904" s="185"/>
      <c r="O904" s="25"/>
    </row>
    <row r="905" ht="15.75" customHeight="1">
      <c r="A905" s="185"/>
      <c r="B905" s="186"/>
      <c r="C905" s="187"/>
      <c r="D905" s="188"/>
      <c r="E905" s="185"/>
      <c r="F905" s="189"/>
      <c r="G905" s="190"/>
      <c r="H905" s="191"/>
      <c r="I905" s="191"/>
      <c r="J905" s="192"/>
      <c r="K905" s="192"/>
      <c r="L905" s="192"/>
      <c r="M905" s="192"/>
      <c r="N905" s="185"/>
      <c r="O905" s="25"/>
    </row>
    <row r="906" ht="15.75" customHeight="1">
      <c r="A906" s="185"/>
      <c r="B906" s="186"/>
      <c r="C906" s="187"/>
      <c r="D906" s="188"/>
      <c r="E906" s="185"/>
      <c r="F906" s="189"/>
      <c r="G906" s="190"/>
      <c r="H906" s="191"/>
      <c r="I906" s="191"/>
      <c r="J906" s="192"/>
      <c r="K906" s="192"/>
      <c r="L906" s="192"/>
      <c r="M906" s="192"/>
      <c r="N906" s="185"/>
      <c r="O906" s="25"/>
    </row>
    <row r="907" ht="15.75" customHeight="1">
      <c r="A907" s="185"/>
      <c r="B907" s="186"/>
      <c r="C907" s="187"/>
      <c r="D907" s="188"/>
      <c r="E907" s="185"/>
      <c r="F907" s="189"/>
      <c r="G907" s="190"/>
      <c r="H907" s="191"/>
      <c r="I907" s="191"/>
      <c r="J907" s="192"/>
      <c r="K907" s="192"/>
      <c r="L907" s="192"/>
      <c r="M907" s="192"/>
      <c r="N907" s="185"/>
      <c r="O907" s="25"/>
    </row>
    <row r="908" ht="15.75" customHeight="1">
      <c r="A908" s="185"/>
      <c r="B908" s="186"/>
      <c r="C908" s="187"/>
      <c r="D908" s="188"/>
      <c r="E908" s="185"/>
      <c r="F908" s="189"/>
      <c r="G908" s="190"/>
      <c r="H908" s="191"/>
      <c r="I908" s="191"/>
      <c r="J908" s="192"/>
      <c r="K908" s="192"/>
      <c r="L908" s="192"/>
      <c r="M908" s="192"/>
      <c r="N908" s="185"/>
      <c r="O908" s="25"/>
    </row>
    <row r="909" ht="15.75" customHeight="1">
      <c r="A909" s="185"/>
      <c r="B909" s="186"/>
      <c r="C909" s="187"/>
      <c r="D909" s="188"/>
      <c r="E909" s="185"/>
      <c r="F909" s="189"/>
      <c r="G909" s="190"/>
      <c r="H909" s="191"/>
      <c r="I909" s="191"/>
      <c r="J909" s="192"/>
      <c r="K909" s="192"/>
      <c r="L909" s="192"/>
      <c r="M909" s="192"/>
      <c r="N909" s="185"/>
      <c r="O909" s="25"/>
    </row>
    <row r="910" ht="15.75" customHeight="1">
      <c r="A910" s="185"/>
      <c r="B910" s="186"/>
      <c r="C910" s="187"/>
      <c r="D910" s="188"/>
      <c r="E910" s="185"/>
      <c r="F910" s="189"/>
      <c r="G910" s="190"/>
      <c r="H910" s="191"/>
      <c r="I910" s="191"/>
      <c r="J910" s="192"/>
      <c r="K910" s="192"/>
      <c r="L910" s="192"/>
      <c r="M910" s="192"/>
      <c r="N910" s="185"/>
      <c r="O910" s="25"/>
    </row>
    <row r="911" ht="15.75" customHeight="1">
      <c r="A911" s="185"/>
      <c r="B911" s="186"/>
      <c r="C911" s="187"/>
      <c r="D911" s="188"/>
      <c r="E911" s="185"/>
      <c r="F911" s="189"/>
      <c r="G911" s="190"/>
      <c r="H911" s="191"/>
      <c r="I911" s="191"/>
      <c r="J911" s="192"/>
      <c r="K911" s="192"/>
      <c r="L911" s="192"/>
      <c r="M911" s="192"/>
      <c r="N911" s="185"/>
      <c r="O911" s="25"/>
    </row>
    <row r="912" ht="15.75" customHeight="1">
      <c r="A912" s="185"/>
      <c r="B912" s="186"/>
      <c r="C912" s="187"/>
      <c r="D912" s="188"/>
      <c r="E912" s="185"/>
      <c r="F912" s="189"/>
      <c r="G912" s="190"/>
      <c r="H912" s="191"/>
      <c r="I912" s="191"/>
      <c r="J912" s="192"/>
      <c r="K912" s="192"/>
      <c r="L912" s="192"/>
      <c r="M912" s="192"/>
      <c r="N912" s="185"/>
      <c r="O912" s="25"/>
    </row>
    <row r="913" ht="15.75" customHeight="1">
      <c r="A913" s="185"/>
      <c r="B913" s="186"/>
      <c r="C913" s="187"/>
      <c r="D913" s="188"/>
      <c r="E913" s="185"/>
      <c r="F913" s="189"/>
      <c r="G913" s="190"/>
      <c r="H913" s="191"/>
      <c r="I913" s="191"/>
      <c r="J913" s="192"/>
      <c r="K913" s="192"/>
      <c r="L913" s="192"/>
      <c r="M913" s="192"/>
      <c r="N913" s="185"/>
      <c r="O913" s="25"/>
    </row>
    <row r="914" ht="15.75" customHeight="1">
      <c r="A914" s="185"/>
      <c r="B914" s="186"/>
      <c r="C914" s="187"/>
      <c r="D914" s="188"/>
      <c r="E914" s="185"/>
      <c r="F914" s="189"/>
      <c r="G914" s="190"/>
      <c r="H914" s="191"/>
      <c r="I914" s="191"/>
      <c r="J914" s="192"/>
      <c r="K914" s="192"/>
      <c r="L914" s="192"/>
      <c r="M914" s="192"/>
      <c r="N914" s="185"/>
      <c r="O914" s="25"/>
    </row>
    <row r="915" ht="15.75" customHeight="1">
      <c r="A915" s="185"/>
      <c r="B915" s="186"/>
      <c r="C915" s="187"/>
      <c r="D915" s="188"/>
      <c r="E915" s="185"/>
      <c r="F915" s="189"/>
      <c r="G915" s="190"/>
      <c r="H915" s="191"/>
      <c r="I915" s="191"/>
      <c r="J915" s="192"/>
      <c r="K915" s="192"/>
      <c r="L915" s="192"/>
      <c r="M915" s="192"/>
      <c r="N915" s="185"/>
      <c r="O915" s="25"/>
    </row>
    <row r="916" ht="15.75" customHeight="1">
      <c r="A916" s="185"/>
      <c r="B916" s="186"/>
      <c r="C916" s="187"/>
      <c r="D916" s="188"/>
      <c r="E916" s="185"/>
      <c r="F916" s="189"/>
      <c r="G916" s="190"/>
      <c r="H916" s="191"/>
      <c r="I916" s="191"/>
      <c r="J916" s="192"/>
      <c r="K916" s="192"/>
      <c r="L916" s="192"/>
      <c r="M916" s="192"/>
      <c r="N916" s="185"/>
      <c r="O916" s="25"/>
    </row>
    <row r="917" ht="15.75" customHeight="1">
      <c r="A917" s="185"/>
      <c r="B917" s="186"/>
      <c r="C917" s="187"/>
      <c r="D917" s="188"/>
      <c r="E917" s="185"/>
      <c r="F917" s="189"/>
      <c r="G917" s="190"/>
      <c r="H917" s="191"/>
      <c r="I917" s="191"/>
      <c r="J917" s="192"/>
      <c r="K917" s="192"/>
      <c r="L917" s="192"/>
      <c r="M917" s="192"/>
      <c r="N917" s="185"/>
      <c r="O917" s="25"/>
    </row>
    <row r="918" ht="15.75" customHeight="1">
      <c r="A918" s="185"/>
      <c r="B918" s="186"/>
      <c r="C918" s="187"/>
      <c r="D918" s="188"/>
      <c r="E918" s="185"/>
      <c r="F918" s="189"/>
      <c r="G918" s="190"/>
      <c r="H918" s="191"/>
      <c r="I918" s="191"/>
      <c r="J918" s="192"/>
      <c r="K918" s="192"/>
      <c r="L918" s="192"/>
      <c r="M918" s="192"/>
      <c r="N918" s="185"/>
      <c r="O918" s="25"/>
    </row>
    <row r="919" ht="15.75" customHeight="1">
      <c r="A919" s="185"/>
      <c r="B919" s="186"/>
      <c r="C919" s="187"/>
      <c r="D919" s="188"/>
      <c r="E919" s="185"/>
      <c r="F919" s="189"/>
      <c r="G919" s="190"/>
      <c r="H919" s="191"/>
      <c r="I919" s="191"/>
      <c r="J919" s="192"/>
      <c r="K919" s="192"/>
      <c r="L919" s="192"/>
      <c r="M919" s="192"/>
      <c r="N919" s="185"/>
      <c r="O919" s="25"/>
    </row>
    <row r="920" ht="15.75" customHeight="1">
      <c r="A920" s="185"/>
      <c r="B920" s="186"/>
      <c r="C920" s="187"/>
      <c r="D920" s="188"/>
      <c r="E920" s="185"/>
      <c r="F920" s="189"/>
      <c r="G920" s="190"/>
      <c r="H920" s="191"/>
      <c r="I920" s="191"/>
      <c r="J920" s="192"/>
      <c r="K920" s="192"/>
      <c r="L920" s="192"/>
      <c r="M920" s="192"/>
      <c r="N920" s="185"/>
      <c r="O920" s="25"/>
    </row>
    <row r="921" ht="15.75" customHeight="1">
      <c r="A921" s="185"/>
      <c r="B921" s="186"/>
      <c r="C921" s="187"/>
      <c r="D921" s="188"/>
      <c r="E921" s="185"/>
      <c r="F921" s="189"/>
      <c r="G921" s="190"/>
      <c r="H921" s="191"/>
      <c r="I921" s="191"/>
      <c r="J921" s="192"/>
      <c r="K921" s="192"/>
      <c r="L921" s="192"/>
      <c r="M921" s="192"/>
      <c r="N921" s="185"/>
      <c r="O921" s="25"/>
    </row>
    <row r="922" ht="15.75" customHeight="1">
      <c r="A922" s="185"/>
      <c r="B922" s="186"/>
      <c r="C922" s="187"/>
      <c r="D922" s="188"/>
      <c r="E922" s="185"/>
      <c r="F922" s="189"/>
      <c r="G922" s="190"/>
      <c r="H922" s="191"/>
      <c r="I922" s="191"/>
      <c r="J922" s="192"/>
      <c r="K922" s="192"/>
      <c r="L922" s="192"/>
      <c r="M922" s="192"/>
      <c r="N922" s="185"/>
      <c r="O922" s="25"/>
    </row>
    <row r="923" ht="15.75" customHeight="1">
      <c r="A923" s="185"/>
      <c r="B923" s="186"/>
      <c r="C923" s="187"/>
      <c r="D923" s="188"/>
      <c r="E923" s="185"/>
      <c r="F923" s="189"/>
      <c r="G923" s="190"/>
      <c r="H923" s="191"/>
      <c r="I923" s="191"/>
      <c r="J923" s="192"/>
      <c r="K923" s="192"/>
      <c r="L923" s="192"/>
      <c r="M923" s="192"/>
      <c r="N923" s="185"/>
      <c r="O923" s="25"/>
    </row>
    <row r="924" ht="15.75" customHeight="1">
      <c r="A924" s="185"/>
      <c r="B924" s="186"/>
      <c r="C924" s="187"/>
      <c r="D924" s="188"/>
      <c r="E924" s="185"/>
      <c r="F924" s="189"/>
      <c r="G924" s="190"/>
      <c r="H924" s="191"/>
      <c r="I924" s="191"/>
      <c r="J924" s="192"/>
      <c r="K924" s="192"/>
      <c r="L924" s="192"/>
      <c r="M924" s="192"/>
      <c r="N924" s="185"/>
      <c r="O924" s="25"/>
    </row>
    <row r="925" ht="15.75" customHeight="1">
      <c r="A925" s="185"/>
      <c r="B925" s="186"/>
      <c r="C925" s="187"/>
      <c r="D925" s="188"/>
      <c r="E925" s="185"/>
      <c r="F925" s="189"/>
      <c r="G925" s="190"/>
      <c r="H925" s="191"/>
      <c r="I925" s="191"/>
      <c r="J925" s="192"/>
      <c r="K925" s="192"/>
      <c r="L925" s="192"/>
      <c r="M925" s="192"/>
      <c r="N925" s="185"/>
      <c r="O925" s="25"/>
    </row>
    <row r="926" ht="15.75" customHeight="1">
      <c r="A926" s="185"/>
      <c r="B926" s="186"/>
      <c r="C926" s="187"/>
      <c r="D926" s="188"/>
      <c r="E926" s="185"/>
      <c r="F926" s="189"/>
      <c r="G926" s="190"/>
      <c r="H926" s="191"/>
      <c r="I926" s="191"/>
      <c r="J926" s="192"/>
      <c r="K926" s="192"/>
      <c r="L926" s="192"/>
      <c r="M926" s="192"/>
      <c r="N926" s="185"/>
      <c r="O926" s="25"/>
    </row>
    <row r="927" ht="15.75" customHeight="1">
      <c r="A927" s="185"/>
      <c r="B927" s="186"/>
      <c r="C927" s="187"/>
      <c r="D927" s="188"/>
      <c r="E927" s="185"/>
      <c r="F927" s="189"/>
      <c r="G927" s="190"/>
      <c r="H927" s="191"/>
      <c r="I927" s="191"/>
      <c r="J927" s="192"/>
      <c r="K927" s="192"/>
      <c r="L927" s="192"/>
      <c r="M927" s="192"/>
      <c r="N927" s="185"/>
      <c r="O927" s="25"/>
    </row>
    <row r="928" ht="15.75" customHeight="1">
      <c r="A928" s="185"/>
      <c r="B928" s="186"/>
      <c r="C928" s="187"/>
      <c r="D928" s="188"/>
      <c r="E928" s="185"/>
      <c r="F928" s="189"/>
      <c r="G928" s="190"/>
      <c r="H928" s="191"/>
      <c r="I928" s="191"/>
      <c r="J928" s="192"/>
      <c r="K928" s="192"/>
      <c r="L928" s="192"/>
      <c r="M928" s="192"/>
      <c r="N928" s="185"/>
      <c r="O928" s="25"/>
    </row>
    <row r="929" ht="15.75" customHeight="1">
      <c r="A929" s="185"/>
      <c r="B929" s="186"/>
      <c r="C929" s="187"/>
      <c r="D929" s="188"/>
      <c r="E929" s="185"/>
      <c r="F929" s="189"/>
      <c r="G929" s="190"/>
      <c r="H929" s="191"/>
      <c r="I929" s="191"/>
      <c r="J929" s="192"/>
      <c r="K929" s="192"/>
      <c r="L929" s="192"/>
      <c r="M929" s="192"/>
      <c r="N929" s="185"/>
      <c r="O929" s="25"/>
    </row>
    <row r="930" ht="15.75" customHeight="1">
      <c r="A930" s="185"/>
      <c r="B930" s="186"/>
      <c r="C930" s="187"/>
      <c r="D930" s="188"/>
      <c r="E930" s="185"/>
      <c r="F930" s="189"/>
      <c r="G930" s="190"/>
      <c r="H930" s="191"/>
      <c r="I930" s="191"/>
      <c r="J930" s="192"/>
      <c r="K930" s="192"/>
      <c r="L930" s="192"/>
      <c r="M930" s="192"/>
      <c r="N930" s="185"/>
      <c r="O930" s="25"/>
    </row>
    <row r="931" ht="15.75" customHeight="1">
      <c r="A931" s="185"/>
      <c r="B931" s="186"/>
      <c r="C931" s="187"/>
      <c r="D931" s="188"/>
      <c r="E931" s="185"/>
      <c r="F931" s="189"/>
      <c r="G931" s="190"/>
      <c r="H931" s="191"/>
      <c r="I931" s="191"/>
      <c r="J931" s="192"/>
      <c r="K931" s="192"/>
      <c r="L931" s="192"/>
      <c r="M931" s="192"/>
      <c r="N931" s="185"/>
      <c r="O931" s="25"/>
    </row>
    <row r="932" ht="15.75" customHeight="1">
      <c r="A932" s="185"/>
      <c r="B932" s="186"/>
      <c r="C932" s="187"/>
      <c r="D932" s="188"/>
      <c r="E932" s="185"/>
      <c r="F932" s="189"/>
      <c r="G932" s="190"/>
      <c r="H932" s="191"/>
      <c r="I932" s="191"/>
      <c r="J932" s="192"/>
      <c r="K932" s="192"/>
      <c r="L932" s="192"/>
      <c r="M932" s="192"/>
      <c r="N932" s="185"/>
      <c r="O932" s="25"/>
    </row>
    <row r="933" ht="15.75" customHeight="1">
      <c r="A933" s="185"/>
      <c r="B933" s="186"/>
      <c r="C933" s="187"/>
      <c r="D933" s="188"/>
      <c r="E933" s="185"/>
      <c r="F933" s="189"/>
      <c r="G933" s="190"/>
      <c r="H933" s="191"/>
      <c r="I933" s="191"/>
      <c r="J933" s="192"/>
      <c r="K933" s="192"/>
      <c r="L933" s="192"/>
      <c r="M933" s="192"/>
      <c r="N933" s="185"/>
      <c r="O933" s="25"/>
    </row>
    <row r="934" ht="15.75" customHeight="1">
      <c r="A934" s="185"/>
      <c r="B934" s="186"/>
      <c r="C934" s="187"/>
      <c r="D934" s="188"/>
      <c r="E934" s="185"/>
      <c r="F934" s="189"/>
      <c r="G934" s="190"/>
      <c r="H934" s="191"/>
      <c r="I934" s="191"/>
      <c r="J934" s="192"/>
      <c r="K934" s="192"/>
      <c r="L934" s="192"/>
      <c r="M934" s="192"/>
      <c r="N934" s="185"/>
      <c r="O934" s="25"/>
    </row>
    <row r="935" ht="15.75" customHeight="1">
      <c r="A935" s="185"/>
      <c r="B935" s="186"/>
      <c r="C935" s="187"/>
      <c r="D935" s="188"/>
      <c r="E935" s="185"/>
      <c r="F935" s="189"/>
      <c r="G935" s="190"/>
      <c r="H935" s="191"/>
      <c r="I935" s="191"/>
      <c r="J935" s="192"/>
      <c r="K935" s="192"/>
      <c r="L935" s="192"/>
      <c r="M935" s="192"/>
      <c r="N935" s="185"/>
      <c r="O935" s="25"/>
    </row>
    <row r="936" ht="15.75" customHeight="1">
      <c r="A936" s="185"/>
      <c r="B936" s="186"/>
      <c r="C936" s="187"/>
      <c r="D936" s="188"/>
      <c r="E936" s="185"/>
      <c r="F936" s="189"/>
      <c r="G936" s="190"/>
      <c r="H936" s="191"/>
      <c r="I936" s="191"/>
      <c r="J936" s="192"/>
      <c r="K936" s="192"/>
      <c r="L936" s="192"/>
      <c r="M936" s="192"/>
      <c r="N936" s="185"/>
      <c r="O936" s="25"/>
    </row>
    <row r="937" ht="15.75" customHeight="1">
      <c r="A937" s="185"/>
      <c r="B937" s="186"/>
      <c r="C937" s="187"/>
      <c r="D937" s="188"/>
      <c r="E937" s="185"/>
      <c r="F937" s="189"/>
      <c r="G937" s="190"/>
      <c r="H937" s="191"/>
      <c r="I937" s="191"/>
      <c r="J937" s="192"/>
      <c r="K937" s="192"/>
      <c r="L937" s="192"/>
      <c r="M937" s="192"/>
      <c r="N937" s="185"/>
      <c r="O937" s="25"/>
    </row>
    <row r="938" ht="15.75" customHeight="1">
      <c r="A938" s="185"/>
      <c r="B938" s="186"/>
      <c r="C938" s="187"/>
      <c r="D938" s="188"/>
      <c r="E938" s="185"/>
      <c r="F938" s="189"/>
      <c r="G938" s="190"/>
      <c r="H938" s="191"/>
      <c r="I938" s="191"/>
      <c r="J938" s="192"/>
      <c r="K938" s="192"/>
      <c r="L938" s="192"/>
      <c r="M938" s="192"/>
      <c r="N938" s="185"/>
      <c r="O938" s="25"/>
    </row>
    <row r="939" ht="15.75" customHeight="1">
      <c r="A939" s="185"/>
      <c r="B939" s="186"/>
      <c r="C939" s="187"/>
      <c r="D939" s="188"/>
      <c r="E939" s="185"/>
      <c r="F939" s="189"/>
      <c r="G939" s="190"/>
      <c r="H939" s="191"/>
      <c r="I939" s="191"/>
      <c r="J939" s="192"/>
      <c r="K939" s="192"/>
      <c r="L939" s="192"/>
      <c r="M939" s="192"/>
      <c r="N939" s="185"/>
      <c r="O939" s="25"/>
    </row>
    <row r="940" ht="15.75" customHeight="1">
      <c r="A940" s="185"/>
      <c r="B940" s="186"/>
      <c r="C940" s="187"/>
      <c r="D940" s="188"/>
      <c r="E940" s="185"/>
      <c r="F940" s="189"/>
      <c r="G940" s="190"/>
      <c r="H940" s="191"/>
      <c r="I940" s="191"/>
      <c r="J940" s="192"/>
      <c r="K940" s="192"/>
      <c r="L940" s="192"/>
      <c r="M940" s="192"/>
      <c r="N940" s="185"/>
      <c r="O940" s="25"/>
    </row>
    <row r="941" ht="15.75" customHeight="1">
      <c r="A941" s="185"/>
      <c r="B941" s="186"/>
      <c r="C941" s="187"/>
      <c r="D941" s="188"/>
      <c r="E941" s="185"/>
      <c r="F941" s="189"/>
      <c r="G941" s="190"/>
      <c r="H941" s="191"/>
      <c r="I941" s="191"/>
      <c r="J941" s="192"/>
      <c r="K941" s="192"/>
      <c r="L941" s="192"/>
      <c r="M941" s="192"/>
      <c r="N941" s="185"/>
      <c r="O941" s="25"/>
    </row>
    <row r="942" ht="15.75" customHeight="1">
      <c r="A942" s="185"/>
      <c r="B942" s="186"/>
      <c r="C942" s="187"/>
      <c r="D942" s="188"/>
      <c r="E942" s="185"/>
      <c r="F942" s="189"/>
      <c r="G942" s="190"/>
      <c r="H942" s="191"/>
      <c r="I942" s="191"/>
      <c r="J942" s="192"/>
      <c r="K942" s="192"/>
      <c r="L942" s="192"/>
      <c r="M942" s="192"/>
      <c r="N942" s="185"/>
      <c r="O942" s="25"/>
    </row>
    <row r="943" ht="15.75" customHeight="1">
      <c r="A943" s="185"/>
      <c r="B943" s="186"/>
      <c r="C943" s="187"/>
      <c r="D943" s="188"/>
      <c r="E943" s="185"/>
      <c r="F943" s="189"/>
      <c r="G943" s="190"/>
      <c r="H943" s="191"/>
      <c r="I943" s="191"/>
      <c r="J943" s="192"/>
      <c r="K943" s="192"/>
      <c r="L943" s="192"/>
      <c r="M943" s="192"/>
      <c r="N943" s="185"/>
      <c r="O943" s="25"/>
    </row>
    <row r="944" ht="15.75" customHeight="1">
      <c r="A944" s="185"/>
      <c r="B944" s="186"/>
      <c r="C944" s="187"/>
      <c r="D944" s="188"/>
      <c r="E944" s="185"/>
      <c r="F944" s="189"/>
      <c r="G944" s="190"/>
      <c r="H944" s="191"/>
      <c r="I944" s="191"/>
      <c r="J944" s="192"/>
      <c r="K944" s="192"/>
      <c r="L944" s="192"/>
      <c r="M944" s="192"/>
      <c r="N944" s="185"/>
      <c r="O944" s="25"/>
    </row>
    <row r="945" ht="15.75" customHeight="1">
      <c r="A945" s="185"/>
      <c r="B945" s="186"/>
      <c r="C945" s="187"/>
      <c r="D945" s="188"/>
      <c r="E945" s="185"/>
      <c r="F945" s="189"/>
      <c r="G945" s="190"/>
      <c r="H945" s="191"/>
      <c r="I945" s="191"/>
      <c r="J945" s="192"/>
      <c r="K945" s="192"/>
      <c r="L945" s="192"/>
      <c r="M945" s="192"/>
      <c r="N945" s="185"/>
      <c r="O945" s="25"/>
    </row>
    <row r="946" ht="15.75" customHeight="1">
      <c r="A946" s="185"/>
      <c r="B946" s="186"/>
      <c r="C946" s="187"/>
      <c r="D946" s="188"/>
      <c r="E946" s="185"/>
      <c r="F946" s="189"/>
      <c r="G946" s="190"/>
      <c r="H946" s="191"/>
      <c r="I946" s="191"/>
      <c r="J946" s="192"/>
      <c r="K946" s="192"/>
      <c r="L946" s="192"/>
      <c r="M946" s="192"/>
      <c r="N946" s="185"/>
      <c r="O946" s="25"/>
    </row>
    <row r="947" ht="15.75" customHeight="1">
      <c r="A947" s="185"/>
      <c r="B947" s="186"/>
      <c r="C947" s="187"/>
      <c r="D947" s="188"/>
      <c r="E947" s="185"/>
      <c r="F947" s="189"/>
      <c r="G947" s="190"/>
      <c r="H947" s="191"/>
      <c r="I947" s="191"/>
      <c r="J947" s="192"/>
      <c r="K947" s="192"/>
      <c r="L947" s="192"/>
      <c r="M947" s="192"/>
      <c r="N947" s="185"/>
      <c r="O947" s="25"/>
    </row>
    <row r="948" ht="15.75" customHeight="1">
      <c r="A948" s="185"/>
      <c r="B948" s="186"/>
      <c r="C948" s="187"/>
      <c r="D948" s="188"/>
      <c r="E948" s="185"/>
      <c r="F948" s="189"/>
      <c r="G948" s="190"/>
      <c r="H948" s="191"/>
      <c r="I948" s="191"/>
      <c r="J948" s="192"/>
      <c r="K948" s="192"/>
      <c r="L948" s="192"/>
      <c r="M948" s="192"/>
      <c r="N948" s="185"/>
      <c r="O948" s="25"/>
    </row>
    <row r="949" ht="15.75" customHeight="1">
      <c r="A949" s="185"/>
      <c r="B949" s="186"/>
      <c r="C949" s="187"/>
      <c r="D949" s="188"/>
      <c r="E949" s="185"/>
      <c r="F949" s="189"/>
      <c r="G949" s="190"/>
      <c r="H949" s="191"/>
      <c r="I949" s="191"/>
      <c r="J949" s="192"/>
      <c r="K949" s="192"/>
      <c r="L949" s="192"/>
      <c r="M949" s="192"/>
      <c r="N949" s="185"/>
      <c r="O949" s="25"/>
    </row>
    <row r="950" ht="15.75" customHeight="1">
      <c r="A950" s="185"/>
      <c r="B950" s="186"/>
      <c r="C950" s="187"/>
      <c r="D950" s="188"/>
      <c r="E950" s="185"/>
      <c r="F950" s="189"/>
      <c r="G950" s="190"/>
      <c r="H950" s="191"/>
      <c r="I950" s="191"/>
      <c r="J950" s="192"/>
      <c r="K950" s="192"/>
      <c r="L950" s="192"/>
      <c r="M950" s="192"/>
      <c r="N950" s="185"/>
      <c r="O950" s="25"/>
    </row>
    <row r="951" ht="15.75" customHeight="1">
      <c r="A951" s="185"/>
      <c r="B951" s="186"/>
      <c r="C951" s="187"/>
      <c r="D951" s="188"/>
      <c r="E951" s="185"/>
      <c r="F951" s="189"/>
      <c r="G951" s="190"/>
      <c r="H951" s="191"/>
      <c r="I951" s="191"/>
      <c r="J951" s="192"/>
      <c r="K951" s="192"/>
      <c r="L951" s="192"/>
      <c r="M951" s="192"/>
      <c r="N951" s="185"/>
      <c r="O951" s="25"/>
    </row>
    <row r="952" ht="15.75" customHeight="1">
      <c r="A952" s="185"/>
      <c r="B952" s="186"/>
      <c r="C952" s="187"/>
      <c r="D952" s="188"/>
      <c r="E952" s="185"/>
      <c r="F952" s="189"/>
      <c r="G952" s="190"/>
      <c r="H952" s="191"/>
      <c r="I952" s="191"/>
      <c r="J952" s="192"/>
      <c r="K952" s="192"/>
      <c r="L952" s="192"/>
      <c r="M952" s="192"/>
      <c r="N952" s="185"/>
      <c r="O952" s="25"/>
    </row>
    <row r="953" ht="15.75" customHeight="1">
      <c r="A953" s="185"/>
      <c r="B953" s="186"/>
      <c r="C953" s="187"/>
      <c r="D953" s="188"/>
      <c r="E953" s="185"/>
      <c r="F953" s="189"/>
      <c r="G953" s="190"/>
      <c r="H953" s="191"/>
      <c r="I953" s="191"/>
      <c r="J953" s="192"/>
      <c r="K953" s="192"/>
      <c r="L953" s="192"/>
      <c r="M953" s="192"/>
      <c r="N953" s="185"/>
      <c r="O953" s="25"/>
    </row>
    <row r="954" ht="15.75" customHeight="1">
      <c r="A954" s="185"/>
      <c r="B954" s="186"/>
      <c r="C954" s="187"/>
      <c r="D954" s="188"/>
      <c r="E954" s="185"/>
      <c r="F954" s="189"/>
      <c r="G954" s="190"/>
      <c r="H954" s="191"/>
      <c r="I954" s="191"/>
      <c r="J954" s="192"/>
      <c r="K954" s="192"/>
      <c r="L954" s="192"/>
      <c r="M954" s="192"/>
      <c r="N954" s="185"/>
      <c r="O954" s="25"/>
    </row>
    <row r="955" ht="15.75" customHeight="1">
      <c r="A955" s="185"/>
      <c r="B955" s="186"/>
      <c r="C955" s="187"/>
      <c r="D955" s="188"/>
      <c r="E955" s="185"/>
      <c r="F955" s="189"/>
      <c r="G955" s="190"/>
      <c r="H955" s="191"/>
      <c r="I955" s="191"/>
      <c r="J955" s="192"/>
      <c r="K955" s="192"/>
      <c r="L955" s="192"/>
      <c r="M955" s="192"/>
      <c r="N955" s="185"/>
      <c r="O955" s="25"/>
    </row>
    <row r="956" ht="15.75" customHeight="1">
      <c r="A956" s="185"/>
      <c r="B956" s="186"/>
      <c r="C956" s="187"/>
      <c r="D956" s="188"/>
      <c r="E956" s="185"/>
      <c r="F956" s="189"/>
      <c r="G956" s="190"/>
      <c r="H956" s="191"/>
      <c r="I956" s="191"/>
      <c r="J956" s="192"/>
      <c r="K956" s="192"/>
      <c r="L956" s="192"/>
      <c r="M956" s="192"/>
      <c r="N956" s="185"/>
      <c r="O956" s="25"/>
    </row>
    <row r="957" ht="15.75" customHeight="1">
      <c r="A957" s="185"/>
      <c r="B957" s="186"/>
      <c r="C957" s="187"/>
      <c r="D957" s="188"/>
      <c r="E957" s="185"/>
      <c r="F957" s="189"/>
      <c r="G957" s="190"/>
      <c r="H957" s="191"/>
      <c r="I957" s="191"/>
      <c r="J957" s="192"/>
      <c r="K957" s="192"/>
      <c r="L957" s="192"/>
      <c r="M957" s="192"/>
      <c r="N957" s="185"/>
      <c r="O957" s="25"/>
    </row>
    <row r="958" ht="15.75" customHeight="1">
      <c r="A958" s="185"/>
      <c r="B958" s="186"/>
      <c r="C958" s="187"/>
      <c r="D958" s="188"/>
      <c r="E958" s="185"/>
      <c r="F958" s="189"/>
      <c r="G958" s="190"/>
      <c r="H958" s="191"/>
      <c r="I958" s="191"/>
      <c r="J958" s="192"/>
      <c r="K958" s="192"/>
      <c r="L958" s="192"/>
      <c r="M958" s="192"/>
      <c r="N958" s="185"/>
      <c r="O958" s="25"/>
    </row>
    <row r="959" ht="15.75" customHeight="1">
      <c r="A959" s="185"/>
      <c r="B959" s="186"/>
      <c r="C959" s="187"/>
      <c r="D959" s="188"/>
      <c r="E959" s="185"/>
      <c r="F959" s="189"/>
      <c r="G959" s="190"/>
      <c r="H959" s="191"/>
      <c r="I959" s="191"/>
      <c r="J959" s="192"/>
      <c r="K959" s="192"/>
      <c r="L959" s="192"/>
      <c r="M959" s="192"/>
      <c r="N959" s="185"/>
      <c r="O959" s="25"/>
    </row>
    <row r="960" ht="15.75" customHeight="1">
      <c r="A960" s="185"/>
      <c r="B960" s="186"/>
      <c r="C960" s="187"/>
      <c r="D960" s="188"/>
      <c r="E960" s="185"/>
      <c r="F960" s="189"/>
      <c r="G960" s="190"/>
      <c r="H960" s="191"/>
      <c r="I960" s="191"/>
      <c r="J960" s="192"/>
      <c r="K960" s="192"/>
      <c r="L960" s="192"/>
      <c r="M960" s="192"/>
      <c r="N960" s="185"/>
      <c r="O960" s="25"/>
    </row>
    <row r="961" ht="15.75" customHeight="1">
      <c r="A961" s="185"/>
      <c r="B961" s="186"/>
      <c r="C961" s="187"/>
      <c r="D961" s="188"/>
      <c r="E961" s="185"/>
      <c r="F961" s="189"/>
      <c r="G961" s="190"/>
      <c r="H961" s="191"/>
      <c r="I961" s="191"/>
      <c r="J961" s="192"/>
      <c r="K961" s="192"/>
      <c r="L961" s="192"/>
      <c r="M961" s="192"/>
      <c r="N961" s="185"/>
      <c r="O961" s="25"/>
    </row>
    <row r="962" ht="15.75" customHeight="1">
      <c r="A962" s="185"/>
      <c r="B962" s="186"/>
      <c r="C962" s="187"/>
      <c r="D962" s="188"/>
      <c r="E962" s="185"/>
      <c r="F962" s="189"/>
      <c r="G962" s="190"/>
      <c r="H962" s="191"/>
      <c r="I962" s="191"/>
      <c r="J962" s="192"/>
      <c r="K962" s="192"/>
      <c r="L962" s="192"/>
      <c r="M962" s="192"/>
      <c r="N962" s="185"/>
      <c r="O962" s="25"/>
    </row>
    <row r="963" ht="15.75" customHeight="1">
      <c r="A963" s="185"/>
      <c r="B963" s="186"/>
      <c r="C963" s="187"/>
      <c r="D963" s="188"/>
      <c r="E963" s="185"/>
      <c r="F963" s="189"/>
      <c r="G963" s="190"/>
      <c r="H963" s="191"/>
      <c r="I963" s="191"/>
      <c r="J963" s="192"/>
      <c r="K963" s="192"/>
      <c r="L963" s="192"/>
      <c r="M963" s="192"/>
      <c r="N963" s="185"/>
      <c r="O963" s="25"/>
    </row>
    <row r="964" ht="15.75" customHeight="1">
      <c r="A964" s="185"/>
      <c r="B964" s="186"/>
      <c r="C964" s="187"/>
      <c r="D964" s="188"/>
      <c r="E964" s="185"/>
      <c r="F964" s="189"/>
      <c r="G964" s="190"/>
      <c r="H964" s="191"/>
      <c r="I964" s="191"/>
      <c r="J964" s="192"/>
      <c r="K964" s="192"/>
      <c r="L964" s="192"/>
      <c r="M964" s="192"/>
      <c r="N964" s="185"/>
      <c r="O964" s="25"/>
    </row>
    <row r="965" ht="15.75" customHeight="1">
      <c r="A965" s="185"/>
      <c r="B965" s="186"/>
      <c r="C965" s="187"/>
      <c r="D965" s="188"/>
      <c r="E965" s="185"/>
      <c r="F965" s="189"/>
      <c r="G965" s="190"/>
      <c r="H965" s="191"/>
      <c r="I965" s="191"/>
      <c r="J965" s="192"/>
      <c r="K965" s="192"/>
      <c r="L965" s="192"/>
      <c r="M965" s="192"/>
      <c r="N965" s="185"/>
      <c r="O965" s="25"/>
    </row>
    <row r="966" ht="15.75" customHeight="1">
      <c r="A966" s="185"/>
      <c r="B966" s="186"/>
      <c r="C966" s="187"/>
      <c r="D966" s="188"/>
      <c r="E966" s="185"/>
      <c r="F966" s="189"/>
      <c r="G966" s="190"/>
      <c r="H966" s="191"/>
      <c r="I966" s="191"/>
      <c r="J966" s="192"/>
      <c r="K966" s="192"/>
      <c r="L966" s="192"/>
      <c r="M966" s="192"/>
      <c r="N966" s="185"/>
      <c r="O966" s="25"/>
    </row>
    <row r="967" ht="15.75" customHeight="1">
      <c r="A967" s="185"/>
      <c r="B967" s="186"/>
      <c r="C967" s="187"/>
      <c r="D967" s="188"/>
      <c r="E967" s="185"/>
      <c r="F967" s="189"/>
      <c r="G967" s="190"/>
      <c r="H967" s="191"/>
      <c r="I967" s="191"/>
      <c r="J967" s="192"/>
      <c r="K967" s="192"/>
      <c r="L967" s="192"/>
      <c r="M967" s="192"/>
      <c r="N967" s="185"/>
      <c r="O967" s="25"/>
    </row>
    <row r="968" ht="15.75" customHeight="1">
      <c r="A968" s="185"/>
      <c r="B968" s="186"/>
      <c r="C968" s="187"/>
      <c r="D968" s="188"/>
      <c r="E968" s="185"/>
      <c r="F968" s="189"/>
      <c r="G968" s="190"/>
      <c r="H968" s="191"/>
      <c r="I968" s="191"/>
      <c r="J968" s="192"/>
      <c r="K968" s="192"/>
      <c r="L968" s="192"/>
      <c r="M968" s="192"/>
      <c r="N968" s="185"/>
      <c r="O968" s="25"/>
    </row>
    <row r="969" ht="15.75" customHeight="1">
      <c r="A969" s="185"/>
      <c r="B969" s="186"/>
      <c r="C969" s="187"/>
      <c r="D969" s="188"/>
      <c r="E969" s="185"/>
      <c r="F969" s="189"/>
      <c r="G969" s="190"/>
      <c r="H969" s="191"/>
      <c r="I969" s="191"/>
      <c r="J969" s="192"/>
      <c r="K969" s="192"/>
      <c r="L969" s="192"/>
      <c r="M969" s="192"/>
      <c r="N969" s="185"/>
      <c r="O969" s="25"/>
    </row>
    <row r="970" ht="15.75" customHeight="1">
      <c r="A970" s="185"/>
      <c r="B970" s="186"/>
      <c r="C970" s="187"/>
      <c r="D970" s="188"/>
      <c r="E970" s="185"/>
      <c r="F970" s="189"/>
      <c r="G970" s="190"/>
      <c r="H970" s="191"/>
      <c r="I970" s="191"/>
      <c r="J970" s="192"/>
      <c r="K970" s="192"/>
      <c r="L970" s="192"/>
      <c r="M970" s="192"/>
      <c r="N970" s="185"/>
      <c r="O970" s="25"/>
    </row>
    <row r="971" ht="15.75" customHeight="1">
      <c r="A971" s="185"/>
      <c r="B971" s="186"/>
      <c r="C971" s="187"/>
      <c r="D971" s="188"/>
      <c r="E971" s="185"/>
      <c r="F971" s="189"/>
      <c r="G971" s="190"/>
      <c r="H971" s="191"/>
      <c r="I971" s="191"/>
      <c r="J971" s="192"/>
      <c r="K971" s="192"/>
      <c r="L971" s="192"/>
      <c r="M971" s="192"/>
      <c r="N971" s="185"/>
      <c r="O971" s="25"/>
    </row>
    <row r="972" ht="15.75" customHeight="1">
      <c r="A972" s="185"/>
      <c r="B972" s="186"/>
      <c r="C972" s="187"/>
      <c r="D972" s="188"/>
      <c r="E972" s="185"/>
      <c r="F972" s="189"/>
      <c r="G972" s="190"/>
      <c r="H972" s="191"/>
      <c r="I972" s="191"/>
      <c r="J972" s="192"/>
      <c r="K972" s="192"/>
      <c r="L972" s="192"/>
      <c r="M972" s="192"/>
      <c r="N972" s="185"/>
      <c r="O972" s="25"/>
    </row>
    <row r="973" ht="15.75" customHeight="1">
      <c r="A973" s="185"/>
      <c r="B973" s="186"/>
      <c r="C973" s="187"/>
      <c r="D973" s="188"/>
      <c r="E973" s="185"/>
      <c r="F973" s="189"/>
      <c r="G973" s="190"/>
      <c r="H973" s="191"/>
      <c r="I973" s="191"/>
      <c r="J973" s="192"/>
      <c r="K973" s="192"/>
      <c r="L973" s="192"/>
      <c r="M973" s="192"/>
      <c r="N973" s="185"/>
      <c r="O973" s="25"/>
    </row>
    <row r="974" ht="15.75" customHeight="1">
      <c r="A974" s="185"/>
      <c r="B974" s="186"/>
      <c r="C974" s="187"/>
      <c r="D974" s="188"/>
      <c r="E974" s="185"/>
      <c r="F974" s="189"/>
      <c r="G974" s="190"/>
      <c r="H974" s="191"/>
      <c r="I974" s="191"/>
      <c r="J974" s="192"/>
      <c r="K974" s="192"/>
      <c r="L974" s="192"/>
      <c r="M974" s="192"/>
      <c r="N974" s="185"/>
      <c r="O974" s="25"/>
    </row>
    <row r="975" ht="15.75" customHeight="1">
      <c r="A975" s="185"/>
      <c r="B975" s="186"/>
      <c r="C975" s="187"/>
      <c r="D975" s="188"/>
      <c r="E975" s="185"/>
      <c r="F975" s="189"/>
      <c r="G975" s="190"/>
      <c r="H975" s="191"/>
      <c r="I975" s="191"/>
      <c r="J975" s="192"/>
      <c r="K975" s="192"/>
      <c r="L975" s="192"/>
      <c r="M975" s="192"/>
      <c r="N975" s="185"/>
      <c r="O975" s="25"/>
    </row>
    <row r="976" ht="15.75" customHeight="1">
      <c r="A976" s="185"/>
      <c r="B976" s="186"/>
      <c r="C976" s="187"/>
      <c r="D976" s="188"/>
      <c r="E976" s="185"/>
      <c r="F976" s="189"/>
      <c r="G976" s="190"/>
      <c r="H976" s="191"/>
      <c r="I976" s="191"/>
      <c r="J976" s="192"/>
      <c r="K976" s="192"/>
      <c r="L976" s="192"/>
      <c r="M976" s="192"/>
      <c r="N976" s="185"/>
      <c r="O976" s="25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14"/>
    <col customWidth="1" min="3" max="3" width="17.29"/>
    <col customWidth="1" min="4" max="4" width="30.86"/>
    <col customWidth="1" min="5" max="5" width="31.43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01" t="s">
        <v>1</v>
      </c>
      <c r="B1" s="1" t="s">
        <v>0</v>
      </c>
      <c r="C1" s="1" t="s">
        <v>4</v>
      </c>
      <c r="D1" s="1" t="s">
        <v>5</v>
      </c>
      <c r="E1" s="1" t="s">
        <v>277</v>
      </c>
      <c r="F1" s="4" t="s">
        <v>7</v>
      </c>
      <c r="G1" s="5" t="s">
        <v>8</v>
      </c>
      <c r="H1" s="102" t="s">
        <v>9</v>
      </c>
      <c r="I1" s="103"/>
      <c r="J1" s="104" t="s">
        <v>10</v>
      </c>
      <c r="K1" s="103"/>
      <c r="L1" s="105" t="s">
        <v>11</v>
      </c>
      <c r="M1" s="103"/>
      <c r="N1" s="106" t="s">
        <v>12</v>
      </c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1.5" customHeight="1">
      <c r="A2" s="107"/>
      <c r="B2" s="13"/>
      <c r="C2" s="13"/>
      <c r="D2" s="13"/>
      <c r="E2" s="13"/>
      <c r="F2" s="13"/>
      <c r="G2" s="13"/>
      <c r="H2" s="108" t="s">
        <v>294</v>
      </c>
      <c r="I2" s="109" t="s">
        <v>295</v>
      </c>
      <c r="J2" s="110" t="s">
        <v>296</v>
      </c>
      <c r="K2" s="111" t="s">
        <v>297</v>
      </c>
      <c r="L2" s="112" t="s">
        <v>298</v>
      </c>
      <c r="M2" s="113" t="s">
        <v>299</v>
      </c>
      <c r="N2" s="114"/>
      <c r="O2" s="12" t="s">
        <v>284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5"/>
      <c r="B3" s="116"/>
      <c r="C3" s="43" t="s">
        <v>300</v>
      </c>
      <c r="D3" s="44" t="s">
        <v>301</v>
      </c>
      <c r="E3" s="45"/>
      <c r="F3" s="46"/>
      <c r="G3" s="47"/>
      <c r="H3" s="78">
        <f t="shared" ref="H3:H73" si="1">F3*0.5+F3</f>
        <v>0</v>
      </c>
      <c r="I3" s="79">
        <f t="shared" ref="I3:I73" si="2">F3*0.3+F3</f>
        <v>0</v>
      </c>
      <c r="J3" s="80">
        <f t="shared" ref="J3:J73" si="3">F3*0.3+F3</f>
        <v>0</v>
      </c>
      <c r="K3" s="81">
        <f t="shared" ref="K3:K73" si="4">F3*0.2+F3</f>
        <v>0</v>
      </c>
      <c r="L3" s="80">
        <f t="shared" ref="L3:L73" si="5">F3*0.15+F3</f>
        <v>0</v>
      </c>
      <c r="M3" s="81">
        <f t="shared" ref="M3:M73" si="6">F3*0.1+F3</f>
        <v>0</v>
      </c>
      <c r="N3" s="94"/>
      <c r="O3" s="25"/>
    </row>
    <row r="4">
      <c r="A4" s="115"/>
      <c r="B4" s="116"/>
      <c r="C4" s="43" t="s">
        <v>302</v>
      </c>
      <c r="D4" s="44" t="s">
        <v>303</v>
      </c>
      <c r="E4" s="45"/>
      <c r="F4" s="46"/>
      <c r="G4" s="47"/>
      <c r="H4" s="78">
        <f t="shared" si="1"/>
        <v>0</v>
      </c>
      <c r="I4" s="79">
        <f t="shared" si="2"/>
        <v>0</v>
      </c>
      <c r="J4" s="80">
        <f t="shared" si="3"/>
        <v>0</v>
      </c>
      <c r="K4" s="81">
        <f t="shared" si="4"/>
        <v>0</v>
      </c>
      <c r="L4" s="80">
        <f t="shared" si="5"/>
        <v>0</v>
      </c>
      <c r="M4" s="81">
        <f t="shared" si="6"/>
        <v>0</v>
      </c>
      <c r="N4" s="94"/>
      <c r="O4" s="25"/>
    </row>
    <row r="5">
      <c r="A5" s="115"/>
      <c r="B5" s="116"/>
      <c r="C5" s="43"/>
      <c r="D5" s="44"/>
      <c r="E5" s="45"/>
      <c r="F5" s="46"/>
      <c r="G5" s="47"/>
      <c r="H5" s="78">
        <f t="shared" si="1"/>
        <v>0</v>
      </c>
      <c r="I5" s="79">
        <f t="shared" si="2"/>
        <v>0</v>
      </c>
      <c r="J5" s="80">
        <f t="shared" si="3"/>
        <v>0</v>
      </c>
      <c r="K5" s="81">
        <f t="shared" si="4"/>
        <v>0</v>
      </c>
      <c r="L5" s="80">
        <f t="shared" si="5"/>
        <v>0</v>
      </c>
      <c r="M5" s="81">
        <f t="shared" si="6"/>
        <v>0</v>
      </c>
      <c r="N5" s="94"/>
      <c r="O5" s="25"/>
    </row>
    <row r="6">
      <c r="A6" s="115"/>
      <c r="B6" s="116"/>
      <c r="C6" s="43"/>
      <c r="D6" s="44"/>
      <c r="E6" s="45"/>
      <c r="F6" s="46"/>
      <c r="G6" s="47"/>
      <c r="H6" s="78">
        <f t="shared" si="1"/>
        <v>0</v>
      </c>
      <c r="I6" s="79">
        <f t="shared" si="2"/>
        <v>0</v>
      </c>
      <c r="J6" s="80">
        <f t="shared" si="3"/>
        <v>0</v>
      </c>
      <c r="K6" s="81">
        <f t="shared" si="4"/>
        <v>0</v>
      </c>
      <c r="L6" s="80">
        <f t="shared" si="5"/>
        <v>0</v>
      </c>
      <c r="M6" s="81">
        <f t="shared" si="6"/>
        <v>0</v>
      </c>
      <c r="N6" s="94"/>
      <c r="O6" s="25"/>
    </row>
    <row r="7">
      <c r="A7" s="115"/>
      <c r="B7" s="116"/>
      <c r="C7" s="43"/>
      <c r="D7" s="44"/>
      <c r="E7" s="45"/>
      <c r="F7" s="46"/>
      <c r="G7" s="47"/>
      <c r="H7" s="78">
        <f t="shared" si="1"/>
        <v>0</v>
      </c>
      <c r="I7" s="79">
        <f t="shared" si="2"/>
        <v>0</v>
      </c>
      <c r="J7" s="80">
        <f t="shared" si="3"/>
        <v>0</v>
      </c>
      <c r="K7" s="81">
        <f t="shared" si="4"/>
        <v>0</v>
      </c>
      <c r="L7" s="80">
        <f t="shared" si="5"/>
        <v>0</v>
      </c>
      <c r="M7" s="81">
        <f t="shared" si="6"/>
        <v>0</v>
      </c>
      <c r="N7" s="94"/>
      <c r="O7" s="25"/>
    </row>
    <row r="8">
      <c r="A8" s="115"/>
      <c r="B8" s="116"/>
      <c r="C8" s="43"/>
      <c r="D8" s="44"/>
      <c r="E8" s="45"/>
      <c r="F8" s="46"/>
      <c r="G8" s="47"/>
      <c r="H8" s="78">
        <f t="shared" si="1"/>
        <v>0</v>
      </c>
      <c r="I8" s="79">
        <f t="shared" si="2"/>
        <v>0</v>
      </c>
      <c r="J8" s="80">
        <f t="shared" si="3"/>
        <v>0</v>
      </c>
      <c r="K8" s="81">
        <f t="shared" si="4"/>
        <v>0</v>
      </c>
      <c r="L8" s="80">
        <f t="shared" si="5"/>
        <v>0</v>
      </c>
      <c r="M8" s="81">
        <f t="shared" si="6"/>
        <v>0</v>
      </c>
      <c r="N8" s="94"/>
      <c r="O8" s="25"/>
    </row>
    <row r="9">
      <c r="A9" s="115"/>
      <c r="B9" s="116"/>
      <c r="C9" s="43"/>
      <c r="D9" s="44"/>
      <c r="E9" s="53"/>
      <c r="F9" s="46"/>
      <c r="G9" s="47"/>
      <c r="H9" s="78">
        <f t="shared" si="1"/>
        <v>0</v>
      </c>
      <c r="I9" s="79">
        <f t="shared" si="2"/>
        <v>0</v>
      </c>
      <c r="J9" s="80">
        <f t="shared" si="3"/>
        <v>0</v>
      </c>
      <c r="K9" s="81">
        <f t="shared" si="4"/>
        <v>0</v>
      </c>
      <c r="L9" s="80">
        <f t="shared" si="5"/>
        <v>0</v>
      </c>
      <c r="M9" s="81">
        <f t="shared" si="6"/>
        <v>0</v>
      </c>
      <c r="N9" s="94"/>
      <c r="O9" s="25"/>
    </row>
    <row r="10">
      <c r="A10" s="115"/>
      <c r="B10" s="119"/>
      <c r="C10" s="43"/>
      <c r="D10" s="54"/>
      <c r="E10" s="53"/>
      <c r="F10" s="46"/>
      <c r="G10" s="47"/>
      <c r="H10" s="78">
        <f t="shared" si="1"/>
        <v>0</v>
      </c>
      <c r="I10" s="79">
        <f t="shared" si="2"/>
        <v>0</v>
      </c>
      <c r="J10" s="80">
        <f t="shared" si="3"/>
        <v>0</v>
      </c>
      <c r="K10" s="81">
        <f t="shared" si="4"/>
        <v>0</v>
      </c>
      <c r="L10" s="80">
        <f t="shared" si="5"/>
        <v>0</v>
      </c>
      <c r="M10" s="81">
        <f t="shared" si="6"/>
        <v>0</v>
      </c>
      <c r="N10" s="94"/>
      <c r="O10" s="25"/>
    </row>
    <row r="11">
      <c r="A11" s="115"/>
      <c r="B11" s="116"/>
      <c r="C11" s="43"/>
      <c r="D11" s="120"/>
      <c r="E11" s="121"/>
      <c r="F11" s="122"/>
      <c r="G11" s="123"/>
      <c r="H11" s="78">
        <f t="shared" si="1"/>
        <v>0</v>
      </c>
      <c r="I11" s="79">
        <f t="shared" si="2"/>
        <v>0</v>
      </c>
      <c r="J11" s="80">
        <f t="shared" si="3"/>
        <v>0</v>
      </c>
      <c r="K11" s="81">
        <f t="shared" si="4"/>
        <v>0</v>
      </c>
      <c r="L11" s="80">
        <f t="shared" si="5"/>
        <v>0</v>
      </c>
      <c r="M11" s="81">
        <f t="shared" si="6"/>
        <v>0</v>
      </c>
      <c r="N11" s="94"/>
      <c r="O11" s="25"/>
    </row>
    <row r="12">
      <c r="A12" s="115"/>
      <c r="B12" s="116"/>
      <c r="C12" s="43"/>
      <c r="D12" s="120"/>
      <c r="E12" s="121"/>
      <c r="F12" s="122"/>
      <c r="G12" s="123"/>
      <c r="H12" s="78">
        <f t="shared" si="1"/>
        <v>0</v>
      </c>
      <c r="I12" s="79">
        <f t="shared" si="2"/>
        <v>0</v>
      </c>
      <c r="J12" s="80">
        <f t="shared" si="3"/>
        <v>0</v>
      </c>
      <c r="K12" s="81">
        <f t="shared" si="4"/>
        <v>0</v>
      </c>
      <c r="L12" s="80">
        <f t="shared" si="5"/>
        <v>0</v>
      </c>
      <c r="M12" s="81">
        <f t="shared" si="6"/>
        <v>0</v>
      </c>
      <c r="N12" s="94"/>
      <c r="O12" s="25"/>
    </row>
    <row r="13">
      <c r="A13" s="115"/>
      <c r="B13" s="116"/>
      <c r="C13" s="43"/>
      <c r="D13" s="120"/>
      <c r="E13" s="121"/>
      <c r="F13" s="122"/>
      <c r="G13" s="123"/>
      <c r="H13" s="78">
        <f t="shared" si="1"/>
        <v>0</v>
      </c>
      <c r="I13" s="79">
        <f t="shared" si="2"/>
        <v>0</v>
      </c>
      <c r="J13" s="80">
        <f t="shared" si="3"/>
        <v>0</v>
      </c>
      <c r="K13" s="81">
        <f t="shared" si="4"/>
        <v>0</v>
      </c>
      <c r="L13" s="80">
        <f t="shared" si="5"/>
        <v>0</v>
      </c>
      <c r="M13" s="81">
        <f t="shared" si="6"/>
        <v>0</v>
      </c>
      <c r="N13" s="94"/>
      <c r="O13" s="25"/>
    </row>
    <row r="14">
      <c r="A14" s="115"/>
      <c r="B14" s="116"/>
      <c r="C14" s="43"/>
      <c r="D14" s="120"/>
      <c r="E14" s="45"/>
      <c r="F14" s="46"/>
      <c r="G14" s="123"/>
      <c r="H14" s="78">
        <f t="shared" si="1"/>
        <v>0</v>
      </c>
      <c r="I14" s="79">
        <f t="shared" si="2"/>
        <v>0</v>
      </c>
      <c r="J14" s="80">
        <f t="shared" si="3"/>
        <v>0</v>
      </c>
      <c r="K14" s="81">
        <f t="shared" si="4"/>
        <v>0</v>
      </c>
      <c r="L14" s="80">
        <f t="shared" si="5"/>
        <v>0</v>
      </c>
      <c r="M14" s="81">
        <f t="shared" si="6"/>
        <v>0</v>
      </c>
      <c r="N14" s="94"/>
      <c r="O14" s="25"/>
    </row>
    <row r="15">
      <c r="A15" s="115"/>
      <c r="B15" s="116"/>
      <c r="C15" s="43"/>
      <c r="D15" s="120"/>
      <c r="E15" s="45"/>
      <c r="F15" s="46"/>
      <c r="G15" s="123"/>
      <c r="H15" s="78">
        <f t="shared" si="1"/>
        <v>0</v>
      </c>
      <c r="I15" s="79">
        <f t="shared" si="2"/>
        <v>0</v>
      </c>
      <c r="J15" s="80">
        <f t="shared" si="3"/>
        <v>0</v>
      </c>
      <c r="K15" s="81">
        <f t="shared" si="4"/>
        <v>0</v>
      </c>
      <c r="L15" s="80">
        <f t="shared" si="5"/>
        <v>0</v>
      </c>
      <c r="M15" s="81">
        <f t="shared" si="6"/>
        <v>0</v>
      </c>
      <c r="N15" s="94"/>
      <c r="O15" s="25"/>
    </row>
    <row r="16">
      <c r="A16" s="115"/>
      <c r="B16" s="116"/>
      <c r="C16" s="43"/>
      <c r="D16" s="120"/>
      <c r="E16" s="45"/>
      <c r="F16" s="46"/>
      <c r="G16" s="123"/>
      <c r="H16" s="78">
        <f t="shared" si="1"/>
        <v>0</v>
      </c>
      <c r="I16" s="79">
        <f t="shared" si="2"/>
        <v>0</v>
      </c>
      <c r="J16" s="80">
        <f t="shared" si="3"/>
        <v>0</v>
      </c>
      <c r="K16" s="81">
        <f t="shared" si="4"/>
        <v>0</v>
      </c>
      <c r="L16" s="80">
        <f t="shared" si="5"/>
        <v>0</v>
      </c>
      <c r="M16" s="81">
        <f t="shared" si="6"/>
        <v>0</v>
      </c>
      <c r="N16" s="94"/>
      <c r="O16" s="25"/>
    </row>
    <row r="17">
      <c r="A17" s="115"/>
      <c r="B17" s="116"/>
      <c r="C17" s="43"/>
      <c r="D17" s="120"/>
      <c r="E17" s="45"/>
      <c r="F17" s="46"/>
      <c r="G17" s="123"/>
      <c r="H17" s="78">
        <f t="shared" si="1"/>
        <v>0</v>
      </c>
      <c r="I17" s="79">
        <f t="shared" si="2"/>
        <v>0</v>
      </c>
      <c r="J17" s="80">
        <f t="shared" si="3"/>
        <v>0</v>
      </c>
      <c r="K17" s="81">
        <f t="shared" si="4"/>
        <v>0</v>
      </c>
      <c r="L17" s="80">
        <f t="shared" si="5"/>
        <v>0</v>
      </c>
      <c r="M17" s="81">
        <f t="shared" si="6"/>
        <v>0</v>
      </c>
      <c r="N17" s="94"/>
      <c r="O17" s="25"/>
    </row>
    <row r="18">
      <c r="A18" s="115"/>
      <c r="B18" s="116"/>
      <c r="C18" s="43"/>
      <c r="D18" s="120"/>
      <c r="E18" s="45"/>
      <c r="F18" s="46"/>
      <c r="G18" s="123"/>
      <c r="H18" s="78">
        <f t="shared" si="1"/>
        <v>0</v>
      </c>
      <c r="I18" s="79">
        <f t="shared" si="2"/>
        <v>0</v>
      </c>
      <c r="J18" s="80">
        <f t="shared" si="3"/>
        <v>0</v>
      </c>
      <c r="K18" s="81">
        <f t="shared" si="4"/>
        <v>0</v>
      </c>
      <c r="L18" s="80">
        <f t="shared" si="5"/>
        <v>0</v>
      </c>
      <c r="M18" s="81">
        <f t="shared" si="6"/>
        <v>0</v>
      </c>
      <c r="N18" s="94"/>
      <c r="O18" s="25"/>
    </row>
    <row r="19">
      <c r="A19" s="115"/>
      <c r="B19" s="116"/>
      <c r="C19" s="43"/>
      <c r="D19" s="120"/>
      <c r="E19" s="45"/>
      <c r="F19" s="46"/>
      <c r="G19" s="123"/>
      <c r="H19" s="78">
        <f t="shared" si="1"/>
        <v>0</v>
      </c>
      <c r="I19" s="79">
        <f t="shared" si="2"/>
        <v>0</v>
      </c>
      <c r="J19" s="80">
        <f t="shared" si="3"/>
        <v>0</v>
      </c>
      <c r="K19" s="81">
        <f t="shared" si="4"/>
        <v>0</v>
      </c>
      <c r="L19" s="80">
        <f t="shared" si="5"/>
        <v>0</v>
      </c>
      <c r="M19" s="81">
        <f t="shared" si="6"/>
        <v>0</v>
      </c>
      <c r="N19" s="94"/>
      <c r="O19" s="25"/>
    </row>
    <row r="20" ht="15.75" customHeight="1">
      <c r="A20" s="115"/>
      <c r="B20" s="116"/>
      <c r="C20" s="43"/>
      <c r="D20" s="120"/>
      <c r="E20" s="45"/>
      <c r="F20" s="46"/>
      <c r="G20" s="123"/>
      <c r="H20" s="78">
        <f t="shared" si="1"/>
        <v>0</v>
      </c>
      <c r="I20" s="79">
        <f t="shared" si="2"/>
        <v>0</v>
      </c>
      <c r="J20" s="80">
        <f t="shared" si="3"/>
        <v>0</v>
      </c>
      <c r="K20" s="81">
        <f t="shared" si="4"/>
        <v>0</v>
      </c>
      <c r="L20" s="80">
        <f t="shared" si="5"/>
        <v>0</v>
      </c>
      <c r="M20" s="81">
        <f t="shared" si="6"/>
        <v>0</v>
      </c>
      <c r="N20" s="94"/>
      <c r="O20" s="25"/>
    </row>
    <row r="21" ht="15.75" customHeight="1">
      <c r="A21" s="115"/>
      <c r="B21" s="116"/>
      <c r="C21" s="43"/>
      <c r="D21" s="44"/>
      <c r="E21" s="45"/>
      <c r="F21" s="46"/>
      <c r="G21" s="123"/>
      <c r="H21" s="78">
        <f t="shared" si="1"/>
        <v>0</v>
      </c>
      <c r="I21" s="79">
        <f t="shared" si="2"/>
        <v>0</v>
      </c>
      <c r="J21" s="80">
        <f t="shared" si="3"/>
        <v>0</v>
      </c>
      <c r="K21" s="81">
        <f t="shared" si="4"/>
        <v>0</v>
      </c>
      <c r="L21" s="80">
        <f t="shared" si="5"/>
        <v>0</v>
      </c>
      <c r="M21" s="81">
        <f t="shared" si="6"/>
        <v>0</v>
      </c>
      <c r="N21" s="94"/>
      <c r="O21" s="25"/>
    </row>
    <row r="22" ht="15.75" customHeight="1">
      <c r="A22" s="115"/>
      <c r="B22" s="116"/>
      <c r="C22" s="43"/>
      <c r="D22" s="44"/>
      <c r="E22" s="45"/>
      <c r="F22" s="46"/>
      <c r="G22" s="123"/>
      <c r="H22" s="78">
        <f t="shared" si="1"/>
        <v>0</v>
      </c>
      <c r="I22" s="79">
        <f t="shared" si="2"/>
        <v>0</v>
      </c>
      <c r="J22" s="80">
        <f t="shared" si="3"/>
        <v>0</v>
      </c>
      <c r="K22" s="81">
        <f t="shared" si="4"/>
        <v>0</v>
      </c>
      <c r="L22" s="80">
        <f t="shared" si="5"/>
        <v>0</v>
      </c>
      <c r="M22" s="81">
        <f t="shared" si="6"/>
        <v>0</v>
      </c>
      <c r="N22" s="94"/>
      <c r="O22" s="25"/>
    </row>
    <row r="23" ht="15.75" customHeight="1">
      <c r="A23" s="115"/>
      <c r="B23" s="116"/>
      <c r="C23" s="43"/>
      <c r="D23" s="44"/>
      <c r="E23" s="45"/>
      <c r="F23" s="46"/>
      <c r="G23" s="123"/>
      <c r="H23" s="78">
        <f t="shared" si="1"/>
        <v>0</v>
      </c>
      <c r="I23" s="79">
        <f t="shared" si="2"/>
        <v>0</v>
      </c>
      <c r="J23" s="80">
        <f t="shared" si="3"/>
        <v>0</v>
      </c>
      <c r="K23" s="81">
        <f t="shared" si="4"/>
        <v>0</v>
      </c>
      <c r="L23" s="80">
        <f t="shared" si="5"/>
        <v>0</v>
      </c>
      <c r="M23" s="81">
        <f t="shared" si="6"/>
        <v>0</v>
      </c>
      <c r="N23" s="94"/>
      <c r="O23" s="25"/>
    </row>
    <row r="24" ht="15.75" customHeight="1">
      <c r="A24" s="115"/>
      <c r="B24" s="116"/>
      <c r="C24" s="43"/>
      <c r="D24" s="120"/>
      <c r="E24" s="45"/>
      <c r="F24" s="46"/>
      <c r="G24" s="123"/>
      <c r="H24" s="78">
        <f t="shared" si="1"/>
        <v>0</v>
      </c>
      <c r="I24" s="79">
        <f t="shared" si="2"/>
        <v>0</v>
      </c>
      <c r="J24" s="80">
        <f t="shared" si="3"/>
        <v>0</v>
      </c>
      <c r="K24" s="81">
        <f t="shared" si="4"/>
        <v>0</v>
      </c>
      <c r="L24" s="80">
        <f t="shared" si="5"/>
        <v>0</v>
      </c>
      <c r="M24" s="81">
        <f t="shared" si="6"/>
        <v>0</v>
      </c>
      <c r="N24" s="94"/>
      <c r="O24" s="25"/>
    </row>
    <row r="25" ht="15.75" customHeight="1">
      <c r="A25" s="115"/>
      <c r="B25" s="116"/>
      <c r="C25" s="43"/>
      <c r="D25" s="120"/>
      <c r="E25" s="45"/>
      <c r="F25" s="46"/>
      <c r="G25" s="123"/>
      <c r="H25" s="78">
        <f t="shared" si="1"/>
        <v>0</v>
      </c>
      <c r="I25" s="79">
        <f t="shared" si="2"/>
        <v>0</v>
      </c>
      <c r="J25" s="80">
        <f t="shared" si="3"/>
        <v>0</v>
      </c>
      <c r="K25" s="81">
        <f t="shared" si="4"/>
        <v>0</v>
      </c>
      <c r="L25" s="80">
        <f t="shared" si="5"/>
        <v>0</v>
      </c>
      <c r="M25" s="81">
        <f t="shared" si="6"/>
        <v>0</v>
      </c>
      <c r="N25" s="94"/>
      <c r="O25" s="25"/>
    </row>
    <row r="26" ht="15.75" customHeight="1">
      <c r="A26" s="115"/>
      <c r="B26" s="116"/>
      <c r="C26" s="43"/>
      <c r="D26" s="45"/>
      <c r="E26" s="45"/>
      <c r="F26" s="46"/>
      <c r="G26" s="123"/>
      <c r="H26" s="78">
        <f t="shared" si="1"/>
        <v>0</v>
      </c>
      <c r="I26" s="79">
        <f t="shared" si="2"/>
        <v>0</v>
      </c>
      <c r="J26" s="80">
        <f t="shared" si="3"/>
        <v>0</v>
      </c>
      <c r="K26" s="81">
        <f t="shared" si="4"/>
        <v>0</v>
      </c>
      <c r="L26" s="80">
        <f t="shared" si="5"/>
        <v>0</v>
      </c>
      <c r="M26" s="81">
        <f t="shared" si="6"/>
        <v>0</v>
      </c>
      <c r="N26" s="94"/>
      <c r="O26" s="25"/>
    </row>
    <row r="27" ht="15.75" customHeight="1">
      <c r="A27" s="115"/>
      <c r="B27" s="116"/>
      <c r="C27" s="43"/>
      <c r="D27" s="44"/>
      <c r="E27" s="45"/>
      <c r="F27" s="46"/>
      <c r="G27" s="123"/>
      <c r="H27" s="78">
        <f t="shared" si="1"/>
        <v>0</v>
      </c>
      <c r="I27" s="79">
        <f t="shared" si="2"/>
        <v>0</v>
      </c>
      <c r="J27" s="80">
        <f t="shared" si="3"/>
        <v>0</v>
      </c>
      <c r="K27" s="81">
        <f t="shared" si="4"/>
        <v>0</v>
      </c>
      <c r="L27" s="80">
        <f t="shared" si="5"/>
        <v>0</v>
      </c>
      <c r="M27" s="81">
        <f t="shared" si="6"/>
        <v>0</v>
      </c>
      <c r="N27" s="94"/>
      <c r="O27" s="25"/>
    </row>
    <row r="28" ht="15.75" customHeight="1">
      <c r="A28" s="115"/>
      <c r="B28" s="116"/>
      <c r="C28" s="43"/>
      <c r="D28" s="44"/>
      <c r="E28" s="45"/>
      <c r="F28" s="46"/>
      <c r="G28" s="123"/>
      <c r="H28" s="78">
        <f t="shared" si="1"/>
        <v>0</v>
      </c>
      <c r="I28" s="79">
        <f t="shared" si="2"/>
        <v>0</v>
      </c>
      <c r="J28" s="80">
        <f t="shared" si="3"/>
        <v>0</v>
      </c>
      <c r="K28" s="81">
        <f t="shared" si="4"/>
        <v>0</v>
      </c>
      <c r="L28" s="80">
        <f t="shared" si="5"/>
        <v>0</v>
      </c>
      <c r="M28" s="81">
        <f t="shared" si="6"/>
        <v>0</v>
      </c>
      <c r="N28" s="94"/>
      <c r="O28" s="25"/>
    </row>
    <row r="29" ht="15.75" customHeight="1">
      <c r="A29" s="115"/>
      <c r="B29" s="116"/>
      <c r="C29" s="43"/>
      <c r="D29" s="120"/>
      <c r="E29" s="121"/>
      <c r="F29" s="122"/>
      <c r="G29" s="123"/>
      <c r="H29" s="78">
        <f t="shared" si="1"/>
        <v>0</v>
      </c>
      <c r="I29" s="79">
        <f t="shared" si="2"/>
        <v>0</v>
      </c>
      <c r="J29" s="80">
        <f t="shared" si="3"/>
        <v>0</v>
      </c>
      <c r="K29" s="81">
        <f t="shared" si="4"/>
        <v>0</v>
      </c>
      <c r="L29" s="80">
        <f t="shared" si="5"/>
        <v>0</v>
      </c>
      <c r="M29" s="81">
        <f t="shared" si="6"/>
        <v>0</v>
      </c>
      <c r="N29" s="94"/>
      <c r="O29" s="25"/>
    </row>
    <row r="30" ht="15.75" customHeight="1">
      <c r="A30" s="115"/>
      <c r="B30" s="119"/>
      <c r="C30" s="43"/>
      <c r="D30" s="44"/>
      <c r="E30" s="121"/>
      <c r="F30" s="122"/>
      <c r="G30" s="123"/>
      <c r="H30" s="78">
        <f t="shared" si="1"/>
        <v>0</v>
      </c>
      <c r="I30" s="79">
        <f t="shared" si="2"/>
        <v>0</v>
      </c>
      <c r="J30" s="80">
        <f t="shared" si="3"/>
        <v>0</v>
      </c>
      <c r="K30" s="81">
        <f t="shared" si="4"/>
        <v>0</v>
      </c>
      <c r="L30" s="80">
        <f t="shared" si="5"/>
        <v>0</v>
      </c>
      <c r="M30" s="81">
        <f t="shared" si="6"/>
        <v>0</v>
      </c>
      <c r="N30" s="94"/>
      <c r="O30" s="25"/>
    </row>
    <row r="31" ht="15.75" customHeight="1">
      <c r="A31" s="115"/>
      <c r="B31" s="116"/>
      <c r="C31" s="43"/>
      <c r="D31" s="44"/>
      <c r="E31" s="124"/>
      <c r="F31" s="46"/>
      <c r="G31" s="123"/>
      <c r="H31" s="78">
        <f t="shared" si="1"/>
        <v>0</v>
      </c>
      <c r="I31" s="79">
        <f t="shared" si="2"/>
        <v>0</v>
      </c>
      <c r="J31" s="80">
        <f t="shared" si="3"/>
        <v>0</v>
      </c>
      <c r="K31" s="81">
        <f t="shared" si="4"/>
        <v>0</v>
      </c>
      <c r="L31" s="80">
        <f t="shared" si="5"/>
        <v>0</v>
      </c>
      <c r="M31" s="81">
        <f t="shared" si="6"/>
        <v>0</v>
      </c>
      <c r="N31" s="94"/>
      <c r="O31" s="25"/>
    </row>
    <row r="32" ht="15.75" customHeight="1">
      <c r="A32" s="115"/>
      <c r="B32" s="116"/>
      <c r="C32" s="43"/>
      <c r="D32" s="120"/>
      <c r="E32" s="124"/>
      <c r="F32" s="46"/>
      <c r="G32" s="123"/>
      <c r="H32" s="78">
        <f t="shared" si="1"/>
        <v>0</v>
      </c>
      <c r="I32" s="79">
        <f t="shared" si="2"/>
        <v>0</v>
      </c>
      <c r="J32" s="80">
        <f t="shared" si="3"/>
        <v>0</v>
      </c>
      <c r="K32" s="81">
        <f t="shared" si="4"/>
        <v>0</v>
      </c>
      <c r="L32" s="80">
        <f t="shared" si="5"/>
        <v>0</v>
      </c>
      <c r="M32" s="81">
        <f t="shared" si="6"/>
        <v>0</v>
      </c>
      <c r="N32" s="94"/>
      <c r="O32" s="25"/>
    </row>
    <row r="33" ht="15.75" customHeight="1">
      <c r="A33" s="115"/>
      <c r="B33" s="116"/>
      <c r="C33" s="43"/>
      <c r="D33" s="44"/>
      <c r="E33" s="124"/>
      <c r="F33" s="46"/>
      <c r="G33" s="123"/>
      <c r="H33" s="78">
        <f t="shared" si="1"/>
        <v>0</v>
      </c>
      <c r="I33" s="79">
        <f t="shared" si="2"/>
        <v>0</v>
      </c>
      <c r="J33" s="80">
        <f t="shared" si="3"/>
        <v>0</v>
      </c>
      <c r="K33" s="81">
        <f t="shared" si="4"/>
        <v>0</v>
      </c>
      <c r="L33" s="80">
        <f t="shared" si="5"/>
        <v>0</v>
      </c>
      <c r="M33" s="81">
        <f t="shared" si="6"/>
        <v>0</v>
      </c>
      <c r="N33" s="94"/>
      <c r="O33" s="25"/>
    </row>
    <row r="34" ht="15.75" customHeight="1">
      <c r="A34" s="115"/>
      <c r="B34" s="116"/>
      <c r="C34" s="43"/>
      <c r="D34" s="120"/>
      <c r="E34" s="121"/>
      <c r="F34" s="122"/>
      <c r="G34" s="123"/>
      <c r="H34" s="78">
        <f t="shared" si="1"/>
        <v>0</v>
      </c>
      <c r="I34" s="79">
        <f t="shared" si="2"/>
        <v>0</v>
      </c>
      <c r="J34" s="80">
        <f t="shared" si="3"/>
        <v>0</v>
      </c>
      <c r="K34" s="81">
        <f t="shared" si="4"/>
        <v>0</v>
      </c>
      <c r="L34" s="80">
        <f t="shared" si="5"/>
        <v>0</v>
      </c>
      <c r="M34" s="81">
        <f t="shared" si="6"/>
        <v>0</v>
      </c>
      <c r="N34" s="94"/>
      <c r="O34" s="25"/>
    </row>
    <row r="35" ht="15.75" customHeight="1">
      <c r="A35" s="115"/>
      <c r="B35" s="116"/>
      <c r="C35" s="43"/>
      <c r="D35" s="44"/>
      <c r="E35" s="124"/>
      <c r="F35" s="46"/>
      <c r="G35" s="123"/>
      <c r="H35" s="78">
        <f t="shared" si="1"/>
        <v>0</v>
      </c>
      <c r="I35" s="79">
        <f t="shared" si="2"/>
        <v>0</v>
      </c>
      <c r="J35" s="80">
        <f t="shared" si="3"/>
        <v>0</v>
      </c>
      <c r="K35" s="81">
        <f t="shared" si="4"/>
        <v>0</v>
      </c>
      <c r="L35" s="80">
        <f t="shared" si="5"/>
        <v>0</v>
      </c>
      <c r="M35" s="81">
        <f t="shared" si="6"/>
        <v>0</v>
      </c>
      <c r="N35" s="94"/>
      <c r="O35" s="25"/>
    </row>
    <row r="36" ht="15.75" customHeight="1">
      <c r="A36" s="115"/>
      <c r="B36" s="116"/>
      <c r="C36" s="43"/>
      <c r="D36" s="44"/>
      <c r="E36" s="124"/>
      <c r="F36" s="46"/>
      <c r="G36" s="123"/>
      <c r="H36" s="78">
        <f t="shared" si="1"/>
        <v>0</v>
      </c>
      <c r="I36" s="79">
        <f t="shared" si="2"/>
        <v>0</v>
      </c>
      <c r="J36" s="80">
        <f t="shared" si="3"/>
        <v>0</v>
      </c>
      <c r="K36" s="81">
        <f t="shared" si="4"/>
        <v>0</v>
      </c>
      <c r="L36" s="80">
        <f t="shared" si="5"/>
        <v>0</v>
      </c>
      <c r="M36" s="81">
        <f t="shared" si="6"/>
        <v>0</v>
      </c>
      <c r="N36" s="94"/>
      <c r="O36" s="25"/>
    </row>
    <row r="37" ht="15.75" customHeight="1">
      <c r="A37" s="115"/>
      <c r="B37" s="116"/>
      <c r="C37" s="43"/>
      <c r="D37" s="44"/>
      <c r="E37" s="124"/>
      <c r="F37" s="46"/>
      <c r="G37" s="123"/>
      <c r="H37" s="78">
        <f t="shared" si="1"/>
        <v>0</v>
      </c>
      <c r="I37" s="79">
        <f t="shared" si="2"/>
        <v>0</v>
      </c>
      <c r="J37" s="80">
        <f t="shared" si="3"/>
        <v>0</v>
      </c>
      <c r="K37" s="81">
        <f t="shared" si="4"/>
        <v>0</v>
      </c>
      <c r="L37" s="80">
        <f t="shared" si="5"/>
        <v>0</v>
      </c>
      <c r="M37" s="81">
        <f t="shared" si="6"/>
        <v>0</v>
      </c>
      <c r="N37" s="94"/>
      <c r="O37" s="25"/>
    </row>
    <row r="38" ht="15.75" customHeight="1">
      <c r="A38" s="115"/>
      <c r="B38" s="119"/>
      <c r="C38" s="43"/>
      <c r="D38" s="120"/>
      <c r="E38" s="121"/>
      <c r="F38" s="125"/>
      <c r="G38" s="123"/>
      <c r="H38" s="78">
        <f t="shared" si="1"/>
        <v>0</v>
      </c>
      <c r="I38" s="79">
        <f t="shared" si="2"/>
        <v>0</v>
      </c>
      <c r="J38" s="80">
        <f t="shared" si="3"/>
        <v>0</v>
      </c>
      <c r="K38" s="81">
        <f t="shared" si="4"/>
        <v>0</v>
      </c>
      <c r="L38" s="80">
        <f t="shared" si="5"/>
        <v>0</v>
      </c>
      <c r="M38" s="81">
        <f t="shared" si="6"/>
        <v>0</v>
      </c>
      <c r="N38" s="94"/>
      <c r="O38" s="25"/>
    </row>
    <row r="39" ht="15.75" customHeight="1">
      <c r="A39" s="115"/>
      <c r="B39" s="119"/>
      <c r="C39" s="43"/>
      <c r="D39" s="44"/>
      <c r="E39" s="124"/>
      <c r="F39" s="46"/>
      <c r="G39" s="123"/>
      <c r="H39" s="78">
        <f t="shared" si="1"/>
        <v>0</v>
      </c>
      <c r="I39" s="79">
        <f t="shared" si="2"/>
        <v>0</v>
      </c>
      <c r="J39" s="80">
        <f t="shared" si="3"/>
        <v>0</v>
      </c>
      <c r="K39" s="81">
        <f t="shared" si="4"/>
        <v>0</v>
      </c>
      <c r="L39" s="80">
        <f t="shared" si="5"/>
        <v>0</v>
      </c>
      <c r="M39" s="81">
        <f t="shared" si="6"/>
        <v>0</v>
      </c>
      <c r="N39" s="94"/>
      <c r="O39" s="25"/>
    </row>
    <row r="40" ht="15.75" customHeight="1">
      <c r="A40" s="115"/>
      <c r="B40" s="119"/>
      <c r="C40" s="43"/>
      <c r="D40" s="43"/>
      <c r="E40" s="124"/>
      <c r="F40" s="126"/>
      <c r="G40" s="123"/>
      <c r="H40" s="78">
        <f t="shared" si="1"/>
        <v>0</v>
      </c>
      <c r="I40" s="79">
        <f t="shared" si="2"/>
        <v>0</v>
      </c>
      <c r="J40" s="80">
        <f t="shared" si="3"/>
        <v>0</v>
      </c>
      <c r="K40" s="81">
        <f t="shared" si="4"/>
        <v>0</v>
      </c>
      <c r="L40" s="80">
        <f t="shared" si="5"/>
        <v>0</v>
      </c>
      <c r="M40" s="81">
        <f t="shared" si="6"/>
        <v>0</v>
      </c>
      <c r="N40" s="94"/>
      <c r="O40" s="25"/>
    </row>
    <row r="41" ht="15.75" customHeight="1">
      <c r="A41" s="115"/>
      <c r="B41" s="119"/>
      <c r="C41" s="43"/>
      <c r="D41" s="127"/>
      <c r="E41" s="124"/>
      <c r="F41" s="126"/>
      <c r="G41" s="123"/>
      <c r="H41" s="78">
        <f t="shared" si="1"/>
        <v>0</v>
      </c>
      <c r="I41" s="79">
        <f t="shared" si="2"/>
        <v>0</v>
      </c>
      <c r="J41" s="80">
        <f t="shared" si="3"/>
        <v>0</v>
      </c>
      <c r="K41" s="81">
        <f t="shared" si="4"/>
        <v>0</v>
      </c>
      <c r="L41" s="80">
        <f t="shared" si="5"/>
        <v>0</v>
      </c>
      <c r="M41" s="81">
        <f t="shared" si="6"/>
        <v>0</v>
      </c>
      <c r="N41" s="94"/>
      <c r="O41" s="25"/>
    </row>
    <row r="42" ht="15.75" customHeight="1">
      <c r="A42" s="115"/>
      <c r="B42" s="119"/>
      <c r="C42" s="43"/>
      <c r="D42" s="127"/>
      <c r="E42" s="124"/>
      <c r="F42" s="126"/>
      <c r="G42" s="123"/>
      <c r="H42" s="78">
        <f t="shared" si="1"/>
        <v>0</v>
      </c>
      <c r="I42" s="79">
        <f t="shared" si="2"/>
        <v>0</v>
      </c>
      <c r="J42" s="80">
        <f t="shared" si="3"/>
        <v>0</v>
      </c>
      <c r="K42" s="81">
        <f t="shared" si="4"/>
        <v>0</v>
      </c>
      <c r="L42" s="80">
        <f t="shared" si="5"/>
        <v>0</v>
      </c>
      <c r="M42" s="81">
        <f t="shared" si="6"/>
        <v>0</v>
      </c>
      <c r="N42" s="94"/>
      <c r="O42" s="25"/>
    </row>
    <row r="43" ht="15.75" customHeight="1">
      <c r="A43" s="115"/>
      <c r="B43" s="119"/>
      <c r="C43" s="43"/>
      <c r="D43" s="127"/>
      <c r="E43" s="124"/>
      <c r="F43" s="126"/>
      <c r="G43" s="123"/>
      <c r="H43" s="78">
        <f t="shared" si="1"/>
        <v>0</v>
      </c>
      <c r="I43" s="79">
        <f t="shared" si="2"/>
        <v>0</v>
      </c>
      <c r="J43" s="80">
        <f t="shared" si="3"/>
        <v>0</v>
      </c>
      <c r="K43" s="81">
        <f t="shared" si="4"/>
        <v>0</v>
      </c>
      <c r="L43" s="80">
        <f t="shared" si="5"/>
        <v>0</v>
      </c>
      <c r="M43" s="81">
        <f t="shared" si="6"/>
        <v>0</v>
      </c>
      <c r="N43" s="94"/>
      <c r="O43" s="25"/>
    </row>
    <row r="44" ht="15.75" customHeight="1">
      <c r="A44" s="115"/>
      <c r="B44" s="119"/>
      <c r="C44" s="43"/>
      <c r="D44" s="43"/>
      <c r="E44" s="124"/>
      <c r="F44" s="126"/>
      <c r="G44" s="123"/>
      <c r="H44" s="78">
        <f t="shared" si="1"/>
        <v>0</v>
      </c>
      <c r="I44" s="79">
        <f t="shared" si="2"/>
        <v>0</v>
      </c>
      <c r="J44" s="80">
        <f t="shared" si="3"/>
        <v>0</v>
      </c>
      <c r="K44" s="81">
        <f t="shared" si="4"/>
        <v>0</v>
      </c>
      <c r="L44" s="80">
        <f t="shared" si="5"/>
        <v>0</v>
      </c>
      <c r="M44" s="81">
        <f t="shared" si="6"/>
        <v>0</v>
      </c>
      <c r="N44" s="94"/>
      <c r="O44" s="25"/>
    </row>
    <row r="45" ht="15.75" customHeight="1">
      <c r="A45" s="115"/>
      <c r="B45" s="119"/>
      <c r="C45" s="43"/>
      <c r="D45" s="127"/>
      <c r="E45" s="124"/>
      <c r="F45" s="126"/>
      <c r="G45" s="123"/>
      <c r="H45" s="78">
        <f t="shared" si="1"/>
        <v>0</v>
      </c>
      <c r="I45" s="79">
        <f t="shared" si="2"/>
        <v>0</v>
      </c>
      <c r="J45" s="80">
        <f t="shared" si="3"/>
        <v>0</v>
      </c>
      <c r="K45" s="81">
        <f t="shared" si="4"/>
        <v>0</v>
      </c>
      <c r="L45" s="80">
        <f t="shared" si="5"/>
        <v>0</v>
      </c>
      <c r="M45" s="81">
        <f t="shared" si="6"/>
        <v>0</v>
      </c>
      <c r="N45" s="94"/>
      <c r="O45" s="25"/>
    </row>
    <row r="46" ht="15.75" customHeight="1">
      <c r="A46" s="115"/>
      <c r="B46" s="119"/>
      <c r="C46" s="43"/>
      <c r="D46" s="127"/>
      <c r="E46" s="124"/>
      <c r="F46" s="126"/>
      <c r="G46" s="123"/>
      <c r="H46" s="78">
        <f t="shared" si="1"/>
        <v>0</v>
      </c>
      <c r="I46" s="79">
        <f t="shared" si="2"/>
        <v>0</v>
      </c>
      <c r="J46" s="80">
        <f t="shared" si="3"/>
        <v>0</v>
      </c>
      <c r="K46" s="81">
        <f t="shared" si="4"/>
        <v>0</v>
      </c>
      <c r="L46" s="80">
        <f t="shared" si="5"/>
        <v>0</v>
      </c>
      <c r="M46" s="81">
        <f t="shared" si="6"/>
        <v>0</v>
      </c>
      <c r="N46" s="94"/>
      <c r="O46" s="25"/>
    </row>
    <row r="47" ht="15.75" customHeight="1">
      <c r="A47" s="115"/>
      <c r="B47" s="119"/>
      <c r="C47" s="43"/>
      <c r="D47" s="127"/>
      <c r="E47" s="124"/>
      <c r="F47" s="126"/>
      <c r="G47" s="123"/>
      <c r="H47" s="78">
        <f t="shared" si="1"/>
        <v>0</v>
      </c>
      <c r="I47" s="79">
        <f t="shared" si="2"/>
        <v>0</v>
      </c>
      <c r="J47" s="80">
        <f t="shared" si="3"/>
        <v>0</v>
      </c>
      <c r="K47" s="81">
        <f t="shared" si="4"/>
        <v>0</v>
      </c>
      <c r="L47" s="80">
        <f t="shared" si="5"/>
        <v>0</v>
      </c>
      <c r="M47" s="81">
        <f t="shared" si="6"/>
        <v>0</v>
      </c>
      <c r="N47" s="94"/>
      <c r="O47" s="25"/>
    </row>
    <row r="48" ht="15.75" customHeight="1">
      <c r="A48" s="115"/>
      <c r="B48" s="116"/>
      <c r="C48" s="43"/>
      <c r="D48" s="44"/>
      <c r="E48" s="124"/>
      <c r="F48" s="128"/>
      <c r="G48" s="123"/>
      <c r="H48" s="78">
        <f t="shared" si="1"/>
        <v>0</v>
      </c>
      <c r="I48" s="79">
        <f t="shared" si="2"/>
        <v>0</v>
      </c>
      <c r="J48" s="80">
        <f t="shared" si="3"/>
        <v>0</v>
      </c>
      <c r="K48" s="81">
        <f t="shared" si="4"/>
        <v>0</v>
      </c>
      <c r="L48" s="80">
        <f t="shared" si="5"/>
        <v>0</v>
      </c>
      <c r="M48" s="81">
        <f t="shared" si="6"/>
        <v>0</v>
      </c>
      <c r="N48" s="94"/>
      <c r="O48" s="25"/>
    </row>
    <row r="49" ht="15.75" customHeight="1">
      <c r="A49" s="115"/>
      <c r="B49" s="116"/>
      <c r="C49" s="43"/>
      <c r="D49" s="44"/>
      <c r="E49" s="124"/>
      <c r="F49" s="46"/>
      <c r="G49" s="123"/>
      <c r="H49" s="78">
        <f t="shared" si="1"/>
        <v>0</v>
      </c>
      <c r="I49" s="79">
        <f t="shared" si="2"/>
        <v>0</v>
      </c>
      <c r="J49" s="80">
        <f t="shared" si="3"/>
        <v>0</v>
      </c>
      <c r="K49" s="81">
        <f t="shared" si="4"/>
        <v>0</v>
      </c>
      <c r="L49" s="80">
        <f t="shared" si="5"/>
        <v>0</v>
      </c>
      <c r="M49" s="81">
        <f t="shared" si="6"/>
        <v>0</v>
      </c>
      <c r="N49" s="94"/>
      <c r="O49" s="25"/>
    </row>
    <row r="50" ht="15.75" customHeight="1">
      <c r="A50" s="115"/>
      <c r="B50" s="116"/>
      <c r="C50" s="43"/>
      <c r="D50" s="44"/>
      <c r="E50" s="124"/>
      <c r="F50" s="46"/>
      <c r="G50" s="123"/>
      <c r="H50" s="78">
        <f t="shared" si="1"/>
        <v>0</v>
      </c>
      <c r="I50" s="79">
        <f t="shared" si="2"/>
        <v>0</v>
      </c>
      <c r="J50" s="80">
        <f t="shared" si="3"/>
        <v>0</v>
      </c>
      <c r="K50" s="81">
        <f t="shared" si="4"/>
        <v>0</v>
      </c>
      <c r="L50" s="80">
        <f t="shared" si="5"/>
        <v>0</v>
      </c>
      <c r="M50" s="81">
        <f t="shared" si="6"/>
        <v>0</v>
      </c>
      <c r="N50" s="94"/>
      <c r="O50" s="25"/>
    </row>
    <row r="51" ht="15.75" customHeight="1">
      <c r="A51" s="115"/>
      <c r="B51" s="116"/>
      <c r="C51" s="44"/>
      <c r="D51" s="44"/>
      <c r="E51" s="124"/>
      <c r="F51" s="46"/>
      <c r="G51" s="123"/>
      <c r="H51" s="78">
        <f t="shared" si="1"/>
        <v>0</v>
      </c>
      <c r="I51" s="79">
        <f t="shared" si="2"/>
        <v>0</v>
      </c>
      <c r="J51" s="80">
        <f t="shared" si="3"/>
        <v>0</v>
      </c>
      <c r="K51" s="81">
        <f t="shared" si="4"/>
        <v>0</v>
      </c>
      <c r="L51" s="80">
        <f t="shared" si="5"/>
        <v>0</v>
      </c>
      <c r="M51" s="81">
        <f t="shared" si="6"/>
        <v>0</v>
      </c>
      <c r="N51" s="94"/>
      <c r="O51" s="25"/>
    </row>
    <row r="52" ht="15.75" customHeight="1">
      <c r="A52" s="115"/>
      <c r="B52" s="116"/>
      <c r="C52" s="44"/>
      <c r="D52" s="44"/>
      <c r="E52" s="124"/>
      <c r="F52" s="46"/>
      <c r="G52" s="123"/>
      <c r="H52" s="78">
        <f t="shared" si="1"/>
        <v>0</v>
      </c>
      <c r="I52" s="79">
        <f t="shared" si="2"/>
        <v>0</v>
      </c>
      <c r="J52" s="80">
        <f t="shared" si="3"/>
        <v>0</v>
      </c>
      <c r="K52" s="81">
        <f t="shared" si="4"/>
        <v>0</v>
      </c>
      <c r="L52" s="80">
        <f t="shared" si="5"/>
        <v>0</v>
      </c>
      <c r="M52" s="81">
        <f t="shared" si="6"/>
        <v>0</v>
      </c>
      <c r="N52" s="94"/>
      <c r="O52" s="25"/>
    </row>
    <row r="53" ht="15.75" customHeight="1">
      <c r="A53" s="115"/>
      <c r="B53" s="116"/>
      <c r="C53" s="44"/>
      <c r="D53" s="44"/>
      <c r="E53" s="124"/>
      <c r="F53" s="46"/>
      <c r="G53" s="123"/>
      <c r="H53" s="78">
        <f t="shared" si="1"/>
        <v>0</v>
      </c>
      <c r="I53" s="79">
        <f t="shared" si="2"/>
        <v>0</v>
      </c>
      <c r="J53" s="80">
        <f t="shared" si="3"/>
        <v>0</v>
      </c>
      <c r="K53" s="81">
        <f t="shared" si="4"/>
        <v>0</v>
      </c>
      <c r="L53" s="80">
        <f t="shared" si="5"/>
        <v>0</v>
      </c>
      <c r="M53" s="81">
        <f t="shared" si="6"/>
        <v>0</v>
      </c>
      <c r="N53" s="94"/>
      <c r="O53" s="25"/>
    </row>
    <row r="54" ht="15.75" customHeight="1">
      <c r="A54" s="115"/>
      <c r="B54" s="116"/>
      <c r="C54" s="44"/>
      <c r="D54" s="44"/>
      <c r="E54" s="124"/>
      <c r="F54" s="46"/>
      <c r="G54" s="123"/>
      <c r="H54" s="78">
        <f t="shared" si="1"/>
        <v>0</v>
      </c>
      <c r="I54" s="79">
        <f t="shared" si="2"/>
        <v>0</v>
      </c>
      <c r="J54" s="80">
        <f t="shared" si="3"/>
        <v>0</v>
      </c>
      <c r="K54" s="81">
        <f t="shared" si="4"/>
        <v>0</v>
      </c>
      <c r="L54" s="80">
        <f t="shared" si="5"/>
        <v>0</v>
      </c>
      <c r="M54" s="81">
        <f t="shared" si="6"/>
        <v>0</v>
      </c>
      <c r="N54" s="94"/>
      <c r="O54" s="25"/>
    </row>
    <row r="55" ht="15.75" customHeight="1">
      <c r="A55" s="115"/>
      <c r="B55" s="116"/>
      <c r="C55" s="43"/>
      <c r="D55" s="44"/>
      <c r="E55" s="124"/>
      <c r="F55" s="46"/>
      <c r="G55" s="123"/>
      <c r="H55" s="78">
        <f t="shared" si="1"/>
        <v>0</v>
      </c>
      <c r="I55" s="79">
        <f t="shared" si="2"/>
        <v>0</v>
      </c>
      <c r="J55" s="80">
        <f t="shared" si="3"/>
        <v>0</v>
      </c>
      <c r="K55" s="81">
        <f t="shared" si="4"/>
        <v>0</v>
      </c>
      <c r="L55" s="80">
        <f t="shared" si="5"/>
        <v>0</v>
      </c>
      <c r="M55" s="81">
        <f t="shared" si="6"/>
        <v>0</v>
      </c>
      <c r="N55" s="94"/>
      <c r="O55" s="25"/>
    </row>
    <row r="56" ht="15.75" customHeight="1">
      <c r="A56" s="115"/>
      <c r="B56" s="116"/>
      <c r="C56" s="43"/>
      <c r="D56" s="44"/>
      <c r="E56" s="124"/>
      <c r="F56" s="46"/>
      <c r="G56" s="123"/>
      <c r="H56" s="78">
        <f t="shared" si="1"/>
        <v>0</v>
      </c>
      <c r="I56" s="79">
        <f t="shared" si="2"/>
        <v>0</v>
      </c>
      <c r="J56" s="80">
        <f t="shared" si="3"/>
        <v>0</v>
      </c>
      <c r="K56" s="81">
        <f t="shared" si="4"/>
        <v>0</v>
      </c>
      <c r="L56" s="80">
        <f t="shared" si="5"/>
        <v>0</v>
      </c>
      <c r="M56" s="81">
        <f t="shared" si="6"/>
        <v>0</v>
      </c>
      <c r="N56" s="94"/>
      <c r="O56" s="25"/>
    </row>
    <row r="57" ht="15.75" customHeight="1">
      <c r="A57" s="115"/>
      <c r="B57" s="116"/>
      <c r="C57" s="43"/>
      <c r="D57" s="44"/>
      <c r="E57" s="124"/>
      <c r="F57" s="46"/>
      <c r="G57" s="123"/>
      <c r="H57" s="78">
        <f t="shared" si="1"/>
        <v>0</v>
      </c>
      <c r="I57" s="79">
        <f t="shared" si="2"/>
        <v>0</v>
      </c>
      <c r="J57" s="80">
        <f t="shared" si="3"/>
        <v>0</v>
      </c>
      <c r="K57" s="81">
        <f t="shared" si="4"/>
        <v>0</v>
      </c>
      <c r="L57" s="80">
        <f t="shared" si="5"/>
        <v>0</v>
      </c>
      <c r="M57" s="81">
        <f t="shared" si="6"/>
        <v>0</v>
      </c>
      <c r="N57" s="94"/>
      <c r="O57" s="25"/>
    </row>
    <row r="58" ht="15.75" customHeight="1">
      <c r="A58" s="115"/>
      <c r="B58" s="119"/>
      <c r="C58" s="43"/>
      <c r="D58" s="44"/>
      <c r="E58" s="124"/>
      <c r="F58" s="46"/>
      <c r="G58" s="121"/>
      <c r="H58" s="78">
        <f t="shared" si="1"/>
        <v>0</v>
      </c>
      <c r="I58" s="79">
        <f t="shared" si="2"/>
        <v>0</v>
      </c>
      <c r="J58" s="80">
        <f t="shared" si="3"/>
        <v>0</v>
      </c>
      <c r="K58" s="81">
        <f t="shared" si="4"/>
        <v>0</v>
      </c>
      <c r="L58" s="80">
        <f t="shared" si="5"/>
        <v>0</v>
      </c>
      <c r="M58" s="81">
        <f t="shared" si="6"/>
        <v>0</v>
      </c>
      <c r="N58" s="94"/>
      <c r="O58" s="25"/>
    </row>
    <row r="59" ht="15.75" customHeight="1">
      <c r="A59" s="115"/>
      <c r="B59" s="119"/>
      <c r="C59" s="43"/>
      <c r="D59" s="44"/>
      <c r="E59" s="124"/>
      <c r="F59" s="46"/>
      <c r="G59" s="123"/>
      <c r="H59" s="78">
        <f t="shared" si="1"/>
        <v>0</v>
      </c>
      <c r="I59" s="79">
        <f t="shared" si="2"/>
        <v>0</v>
      </c>
      <c r="J59" s="80">
        <f t="shared" si="3"/>
        <v>0</v>
      </c>
      <c r="K59" s="81">
        <f t="shared" si="4"/>
        <v>0</v>
      </c>
      <c r="L59" s="80">
        <f t="shared" si="5"/>
        <v>0</v>
      </c>
      <c r="M59" s="81">
        <f t="shared" si="6"/>
        <v>0</v>
      </c>
      <c r="N59" s="94"/>
      <c r="O59" s="25"/>
    </row>
    <row r="60" ht="15.75" customHeight="1">
      <c r="A60" s="115"/>
      <c r="B60" s="119"/>
      <c r="C60" s="43"/>
      <c r="D60" s="44"/>
      <c r="E60" s="124"/>
      <c r="F60" s="46"/>
      <c r="G60" s="123"/>
      <c r="H60" s="78">
        <f t="shared" si="1"/>
        <v>0</v>
      </c>
      <c r="I60" s="79">
        <f t="shared" si="2"/>
        <v>0</v>
      </c>
      <c r="J60" s="80">
        <f t="shared" si="3"/>
        <v>0</v>
      </c>
      <c r="K60" s="81">
        <f t="shared" si="4"/>
        <v>0</v>
      </c>
      <c r="L60" s="80">
        <f t="shared" si="5"/>
        <v>0</v>
      </c>
      <c r="M60" s="81">
        <f t="shared" si="6"/>
        <v>0</v>
      </c>
      <c r="N60" s="94"/>
      <c r="O60" s="25"/>
    </row>
    <row r="61" ht="15.75" customHeight="1">
      <c r="A61" s="115"/>
      <c r="B61" s="119"/>
      <c r="C61" s="43"/>
      <c r="D61" s="120"/>
      <c r="E61" s="121"/>
      <c r="F61" s="122"/>
      <c r="G61" s="123"/>
      <c r="H61" s="78">
        <f t="shared" si="1"/>
        <v>0</v>
      </c>
      <c r="I61" s="79">
        <f t="shared" si="2"/>
        <v>0</v>
      </c>
      <c r="J61" s="80">
        <f t="shared" si="3"/>
        <v>0</v>
      </c>
      <c r="K61" s="81">
        <f t="shared" si="4"/>
        <v>0</v>
      </c>
      <c r="L61" s="80">
        <f t="shared" si="5"/>
        <v>0</v>
      </c>
      <c r="M61" s="81">
        <f t="shared" si="6"/>
        <v>0</v>
      </c>
      <c r="N61" s="94"/>
      <c r="O61" s="25"/>
    </row>
    <row r="62" ht="15.75" customHeight="1">
      <c r="A62" s="115"/>
      <c r="B62" s="119"/>
      <c r="C62" s="43"/>
      <c r="D62" s="120"/>
      <c r="E62" s="121"/>
      <c r="F62" s="122"/>
      <c r="G62" s="123"/>
      <c r="H62" s="78">
        <f t="shared" si="1"/>
        <v>0</v>
      </c>
      <c r="I62" s="79">
        <f t="shared" si="2"/>
        <v>0</v>
      </c>
      <c r="J62" s="80">
        <f t="shared" si="3"/>
        <v>0</v>
      </c>
      <c r="K62" s="81">
        <f t="shared" si="4"/>
        <v>0</v>
      </c>
      <c r="L62" s="80">
        <f t="shared" si="5"/>
        <v>0</v>
      </c>
      <c r="M62" s="81">
        <f t="shared" si="6"/>
        <v>0</v>
      </c>
      <c r="N62" s="94"/>
      <c r="O62" s="25"/>
    </row>
    <row r="63" ht="15.75" customHeight="1">
      <c r="A63" s="115"/>
      <c r="B63" s="119"/>
      <c r="C63" s="43"/>
      <c r="D63" s="44"/>
      <c r="E63" s="124"/>
      <c r="F63" s="46"/>
      <c r="G63" s="123"/>
      <c r="H63" s="78">
        <f t="shared" si="1"/>
        <v>0</v>
      </c>
      <c r="I63" s="79">
        <f t="shared" si="2"/>
        <v>0</v>
      </c>
      <c r="J63" s="80">
        <f t="shared" si="3"/>
        <v>0</v>
      </c>
      <c r="K63" s="81">
        <f t="shared" si="4"/>
        <v>0</v>
      </c>
      <c r="L63" s="80">
        <f t="shared" si="5"/>
        <v>0</v>
      </c>
      <c r="M63" s="81">
        <f t="shared" si="6"/>
        <v>0</v>
      </c>
      <c r="N63" s="94"/>
      <c r="O63" s="25"/>
    </row>
    <row r="64" ht="15.75" customHeight="1">
      <c r="A64" s="115"/>
      <c r="B64" s="119"/>
      <c r="C64" s="43"/>
      <c r="D64" s="44"/>
      <c r="E64" s="124"/>
      <c r="F64" s="46"/>
      <c r="G64" s="123"/>
      <c r="H64" s="78">
        <f t="shared" si="1"/>
        <v>0</v>
      </c>
      <c r="I64" s="79">
        <f t="shared" si="2"/>
        <v>0</v>
      </c>
      <c r="J64" s="80">
        <f t="shared" si="3"/>
        <v>0</v>
      </c>
      <c r="K64" s="81">
        <f t="shared" si="4"/>
        <v>0</v>
      </c>
      <c r="L64" s="80">
        <f t="shared" si="5"/>
        <v>0</v>
      </c>
      <c r="M64" s="81">
        <f t="shared" si="6"/>
        <v>0</v>
      </c>
      <c r="N64" s="94"/>
      <c r="O64" s="25"/>
    </row>
    <row r="65" ht="15.75" customHeight="1">
      <c r="A65" s="115"/>
      <c r="B65" s="119"/>
      <c r="C65" s="43"/>
      <c r="D65" s="44"/>
      <c r="E65" s="124"/>
      <c r="F65" s="46"/>
      <c r="G65" s="123"/>
      <c r="H65" s="78">
        <f t="shared" si="1"/>
        <v>0</v>
      </c>
      <c r="I65" s="79">
        <f t="shared" si="2"/>
        <v>0</v>
      </c>
      <c r="J65" s="80">
        <f t="shared" si="3"/>
        <v>0</v>
      </c>
      <c r="K65" s="81">
        <f t="shared" si="4"/>
        <v>0</v>
      </c>
      <c r="L65" s="80">
        <f t="shared" si="5"/>
        <v>0</v>
      </c>
      <c r="M65" s="81">
        <f t="shared" si="6"/>
        <v>0</v>
      </c>
      <c r="N65" s="94"/>
      <c r="O65" s="25"/>
    </row>
    <row r="66" ht="15.75" customHeight="1">
      <c r="A66" s="115"/>
      <c r="B66" s="119"/>
      <c r="C66" s="43"/>
      <c r="D66" s="44"/>
      <c r="E66" s="124"/>
      <c r="F66" s="46"/>
      <c r="G66" s="123"/>
      <c r="H66" s="78">
        <f t="shared" si="1"/>
        <v>0</v>
      </c>
      <c r="I66" s="79">
        <f t="shared" si="2"/>
        <v>0</v>
      </c>
      <c r="J66" s="80">
        <f t="shared" si="3"/>
        <v>0</v>
      </c>
      <c r="K66" s="81">
        <f t="shared" si="4"/>
        <v>0</v>
      </c>
      <c r="L66" s="80">
        <f t="shared" si="5"/>
        <v>0</v>
      </c>
      <c r="M66" s="81">
        <f t="shared" si="6"/>
        <v>0</v>
      </c>
      <c r="N66" s="94"/>
      <c r="O66" s="25"/>
    </row>
    <row r="67" ht="15.75" customHeight="1">
      <c r="A67" s="115"/>
      <c r="B67" s="119"/>
      <c r="C67" s="43"/>
      <c r="D67" s="44"/>
      <c r="E67" s="124"/>
      <c r="F67" s="129"/>
      <c r="G67" s="123"/>
      <c r="H67" s="78">
        <f t="shared" si="1"/>
        <v>0</v>
      </c>
      <c r="I67" s="79">
        <f t="shared" si="2"/>
        <v>0</v>
      </c>
      <c r="J67" s="80">
        <f t="shared" si="3"/>
        <v>0</v>
      </c>
      <c r="K67" s="81">
        <f t="shared" si="4"/>
        <v>0</v>
      </c>
      <c r="L67" s="80">
        <f t="shared" si="5"/>
        <v>0</v>
      </c>
      <c r="M67" s="81">
        <f t="shared" si="6"/>
        <v>0</v>
      </c>
      <c r="N67" s="94"/>
      <c r="O67" s="25"/>
    </row>
    <row r="68" ht="15.75" customHeight="1">
      <c r="A68" s="115"/>
      <c r="B68" s="119"/>
      <c r="C68" s="43"/>
      <c r="D68" s="54"/>
      <c r="E68" s="124"/>
      <c r="F68" s="129"/>
      <c r="G68" s="123"/>
      <c r="H68" s="78">
        <f t="shared" si="1"/>
        <v>0</v>
      </c>
      <c r="I68" s="79">
        <f t="shared" si="2"/>
        <v>0</v>
      </c>
      <c r="J68" s="80">
        <f t="shared" si="3"/>
        <v>0</v>
      </c>
      <c r="K68" s="81">
        <f t="shared" si="4"/>
        <v>0</v>
      </c>
      <c r="L68" s="80">
        <f t="shared" si="5"/>
        <v>0</v>
      </c>
      <c r="M68" s="81">
        <f t="shared" si="6"/>
        <v>0</v>
      </c>
      <c r="N68" s="94"/>
      <c r="O68" s="25"/>
    </row>
    <row r="69" ht="15.75" customHeight="1">
      <c r="A69" s="115"/>
      <c r="B69" s="119"/>
      <c r="C69" s="43"/>
      <c r="D69" s="54"/>
      <c r="E69" s="124"/>
      <c r="F69" s="130"/>
      <c r="G69" s="123"/>
      <c r="H69" s="78">
        <f t="shared" si="1"/>
        <v>0</v>
      </c>
      <c r="I69" s="79">
        <f t="shared" si="2"/>
        <v>0</v>
      </c>
      <c r="J69" s="80">
        <f t="shared" si="3"/>
        <v>0</v>
      </c>
      <c r="K69" s="81">
        <f t="shared" si="4"/>
        <v>0</v>
      </c>
      <c r="L69" s="80">
        <f t="shared" si="5"/>
        <v>0</v>
      </c>
      <c r="M69" s="81">
        <f t="shared" si="6"/>
        <v>0</v>
      </c>
      <c r="N69" s="94"/>
      <c r="O69" s="25"/>
    </row>
    <row r="70" ht="15.75" customHeight="1">
      <c r="A70" s="115"/>
      <c r="B70" s="119"/>
      <c r="C70" s="43"/>
      <c r="D70" s="54"/>
      <c r="E70" s="124"/>
      <c r="F70" s="130"/>
      <c r="G70" s="123"/>
      <c r="H70" s="78">
        <f t="shared" si="1"/>
        <v>0</v>
      </c>
      <c r="I70" s="79">
        <f t="shared" si="2"/>
        <v>0</v>
      </c>
      <c r="J70" s="80">
        <f t="shared" si="3"/>
        <v>0</v>
      </c>
      <c r="K70" s="81">
        <f t="shared" si="4"/>
        <v>0</v>
      </c>
      <c r="L70" s="80">
        <f t="shared" si="5"/>
        <v>0</v>
      </c>
      <c r="M70" s="81">
        <f t="shared" si="6"/>
        <v>0</v>
      </c>
      <c r="N70" s="94"/>
      <c r="O70" s="25"/>
    </row>
    <row r="71" ht="15.75" customHeight="1">
      <c r="A71" s="115"/>
      <c r="B71" s="119"/>
      <c r="C71" s="43"/>
      <c r="D71" s="127"/>
      <c r="E71" s="124"/>
      <c r="F71" s="126"/>
      <c r="G71" s="123"/>
      <c r="H71" s="78">
        <f t="shared" si="1"/>
        <v>0</v>
      </c>
      <c r="I71" s="79">
        <f t="shared" si="2"/>
        <v>0</v>
      </c>
      <c r="J71" s="80">
        <f t="shared" si="3"/>
        <v>0</v>
      </c>
      <c r="K71" s="81">
        <f t="shared" si="4"/>
        <v>0</v>
      </c>
      <c r="L71" s="80">
        <f t="shared" si="5"/>
        <v>0</v>
      </c>
      <c r="M71" s="81">
        <f t="shared" si="6"/>
        <v>0</v>
      </c>
      <c r="N71" s="94"/>
      <c r="O71" s="25"/>
    </row>
    <row r="72" ht="15.75" customHeight="1">
      <c r="A72" s="115"/>
      <c r="B72" s="119"/>
      <c r="C72" s="43"/>
      <c r="D72" s="127"/>
      <c r="E72" s="124"/>
      <c r="F72" s="126"/>
      <c r="G72" s="123"/>
      <c r="H72" s="78">
        <f t="shared" si="1"/>
        <v>0</v>
      </c>
      <c r="I72" s="79">
        <f t="shared" si="2"/>
        <v>0</v>
      </c>
      <c r="J72" s="80">
        <f t="shared" si="3"/>
        <v>0</v>
      </c>
      <c r="K72" s="81">
        <f t="shared" si="4"/>
        <v>0</v>
      </c>
      <c r="L72" s="80">
        <f t="shared" si="5"/>
        <v>0</v>
      </c>
      <c r="M72" s="81">
        <f t="shared" si="6"/>
        <v>0</v>
      </c>
      <c r="N72" s="94"/>
      <c r="O72" s="25"/>
    </row>
    <row r="73" ht="15.75" customHeight="1">
      <c r="A73" s="115"/>
      <c r="B73" s="119"/>
      <c r="C73" s="43"/>
      <c r="D73" s="44"/>
      <c r="E73" s="124"/>
      <c r="F73" s="46"/>
      <c r="G73" s="123"/>
      <c r="H73" s="78">
        <f t="shared" si="1"/>
        <v>0</v>
      </c>
      <c r="I73" s="79">
        <f t="shared" si="2"/>
        <v>0</v>
      </c>
      <c r="J73" s="80">
        <f t="shared" si="3"/>
        <v>0</v>
      </c>
      <c r="K73" s="81">
        <f t="shared" si="4"/>
        <v>0</v>
      </c>
      <c r="L73" s="80">
        <f t="shared" si="5"/>
        <v>0</v>
      </c>
      <c r="M73" s="81">
        <f t="shared" si="6"/>
        <v>0</v>
      </c>
      <c r="N73" s="94"/>
      <c r="O73" s="25"/>
    </row>
    <row r="74" ht="15.75" customHeight="1">
      <c r="A74" s="115"/>
      <c r="B74" s="119"/>
      <c r="C74" s="43"/>
      <c r="D74" s="44"/>
      <c r="E74" s="124"/>
      <c r="F74" s="46"/>
      <c r="G74" s="123"/>
      <c r="H74" s="78"/>
      <c r="I74" s="79"/>
      <c r="J74" s="80"/>
      <c r="K74" s="81"/>
      <c r="L74" s="80"/>
      <c r="M74" s="81"/>
      <c r="N74" s="94"/>
      <c r="O74" s="25"/>
    </row>
    <row r="75" ht="15.75" customHeight="1">
      <c r="A75" s="115"/>
      <c r="B75" s="119"/>
      <c r="C75" s="43"/>
      <c r="D75" s="44"/>
      <c r="E75" s="124"/>
      <c r="F75" s="46"/>
      <c r="G75" s="123"/>
      <c r="H75" s="78">
        <f t="shared" ref="H75:H85" si="7">F75*0.5+F75</f>
        <v>0</v>
      </c>
      <c r="I75" s="79">
        <f t="shared" ref="I75:I85" si="8">F75*0.3+F75</f>
        <v>0</v>
      </c>
      <c r="J75" s="80">
        <f t="shared" ref="J75:J85" si="9">F75*0.3+F75</f>
        <v>0</v>
      </c>
      <c r="K75" s="81">
        <f t="shared" ref="K75:K85" si="10">F75*0.2+F75</f>
        <v>0</v>
      </c>
      <c r="L75" s="80">
        <f t="shared" ref="L75:L85" si="11">F75*0.15+F75</f>
        <v>0</v>
      </c>
      <c r="M75" s="81">
        <f t="shared" ref="M75:M85" si="12">F75*0.1+F75</f>
        <v>0</v>
      </c>
      <c r="N75" s="94"/>
      <c r="O75" s="25"/>
    </row>
    <row r="76" ht="15.75" customHeight="1">
      <c r="A76" s="115"/>
      <c r="B76" s="119"/>
      <c r="C76" s="43"/>
      <c r="D76" s="44"/>
      <c r="E76" s="124"/>
      <c r="F76" s="46"/>
      <c r="G76" s="123"/>
      <c r="H76" s="78">
        <f t="shared" si="7"/>
        <v>0</v>
      </c>
      <c r="I76" s="79">
        <f t="shared" si="8"/>
        <v>0</v>
      </c>
      <c r="J76" s="80">
        <f t="shared" si="9"/>
        <v>0</v>
      </c>
      <c r="K76" s="81">
        <f t="shared" si="10"/>
        <v>0</v>
      </c>
      <c r="L76" s="80">
        <f t="shared" si="11"/>
        <v>0</v>
      </c>
      <c r="M76" s="81">
        <f t="shared" si="12"/>
        <v>0</v>
      </c>
      <c r="N76" s="94"/>
      <c r="O76" s="25"/>
    </row>
    <row r="77" ht="15.75" customHeight="1">
      <c r="A77" s="115"/>
      <c r="B77" s="119"/>
      <c r="C77" s="43"/>
      <c r="D77" s="120"/>
      <c r="E77" s="121"/>
      <c r="F77" s="46"/>
      <c r="G77" s="123"/>
      <c r="H77" s="78">
        <f t="shared" si="7"/>
        <v>0</v>
      </c>
      <c r="I77" s="79">
        <f t="shared" si="8"/>
        <v>0</v>
      </c>
      <c r="J77" s="80">
        <f t="shared" si="9"/>
        <v>0</v>
      </c>
      <c r="K77" s="81">
        <f t="shared" si="10"/>
        <v>0</v>
      </c>
      <c r="L77" s="80">
        <f t="shared" si="11"/>
        <v>0</v>
      </c>
      <c r="M77" s="81">
        <f t="shared" si="12"/>
        <v>0</v>
      </c>
      <c r="N77" s="94"/>
      <c r="O77" s="25"/>
    </row>
    <row r="78" ht="15.75" customHeight="1">
      <c r="A78" s="115"/>
      <c r="B78" s="119"/>
      <c r="C78" s="44"/>
      <c r="D78" s="131"/>
      <c r="E78" s="124"/>
      <c r="F78" s="126"/>
      <c r="G78" s="123"/>
      <c r="H78" s="78">
        <f t="shared" si="7"/>
        <v>0</v>
      </c>
      <c r="I78" s="79">
        <f t="shared" si="8"/>
        <v>0</v>
      </c>
      <c r="J78" s="80">
        <f t="shared" si="9"/>
        <v>0</v>
      </c>
      <c r="K78" s="81">
        <f t="shared" si="10"/>
        <v>0</v>
      </c>
      <c r="L78" s="80">
        <f t="shared" si="11"/>
        <v>0</v>
      </c>
      <c r="M78" s="81">
        <f t="shared" si="12"/>
        <v>0</v>
      </c>
      <c r="N78" s="94"/>
      <c r="O78" s="25"/>
    </row>
    <row r="79" ht="15.75" customHeight="1">
      <c r="A79" s="115"/>
      <c r="B79" s="119"/>
      <c r="C79" s="44"/>
      <c r="D79" s="131"/>
      <c r="E79" s="124"/>
      <c r="F79" s="126"/>
      <c r="G79" s="123"/>
      <c r="H79" s="78">
        <f t="shared" si="7"/>
        <v>0</v>
      </c>
      <c r="I79" s="79">
        <f t="shared" si="8"/>
        <v>0</v>
      </c>
      <c r="J79" s="80">
        <f t="shared" si="9"/>
        <v>0</v>
      </c>
      <c r="K79" s="81">
        <f t="shared" si="10"/>
        <v>0</v>
      </c>
      <c r="L79" s="80">
        <f t="shared" si="11"/>
        <v>0</v>
      </c>
      <c r="M79" s="81">
        <f t="shared" si="12"/>
        <v>0</v>
      </c>
      <c r="N79" s="94"/>
      <c r="O79" s="25"/>
    </row>
    <row r="80" ht="15.75" customHeight="1">
      <c r="A80" s="115"/>
      <c r="B80" s="119"/>
      <c r="C80" s="44"/>
      <c r="D80" s="131"/>
      <c r="E80" s="124"/>
      <c r="F80" s="126"/>
      <c r="G80" s="123"/>
      <c r="H80" s="78">
        <f t="shared" si="7"/>
        <v>0</v>
      </c>
      <c r="I80" s="79">
        <f t="shared" si="8"/>
        <v>0</v>
      </c>
      <c r="J80" s="80">
        <f t="shared" si="9"/>
        <v>0</v>
      </c>
      <c r="K80" s="81">
        <f t="shared" si="10"/>
        <v>0</v>
      </c>
      <c r="L80" s="80">
        <f t="shared" si="11"/>
        <v>0</v>
      </c>
      <c r="M80" s="81">
        <f t="shared" si="12"/>
        <v>0</v>
      </c>
      <c r="N80" s="94"/>
      <c r="O80" s="25"/>
    </row>
    <row r="81" ht="15.75" customHeight="1">
      <c r="A81" s="115"/>
      <c r="B81" s="119"/>
      <c r="C81" s="44"/>
      <c r="D81" s="131"/>
      <c r="E81" s="124"/>
      <c r="F81" s="126"/>
      <c r="G81" s="123"/>
      <c r="H81" s="78">
        <f t="shared" si="7"/>
        <v>0</v>
      </c>
      <c r="I81" s="79">
        <f t="shared" si="8"/>
        <v>0</v>
      </c>
      <c r="J81" s="80">
        <f t="shared" si="9"/>
        <v>0</v>
      </c>
      <c r="K81" s="81">
        <f t="shared" si="10"/>
        <v>0</v>
      </c>
      <c r="L81" s="80">
        <f t="shared" si="11"/>
        <v>0</v>
      </c>
      <c r="M81" s="81">
        <f t="shared" si="12"/>
        <v>0</v>
      </c>
      <c r="N81" s="94"/>
      <c r="O81" s="25"/>
    </row>
    <row r="82" ht="17.25" customHeight="1">
      <c r="A82" s="115"/>
      <c r="B82" s="119"/>
      <c r="C82" s="132"/>
      <c r="D82" s="131"/>
      <c r="E82" s="124"/>
      <c r="F82" s="126"/>
      <c r="G82" s="121"/>
      <c r="H82" s="78">
        <f t="shared" si="7"/>
        <v>0</v>
      </c>
      <c r="I82" s="79">
        <f t="shared" si="8"/>
        <v>0</v>
      </c>
      <c r="J82" s="80">
        <f t="shared" si="9"/>
        <v>0</v>
      </c>
      <c r="K82" s="81">
        <f t="shared" si="10"/>
        <v>0</v>
      </c>
      <c r="L82" s="80">
        <f t="shared" si="11"/>
        <v>0</v>
      </c>
      <c r="M82" s="81">
        <f t="shared" si="12"/>
        <v>0</v>
      </c>
      <c r="N82" s="94"/>
      <c r="O82" s="25"/>
    </row>
    <row r="83" ht="15.75" customHeight="1">
      <c r="A83" s="115"/>
      <c r="B83" s="119"/>
      <c r="C83" s="132"/>
      <c r="D83" s="131"/>
      <c r="E83" s="124"/>
      <c r="F83" s="126"/>
      <c r="G83" s="121"/>
      <c r="H83" s="78">
        <f t="shared" si="7"/>
        <v>0</v>
      </c>
      <c r="I83" s="79">
        <f t="shared" si="8"/>
        <v>0</v>
      </c>
      <c r="J83" s="80">
        <f t="shared" si="9"/>
        <v>0</v>
      </c>
      <c r="K83" s="81">
        <f t="shared" si="10"/>
        <v>0</v>
      </c>
      <c r="L83" s="80">
        <f t="shared" si="11"/>
        <v>0</v>
      </c>
      <c r="M83" s="81">
        <f t="shared" si="12"/>
        <v>0</v>
      </c>
      <c r="N83" s="94"/>
      <c r="O83" s="25"/>
    </row>
    <row r="84" ht="15.75" customHeight="1">
      <c r="A84" s="115"/>
      <c r="B84" s="119"/>
      <c r="C84" s="132"/>
      <c r="D84" s="131"/>
      <c r="E84" s="124"/>
      <c r="F84" s="126"/>
      <c r="G84" s="123"/>
      <c r="H84" s="78">
        <f t="shared" si="7"/>
        <v>0</v>
      </c>
      <c r="I84" s="79">
        <f t="shared" si="8"/>
        <v>0</v>
      </c>
      <c r="J84" s="80">
        <f t="shared" si="9"/>
        <v>0</v>
      </c>
      <c r="K84" s="81">
        <f t="shared" si="10"/>
        <v>0</v>
      </c>
      <c r="L84" s="80">
        <f t="shared" si="11"/>
        <v>0</v>
      </c>
      <c r="M84" s="81">
        <f t="shared" si="12"/>
        <v>0</v>
      </c>
      <c r="N84" s="94"/>
      <c r="O84" s="25"/>
    </row>
    <row r="85" ht="15.75" customHeight="1">
      <c r="A85" s="115"/>
      <c r="B85" s="119"/>
      <c r="C85" s="132"/>
      <c r="D85" s="133"/>
      <c r="E85" s="124"/>
      <c r="F85" s="126"/>
      <c r="G85" s="123"/>
      <c r="H85" s="78">
        <f t="shared" si="7"/>
        <v>0</v>
      </c>
      <c r="I85" s="79">
        <f t="shared" si="8"/>
        <v>0</v>
      </c>
      <c r="J85" s="80">
        <f t="shared" si="9"/>
        <v>0</v>
      </c>
      <c r="K85" s="81">
        <f t="shared" si="10"/>
        <v>0</v>
      </c>
      <c r="L85" s="80">
        <f t="shared" si="11"/>
        <v>0</v>
      </c>
      <c r="M85" s="81">
        <f t="shared" si="12"/>
        <v>0</v>
      </c>
      <c r="N85" s="94"/>
      <c r="O85" s="25"/>
    </row>
    <row r="86" ht="15.75" customHeight="1">
      <c r="A86" s="115"/>
      <c r="B86" s="119"/>
      <c r="C86" s="132"/>
      <c r="D86" s="134"/>
      <c r="E86" s="124"/>
      <c r="F86" s="126"/>
      <c r="G86" s="123"/>
      <c r="H86" s="78"/>
      <c r="I86" s="79"/>
      <c r="J86" s="80"/>
      <c r="K86" s="81"/>
      <c r="L86" s="80"/>
      <c r="M86" s="81"/>
      <c r="N86" s="94"/>
      <c r="O86" s="25"/>
    </row>
    <row r="87" ht="15.75" customHeight="1">
      <c r="A87" s="115"/>
      <c r="B87" s="119"/>
      <c r="C87" s="132"/>
      <c r="D87" s="133"/>
      <c r="E87" s="135"/>
      <c r="F87" s="34"/>
      <c r="G87" s="123"/>
      <c r="H87" s="78">
        <f t="shared" ref="H87:H172" si="13">F87*0.5+F87</f>
        <v>0</v>
      </c>
      <c r="I87" s="79">
        <f t="shared" ref="I87:I172" si="14">F87*0.3+F87</f>
        <v>0</v>
      </c>
      <c r="J87" s="80">
        <f t="shared" ref="J87:J172" si="15">F87*0.3+F87</f>
        <v>0</v>
      </c>
      <c r="K87" s="81">
        <f t="shared" ref="K87:K172" si="16">F87*0.2+F87</f>
        <v>0</v>
      </c>
      <c r="L87" s="80">
        <f t="shared" ref="L87:L172" si="17">F87*0.15+F87</f>
        <v>0</v>
      </c>
      <c r="M87" s="81">
        <f t="shared" ref="M87:M172" si="18">F87*0.1+F87</f>
        <v>0</v>
      </c>
      <c r="N87" s="94"/>
      <c r="O87" s="25"/>
    </row>
    <row r="88" ht="15.75" customHeight="1">
      <c r="A88" s="115"/>
      <c r="B88" s="119"/>
      <c r="C88" s="132"/>
      <c r="D88" s="133"/>
      <c r="E88" s="124"/>
      <c r="F88" s="126"/>
      <c r="G88" s="123"/>
      <c r="H88" s="78">
        <f t="shared" si="13"/>
        <v>0</v>
      </c>
      <c r="I88" s="79">
        <f t="shared" si="14"/>
        <v>0</v>
      </c>
      <c r="J88" s="80">
        <f t="shared" si="15"/>
        <v>0</v>
      </c>
      <c r="K88" s="81">
        <f t="shared" si="16"/>
        <v>0</v>
      </c>
      <c r="L88" s="80">
        <f t="shared" si="17"/>
        <v>0</v>
      </c>
      <c r="M88" s="81">
        <f t="shared" si="18"/>
        <v>0</v>
      </c>
      <c r="N88" s="94"/>
      <c r="O88" s="25"/>
    </row>
    <row r="89" ht="15.75" customHeight="1">
      <c r="A89" s="115"/>
      <c r="B89" s="136"/>
      <c r="C89" s="132"/>
      <c r="D89" s="133"/>
      <c r="E89" s="137"/>
      <c r="F89" s="138"/>
      <c r="G89" s="123"/>
      <c r="H89" s="78">
        <f t="shared" si="13"/>
        <v>0</v>
      </c>
      <c r="I89" s="79">
        <f t="shared" si="14"/>
        <v>0</v>
      </c>
      <c r="J89" s="80">
        <f t="shared" si="15"/>
        <v>0</v>
      </c>
      <c r="K89" s="81">
        <f t="shared" si="16"/>
        <v>0</v>
      </c>
      <c r="L89" s="80">
        <f t="shared" si="17"/>
        <v>0</v>
      </c>
      <c r="M89" s="81">
        <f t="shared" si="18"/>
        <v>0</v>
      </c>
      <c r="N89" s="94"/>
      <c r="O89" s="25"/>
    </row>
    <row r="90" ht="15.75" customHeight="1">
      <c r="A90" s="115"/>
      <c r="B90" s="139"/>
      <c r="C90" s="132"/>
      <c r="D90" s="133"/>
      <c r="E90" s="140"/>
      <c r="F90" s="141"/>
      <c r="G90" s="123"/>
      <c r="H90" s="78">
        <f t="shared" si="13"/>
        <v>0</v>
      </c>
      <c r="I90" s="79">
        <f t="shared" si="14"/>
        <v>0</v>
      </c>
      <c r="J90" s="80">
        <f t="shared" si="15"/>
        <v>0</v>
      </c>
      <c r="K90" s="81">
        <f t="shared" si="16"/>
        <v>0</v>
      </c>
      <c r="L90" s="80">
        <f t="shared" si="17"/>
        <v>0</v>
      </c>
      <c r="M90" s="81">
        <f t="shared" si="18"/>
        <v>0</v>
      </c>
      <c r="N90" s="94"/>
      <c r="O90" s="25"/>
    </row>
    <row r="91" ht="14.25" customHeight="1">
      <c r="A91" s="115"/>
      <c r="B91" s="139"/>
      <c r="C91" s="132"/>
      <c r="D91" s="133"/>
      <c r="E91" s="140"/>
      <c r="F91" s="141"/>
      <c r="G91" s="123"/>
      <c r="H91" s="78">
        <f t="shared" si="13"/>
        <v>0</v>
      </c>
      <c r="I91" s="79">
        <f t="shared" si="14"/>
        <v>0</v>
      </c>
      <c r="J91" s="80">
        <f t="shared" si="15"/>
        <v>0</v>
      </c>
      <c r="K91" s="81">
        <f t="shared" si="16"/>
        <v>0</v>
      </c>
      <c r="L91" s="80">
        <f t="shared" si="17"/>
        <v>0</v>
      </c>
      <c r="M91" s="81">
        <f t="shared" si="18"/>
        <v>0</v>
      </c>
      <c r="N91" s="94"/>
      <c r="O91" s="25"/>
    </row>
    <row r="92" ht="15.75" customHeight="1">
      <c r="A92" s="115"/>
      <c r="B92" s="139"/>
      <c r="C92" s="132"/>
      <c r="D92" s="133"/>
      <c r="E92" s="142"/>
      <c r="F92" s="40"/>
      <c r="G92" s="123"/>
      <c r="H92" s="78">
        <f t="shared" si="13"/>
        <v>0</v>
      </c>
      <c r="I92" s="79">
        <f t="shared" si="14"/>
        <v>0</v>
      </c>
      <c r="J92" s="80">
        <f t="shared" si="15"/>
        <v>0</v>
      </c>
      <c r="K92" s="81">
        <f t="shared" si="16"/>
        <v>0</v>
      </c>
      <c r="L92" s="80">
        <f t="shared" si="17"/>
        <v>0</v>
      </c>
      <c r="M92" s="81">
        <f t="shared" si="18"/>
        <v>0</v>
      </c>
      <c r="N92" s="94"/>
      <c r="O92" s="25"/>
    </row>
    <row r="93" ht="15.75" customHeight="1">
      <c r="A93" s="115"/>
      <c r="B93" s="139"/>
      <c r="C93" s="132"/>
      <c r="D93" s="143"/>
      <c r="E93" s="140"/>
      <c r="F93" s="144"/>
      <c r="G93" s="145"/>
      <c r="H93" s="78">
        <f t="shared" si="13"/>
        <v>0</v>
      </c>
      <c r="I93" s="79">
        <f t="shared" si="14"/>
        <v>0</v>
      </c>
      <c r="J93" s="80">
        <f t="shared" si="15"/>
        <v>0</v>
      </c>
      <c r="K93" s="81">
        <f t="shared" si="16"/>
        <v>0</v>
      </c>
      <c r="L93" s="80">
        <f t="shared" si="17"/>
        <v>0</v>
      </c>
      <c r="M93" s="81">
        <f t="shared" si="18"/>
        <v>0</v>
      </c>
      <c r="N93" s="94"/>
      <c r="O93" s="25"/>
    </row>
    <row r="94" ht="23.25" customHeight="1">
      <c r="A94" s="115"/>
      <c r="B94" s="139"/>
      <c r="C94" s="132"/>
      <c r="D94" s="146"/>
      <c r="E94" s="140"/>
      <c r="F94" s="144"/>
      <c r="G94" s="145"/>
      <c r="H94" s="78">
        <f t="shared" si="13"/>
        <v>0</v>
      </c>
      <c r="I94" s="79">
        <f t="shared" si="14"/>
        <v>0</v>
      </c>
      <c r="J94" s="80">
        <f t="shared" si="15"/>
        <v>0</v>
      </c>
      <c r="K94" s="81">
        <f t="shared" si="16"/>
        <v>0</v>
      </c>
      <c r="L94" s="80">
        <f t="shared" si="17"/>
        <v>0</v>
      </c>
      <c r="M94" s="81">
        <f t="shared" si="18"/>
        <v>0</v>
      </c>
      <c r="N94" s="94"/>
      <c r="O94" s="25"/>
    </row>
    <row r="95" ht="15.75" customHeight="1">
      <c r="A95" s="115"/>
      <c r="B95" s="139"/>
      <c r="C95" s="132"/>
      <c r="D95" s="143"/>
      <c r="E95" s="140"/>
      <c r="F95" s="144"/>
      <c r="G95" s="145"/>
      <c r="H95" s="78">
        <f t="shared" si="13"/>
        <v>0</v>
      </c>
      <c r="I95" s="79">
        <f t="shared" si="14"/>
        <v>0</v>
      </c>
      <c r="J95" s="80">
        <f t="shared" si="15"/>
        <v>0</v>
      </c>
      <c r="K95" s="81">
        <f t="shared" si="16"/>
        <v>0</v>
      </c>
      <c r="L95" s="80">
        <f t="shared" si="17"/>
        <v>0</v>
      </c>
      <c r="M95" s="81">
        <f t="shared" si="18"/>
        <v>0</v>
      </c>
      <c r="N95" s="94"/>
      <c r="O95" s="25"/>
    </row>
    <row r="96" ht="15.75" customHeight="1">
      <c r="A96" s="115"/>
      <c r="B96" s="139"/>
      <c r="C96" s="132"/>
      <c r="D96" s="143"/>
      <c r="E96" s="140"/>
      <c r="F96" s="144"/>
      <c r="G96" s="145"/>
      <c r="H96" s="78">
        <f t="shared" si="13"/>
        <v>0</v>
      </c>
      <c r="I96" s="79">
        <f t="shared" si="14"/>
        <v>0</v>
      </c>
      <c r="J96" s="80">
        <f t="shared" si="15"/>
        <v>0</v>
      </c>
      <c r="K96" s="81">
        <f t="shared" si="16"/>
        <v>0</v>
      </c>
      <c r="L96" s="80">
        <f t="shared" si="17"/>
        <v>0</v>
      </c>
      <c r="M96" s="81">
        <f t="shared" si="18"/>
        <v>0</v>
      </c>
      <c r="N96" s="94"/>
      <c r="O96" s="25"/>
    </row>
    <row r="97" ht="15.75" customHeight="1">
      <c r="A97" s="115"/>
      <c r="B97" s="139"/>
      <c r="C97" s="132"/>
      <c r="D97" s="143"/>
      <c r="E97" s="140"/>
      <c r="F97" s="144"/>
      <c r="G97" s="145"/>
      <c r="H97" s="78">
        <f t="shared" si="13"/>
        <v>0</v>
      </c>
      <c r="I97" s="79">
        <f t="shared" si="14"/>
        <v>0</v>
      </c>
      <c r="J97" s="80">
        <f t="shared" si="15"/>
        <v>0</v>
      </c>
      <c r="K97" s="81">
        <f t="shared" si="16"/>
        <v>0</v>
      </c>
      <c r="L97" s="80">
        <f t="shared" si="17"/>
        <v>0</v>
      </c>
      <c r="M97" s="81">
        <f t="shared" si="18"/>
        <v>0</v>
      </c>
      <c r="N97" s="94"/>
      <c r="O97" s="25"/>
    </row>
    <row r="98" ht="15.75" customHeight="1">
      <c r="A98" s="115"/>
      <c r="B98" s="139"/>
      <c r="C98" s="132"/>
      <c r="D98" s="143"/>
      <c r="E98" s="140"/>
      <c r="F98" s="144"/>
      <c r="G98" s="145"/>
      <c r="H98" s="78">
        <f t="shared" si="13"/>
        <v>0</v>
      </c>
      <c r="I98" s="79">
        <f t="shared" si="14"/>
        <v>0</v>
      </c>
      <c r="J98" s="80">
        <f t="shared" si="15"/>
        <v>0</v>
      </c>
      <c r="K98" s="81">
        <f t="shared" si="16"/>
        <v>0</v>
      </c>
      <c r="L98" s="80">
        <f t="shared" si="17"/>
        <v>0</v>
      </c>
      <c r="M98" s="81">
        <f t="shared" si="18"/>
        <v>0</v>
      </c>
      <c r="N98" s="94"/>
      <c r="O98" s="25"/>
    </row>
    <row r="99" ht="15.75" customHeight="1">
      <c r="A99" s="115"/>
      <c r="B99" s="139"/>
      <c r="C99" s="132"/>
      <c r="D99" s="143"/>
      <c r="E99" s="140"/>
      <c r="F99" s="147"/>
      <c r="G99" s="145"/>
      <c r="H99" s="78">
        <f t="shared" si="13"/>
        <v>0</v>
      </c>
      <c r="I99" s="79">
        <f t="shared" si="14"/>
        <v>0</v>
      </c>
      <c r="J99" s="80">
        <f t="shared" si="15"/>
        <v>0</v>
      </c>
      <c r="K99" s="81">
        <f t="shared" si="16"/>
        <v>0</v>
      </c>
      <c r="L99" s="80">
        <f t="shared" si="17"/>
        <v>0</v>
      </c>
      <c r="M99" s="81">
        <f t="shared" si="18"/>
        <v>0</v>
      </c>
      <c r="N99" s="94"/>
      <c r="O99" s="25"/>
    </row>
    <row r="100" ht="15.75" customHeight="1">
      <c r="A100" s="115"/>
      <c r="B100" s="139"/>
      <c r="C100" s="132"/>
      <c r="D100" s="143"/>
      <c r="E100" s="140"/>
      <c r="F100" s="147"/>
      <c r="G100" s="145"/>
      <c r="H100" s="78">
        <f t="shared" si="13"/>
        <v>0</v>
      </c>
      <c r="I100" s="79">
        <f t="shared" si="14"/>
        <v>0</v>
      </c>
      <c r="J100" s="80">
        <f t="shared" si="15"/>
        <v>0</v>
      </c>
      <c r="K100" s="81">
        <f t="shared" si="16"/>
        <v>0</v>
      </c>
      <c r="L100" s="80">
        <f t="shared" si="17"/>
        <v>0</v>
      </c>
      <c r="M100" s="81">
        <f t="shared" si="18"/>
        <v>0</v>
      </c>
      <c r="N100" s="94"/>
      <c r="O100" s="25"/>
    </row>
    <row r="101" ht="15.75" customHeight="1">
      <c r="A101" s="115"/>
      <c r="B101" s="139"/>
      <c r="C101" s="132"/>
      <c r="D101" s="143"/>
      <c r="E101" s="140"/>
      <c r="F101" s="147"/>
      <c r="G101" s="145"/>
      <c r="H101" s="78">
        <f t="shared" si="13"/>
        <v>0</v>
      </c>
      <c r="I101" s="79">
        <f t="shared" si="14"/>
        <v>0</v>
      </c>
      <c r="J101" s="80">
        <f t="shared" si="15"/>
        <v>0</v>
      </c>
      <c r="K101" s="81">
        <f t="shared" si="16"/>
        <v>0</v>
      </c>
      <c r="L101" s="80">
        <f t="shared" si="17"/>
        <v>0</v>
      </c>
      <c r="M101" s="81">
        <f t="shared" si="18"/>
        <v>0</v>
      </c>
      <c r="N101" s="94"/>
      <c r="O101" s="25"/>
    </row>
    <row r="102" ht="15.75" customHeight="1">
      <c r="A102" s="115"/>
      <c r="B102" s="139"/>
      <c r="C102" s="148"/>
      <c r="D102" s="143"/>
      <c r="E102" s="140"/>
      <c r="F102" s="147"/>
      <c r="G102" s="145"/>
      <c r="H102" s="78">
        <f t="shared" si="13"/>
        <v>0</v>
      </c>
      <c r="I102" s="79">
        <f t="shared" si="14"/>
        <v>0</v>
      </c>
      <c r="J102" s="80">
        <f t="shared" si="15"/>
        <v>0</v>
      </c>
      <c r="K102" s="81">
        <f t="shared" si="16"/>
        <v>0</v>
      </c>
      <c r="L102" s="80">
        <f t="shared" si="17"/>
        <v>0</v>
      </c>
      <c r="M102" s="81">
        <f t="shared" si="18"/>
        <v>0</v>
      </c>
      <c r="N102" s="94"/>
      <c r="O102" s="25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15"/>
      <c r="B103" s="139"/>
      <c r="C103" s="132"/>
      <c r="D103" s="143"/>
      <c r="E103" s="140"/>
      <c r="F103" s="147"/>
      <c r="G103" s="145"/>
      <c r="H103" s="78">
        <f t="shared" si="13"/>
        <v>0</v>
      </c>
      <c r="I103" s="79">
        <f t="shared" si="14"/>
        <v>0</v>
      </c>
      <c r="J103" s="80">
        <f t="shared" si="15"/>
        <v>0</v>
      </c>
      <c r="K103" s="81">
        <f t="shared" si="16"/>
        <v>0</v>
      </c>
      <c r="L103" s="80">
        <f t="shared" si="17"/>
        <v>0</v>
      </c>
      <c r="M103" s="81">
        <f t="shared" si="18"/>
        <v>0</v>
      </c>
      <c r="N103" s="94"/>
      <c r="O103" s="25"/>
    </row>
    <row r="104" ht="15.75" customHeight="1">
      <c r="A104" s="115"/>
      <c r="B104" s="139"/>
      <c r="C104" s="148"/>
      <c r="D104" s="143"/>
      <c r="E104" s="140"/>
      <c r="F104" s="147"/>
      <c r="G104" s="145"/>
      <c r="H104" s="78">
        <f t="shared" si="13"/>
        <v>0</v>
      </c>
      <c r="I104" s="79">
        <f t="shared" si="14"/>
        <v>0</v>
      </c>
      <c r="J104" s="80">
        <f t="shared" si="15"/>
        <v>0</v>
      </c>
      <c r="K104" s="81">
        <f t="shared" si="16"/>
        <v>0</v>
      </c>
      <c r="L104" s="80">
        <f t="shared" si="17"/>
        <v>0</v>
      </c>
      <c r="M104" s="81">
        <f t="shared" si="18"/>
        <v>0</v>
      </c>
      <c r="N104" s="94"/>
      <c r="O104" s="25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15"/>
      <c r="B105" s="139"/>
      <c r="C105" s="132"/>
      <c r="D105" s="143"/>
      <c r="E105" s="140"/>
      <c r="F105" s="147"/>
      <c r="G105" s="145"/>
      <c r="H105" s="78">
        <f t="shared" si="13"/>
        <v>0</v>
      </c>
      <c r="I105" s="79">
        <f t="shared" si="14"/>
        <v>0</v>
      </c>
      <c r="J105" s="80">
        <f t="shared" si="15"/>
        <v>0</v>
      </c>
      <c r="K105" s="81">
        <f t="shared" si="16"/>
        <v>0</v>
      </c>
      <c r="L105" s="80">
        <f t="shared" si="17"/>
        <v>0</v>
      </c>
      <c r="M105" s="81">
        <f t="shared" si="18"/>
        <v>0</v>
      </c>
      <c r="N105" s="94"/>
      <c r="O105" s="25"/>
    </row>
    <row r="106" ht="15.75" customHeight="1">
      <c r="A106" s="115"/>
      <c r="B106" s="139"/>
      <c r="C106" s="132"/>
      <c r="D106" s="143"/>
      <c r="E106" s="140"/>
      <c r="F106" s="147"/>
      <c r="G106" s="145"/>
      <c r="H106" s="78">
        <f t="shared" si="13"/>
        <v>0</v>
      </c>
      <c r="I106" s="79">
        <f t="shared" si="14"/>
        <v>0</v>
      </c>
      <c r="J106" s="80">
        <f t="shared" si="15"/>
        <v>0</v>
      </c>
      <c r="K106" s="81">
        <f t="shared" si="16"/>
        <v>0</v>
      </c>
      <c r="L106" s="80">
        <f t="shared" si="17"/>
        <v>0</v>
      </c>
      <c r="M106" s="81">
        <f t="shared" si="18"/>
        <v>0</v>
      </c>
      <c r="N106" s="94"/>
      <c r="O106" s="25"/>
    </row>
    <row r="107" ht="15.75" customHeight="1">
      <c r="A107" s="115"/>
      <c r="B107" s="139"/>
      <c r="C107" s="132"/>
      <c r="D107" s="143"/>
      <c r="E107" s="140"/>
      <c r="F107" s="147"/>
      <c r="G107" s="145"/>
      <c r="H107" s="78">
        <f t="shared" si="13"/>
        <v>0</v>
      </c>
      <c r="I107" s="79">
        <f t="shared" si="14"/>
        <v>0</v>
      </c>
      <c r="J107" s="80">
        <f t="shared" si="15"/>
        <v>0</v>
      </c>
      <c r="K107" s="81">
        <f t="shared" si="16"/>
        <v>0</v>
      </c>
      <c r="L107" s="80">
        <f t="shared" si="17"/>
        <v>0</v>
      </c>
      <c r="M107" s="81">
        <f t="shared" si="18"/>
        <v>0</v>
      </c>
      <c r="N107" s="94"/>
      <c r="O107" s="25"/>
    </row>
    <row r="108" ht="15.75" customHeight="1">
      <c r="A108" s="115"/>
      <c r="B108" s="139"/>
      <c r="C108" s="132"/>
      <c r="D108" s="143"/>
      <c r="E108" s="140"/>
      <c r="F108" s="147"/>
      <c r="G108" s="145"/>
      <c r="H108" s="78">
        <f t="shared" si="13"/>
        <v>0</v>
      </c>
      <c r="I108" s="79">
        <f t="shared" si="14"/>
        <v>0</v>
      </c>
      <c r="J108" s="80">
        <f t="shared" si="15"/>
        <v>0</v>
      </c>
      <c r="K108" s="81">
        <f t="shared" si="16"/>
        <v>0</v>
      </c>
      <c r="L108" s="80">
        <f t="shared" si="17"/>
        <v>0</v>
      </c>
      <c r="M108" s="81">
        <f t="shared" si="18"/>
        <v>0</v>
      </c>
      <c r="N108" s="94"/>
      <c r="O108" s="25"/>
    </row>
    <row r="109" ht="15.75" customHeight="1">
      <c r="A109" s="115"/>
      <c r="B109" s="139"/>
      <c r="C109" s="132"/>
      <c r="D109" s="143"/>
      <c r="E109" s="140"/>
      <c r="F109" s="147"/>
      <c r="G109" s="145"/>
      <c r="H109" s="78">
        <f t="shared" si="13"/>
        <v>0</v>
      </c>
      <c r="I109" s="79">
        <f t="shared" si="14"/>
        <v>0</v>
      </c>
      <c r="J109" s="80">
        <f t="shared" si="15"/>
        <v>0</v>
      </c>
      <c r="K109" s="81">
        <f t="shared" si="16"/>
        <v>0</v>
      </c>
      <c r="L109" s="80">
        <f t="shared" si="17"/>
        <v>0</v>
      </c>
      <c r="M109" s="81">
        <f t="shared" si="18"/>
        <v>0</v>
      </c>
      <c r="N109" s="94"/>
      <c r="O109" s="25"/>
    </row>
    <row r="110" ht="15.75" customHeight="1">
      <c r="A110" s="115"/>
      <c r="B110" s="139"/>
      <c r="C110" s="132"/>
      <c r="D110" s="143"/>
      <c r="E110" s="140"/>
      <c r="F110" s="147"/>
      <c r="G110" s="145"/>
      <c r="H110" s="78">
        <f t="shared" si="13"/>
        <v>0</v>
      </c>
      <c r="I110" s="79">
        <f t="shared" si="14"/>
        <v>0</v>
      </c>
      <c r="J110" s="80">
        <f t="shared" si="15"/>
        <v>0</v>
      </c>
      <c r="K110" s="81">
        <f t="shared" si="16"/>
        <v>0</v>
      </c>
      <c r="L110" s="80">
        <f t="shared" si="17"/>
        <v>0</v>
      </c>
      <c r="M110" s="81">
        <f t="shared" si="18"/>
        <v>0</v>
      </c>
      <c r="N110" s="94"/>
      <c r="O110" s="25"/>
    </row>
    <row r="111" ht="15.75" customHeight="1">
      <c r="A111" s="115"/>
      <c r="B111" s="139"/>
      <c r="C111" s="132"/>
      <c r="D111" s="143"/>
      <c r="E111" s="140"/>
      <c r="F111" s="147"/>
      <c r="G111" s="145"/>
      <c r="H111" s="78">
        <f t="shared" si="13"/>
        <v>0</v>
      </c>
      <c r="I111" s="79">
        <f t="shared" si="14"/>
        <v>0</v>
      </c>
      <c r="J111" s="80">
        <f t="shared" si="15"/>
        <v>0</v>
      </c>
      <c r="K111" s="81">
        <f t="shared" si="16"/>
        <v>0</v>
      </c>
      <c r="L111" s="80">
        <f t="shared" si="17"/>
        <v>0</v>
      </c>
      <c r="M111" s="81">
        <f t="shared" si="18"/>
        <v>0</v>
      </c>
      <c r="N111" s="94"/>
      <c r="O111" s="25"/>
    </row>
    <row r="112" ht="15.75" customHeight="1">
      <c r="A112" s="115"/>
      <c r="B112" s="139"/>
      <c r="C112" s="132"/>
      <c r="D112" s="143"/>
      <c r="E112" s="140"/>
      <c r="F112" s="147"/>
      <c r="G112" s="145"/>
      <c r="H112" s="78">
        <f t="shared" si="13"/>
        <v>0</v>
      </c>
      <c r="I112" s="79">
        <f t="shared" si="14"/>
        <v>0</v>
      </c>
      <c r="J112" s="80">
        <f t="shared" si="15"/>
        <v>0</v>
      </c>
      <c r="K112" s="81">
        <f t="shared" si="16"/>
        <v>0</v>
      </c>
      <c r="L112" s="80">
        <f t="shared" si="17"/>
        <v>0</v>
      </c>
      <c r="M112" s="81">
        <f t="shared" si="18"/>
        <v>0</v>
      </c>
      <c r="N112" s="94"/>
      <c r="O112" s="25"/>
    </row>
    <row r="113" ht="15.75" customHeight="1">
      <c r="A113" s="115"/>
      <c r="B113" s="139"/>
      <c r="C113" s="132"/>
      <c r="D113" s="143"/>
      <c r="E113" s="140"/>
      <c r="F113" s="147"/>
      <c r="G113" s="145"/>
      <c r="H113" s="78">
        <f t="shared" si="13"/>
        <v>0</v>
      </c>
      <c r="I113" s="79">
        <f t="shared" si="14"/>
        <v>0</v>
      </c>
      <c r="J113" s="80">
        <f t="shared" si="15"/>
        <v>0</v>
      </c>
      <c r="K113" s="81">
        <f t="shared" si="16"/>
        <v>0</v>
      </c>
      <c r="L113" s="80">
        <f t="shared" si="17"/>
        <v>0</v>
      </c>
      <c r="M113" s="81">
        <f t="shared" si="18"/>
        <v>0</v>
      </c>
      <c r="N113" s="94"/>
      <c r="O113" s="25"/>
    </row>
    <row r="114" ht="15.75" customHeight="1">
      <c r="A114" s="115"/>
      <c r="B114" s="139"/>
      <c r="C114" s="132"/>
      <c r="D114" s="143"/>
      <c r="E114" s="140"/>
      <c r="F114" s="147"/>
      <c r="G114" s="145"/>
      <c r="H114" s="78">
        <f t="shared" si="13"/>
        <v>0</v>
      </c>
      <c r="I114" s="79">
        <f t="shared" si="14"/>
        <v>0</v>
      </c>
      <c r="J114" s="80">
        <f t="shared" si="15"/>
        <v>0</v>
      </c>
      <c r="K114" s="81">
        <f t="shared" si="16"/>
        <v>0</v>
      </c>
      <c r="L114" s="80">
        <f t="shared" si="17"/>
        <v>0</v>
      </c>
      <c r="M114" s="81">
        <f t="shared" si="18"/>
        <v>0</v>
      </c>
      <c r="N114" s="94"/>
      <c r="O114" s="25"/>
    </row>
    <row r="115" ht="15.75" customHeight="1">
      <c r="A115" s="115"/>
      <c r="B115" s="139"/>
      <c r="C115" s="132"/>
      <c r="D115" s="143"/>
      <c r="E115" s="140"/>
      <c r="F115" s="147"/>
      <c r="G115" s="145"/>
      <c r="H115" s="78">
        <f t="shared" si="13"/>
        <v>0</v>
      </c>
      <c r="I115" s="79">
        <f t="shared" si="14"/>
        <v>0</v>
      </c>
      <c r="J115" s="80">
        <f t="shared" si="15"/>
        <v>0</v>
      </c>
      <c r="K115" s="81">
        <f t="shared" si="16"/>
        <v>0</v>
      </c>
      <c r="L115" s="80">
        <f t="shared" si="17"/>
        <v>0</v>
      </c>
      <c r="M115" s="81">
        <f t="shared" si="18"/>
        <v>0</v>
      </c>
      <c r="N115" s="94"/>
      <c r="O115" s="25"/>
    </row>
    <row r="116" ht="15.75" customHeight="1">
      <c r="A116" s="115"/>
      <c r="B116" s="139"/>
      <c r="C116" s="132"/>
      <c r="D116" s="143"/>
      <c r="E116" s="140"/>
      <c r="F116" s="147"/>
      <c r="G116" s="145"/>
      <c r="H116" s="78">
        <f t="shared" si="13"/>
        <v>0</v>
      </c>
      <c r="I116" s="79">
        <f t="shared" si="14"/>
        <v>0</v>
      </c>
      <c r="J116" s="80">
        <f t="shared" si="15"/>
        <v>0</v>
      </c>
      <c r="K116" s="81">
        <f t="shared" si="16"/>
        <v>0</v>
      </c>
      <c r="L116" s="80">
        <f t="shared" si="17"/>
        <v>0</v>
      </c>
      <c r="M116" s="81">
        <f t="shared" si="18"/>
        <v>0</v>
      </c>
      <c r="N116" s="94"/>
      <c r="O116" s="25"/>
    </row>
    <row r="117" ht="15.75" customHeight="1">
      <c r="A117" s="115"/>
      <c r="B117" s="139"/>
      <c r="C117" s="132"/>
      <c r="D117" s="115"/>
      <c r="E117" s="140"/>
      <c r="F117" s="141"/>
      <c r="G117" s="89"/>
      <c r="H117" s="78">
        <f t="shared" si="13"/>
        <v>0</v>
      </c>
      <c r="I117" s="79">
        <f t="shared" si="14"/>
        <v>0</v>
      </c>
      <c r="J117" s="80">
        <f t="shared" si="15"/>
        <v>0</v>
      </c>
      <c r="K117" s="81">
        <f t="shared" si="16"/>
        <v>0</v>
      </c>
      <c r="L117" s="80">
        <f t="shared" si="17"/>
        <v>0</v>
      </c>
      <c r="M117" s="81">
        <f t="shared" si="18"/>
        <v>0</v>
      </c>
      <c r="N117" s="94"/>
      <c r="O117" s="25"/>
    </row>
    <row r="118" ht="15.75" customHeight="1">
      <c r="A118" s="115"/>
      <c r="B118" s="139"/>
      <c r="C118" s="148"/>
      <c r="D118" s="115"/>
      <c r="E118" s="140"/>
      <c r="F118" s="141"/>
      <c r="G118" s="89"/>
      <c r="H118" s="78">
        <f t="shared" si="13"/>
        <v>0</v>
      </c>
      <c r="I118" s="79">
        <f t="shared" si="14"/>
        <v>0</v>
      </c>
      <c r="J118" s="80">
        <f t="shared" si="15"/>
        <v>0</v>
      </c>
      <c r="K118" s="81">
        <f t="shared" si="16"/>
        <v>0</v>
      </c>
      <c r="L118" s="80">
        <f t="shared" si="17"/>
        <v>0</v>
      </c>
      <c r="M118" s="81">
        <f t="shared" si="18"/>
        <v>0</v>
      </c>
      <c r="N118" s="94"/>
      <c r="O118" s="55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97"/>
      <c r="B119" s="139"/>
      <c r="C119" s="132"/>
      <c r="D119" s="115"/>
      <c r="E119" s="140"/>
      <c r="F119" s="141"/>
      <c r="G119" s="89"/>
      <c r="H119" s="78">
        <f t="shared" si="13"/>
        <v>0</v>
      </c>
      <c r="I119" s="79">
        <f t="shared" si="14"/>
        <v>0</v>
      </c>
      <c r="J119" s="80">
        <f t="shared" si="15"/>
        <v>0</v>
      </c>
      <c r="K119" s="81">
        <f t="shared" si="16"/>
        <v>0</v>
      </c>
      <c r="L119" s="80">
        <f t="shared" si="17"/>
        <v>0</v>
      </c>
      <c r="M119" s="81">
        <f t="shared" si="18"/>
        <v>0</v>
      </c>
      <c r="N119" s="94"/>
      <c r="O119" s="55"/>
    </row>
    <row r="120" ht="15.75" customHeight="1">
      <c r="A120" s="97"/>
      <c r="B120" s="139"/>
      <c r="C120" s="132"/>
      <c r="D120" s="115"/>
      <c r="E120" s="140"/>
      <c r="F120" s="141"/>
      <c r="G120" s="89"/>
      <c r="H120" s="78">
        <f t="shared" si="13"/>
        <v>0</v>
      </c>
      <c r="I120" s="79">
        <f t="shared" si="14"/>
        <v>0</v>
      </c>
      <c r="J120" s="80">
        <f t="shared" si="15"/>
        <v>0</v>
      </c>
      <c r="K120" s="81">
        <f t="shared" si="16"/>
        <v>0</v>
      </c>
      <c r="L120" s="80">
        <f t="shared" si="17"/>
        <v>0</v>
      </c>
      <c r="M120" s="81">
        <f t="shared" si="18"/>
        <v>0</v>
      </c>
      <c r="N120" s="94"/>
      <c r="O120" s="55"/>
    </row>
    <row r="121" ht="15.75" customHeight="1">
      <c r="A121" s="97"/>
      <c r="B121" s="139"/>
      <c r="C121" s="132"/>
      <c r="D121" s="115"/>
      <c r="E121" s="140"/>
      <c r="F121" s="141"/>
      <c r="G121" s="89"/>
      <c r="H121" s="78">
        <f t="shared" si="13"/>
        <v>0</v>
      </c>
      <c r="I121" s="79">
        <f t="shared" si="14"/>
        <v>0</v>
      </c>
      <c r="J121" s="80">
        <f t="shared" si="15"/>
        <v>0</v>
      </c>
      <c r="K121" s="81">
        <f t="shared" si="16"/>
        <v>0</v>
      </c>
      <c r="L121" s="80">
        <f t="shared" si="17"/>
        <v>0</v>
      </c>
      <c r="M121" s="81">
        <f t="shared" si="18"/>
        <v>0</v>
      </c>
      <c r="N121" s="94"/>
      <c r="O121" s="55"/>
    </row>
    <row r="122" ht="15.75" customHeight="1">
      <c r="A122" s="97"/>
      <c r="B122" s="139"/>
      <c r="C122" s="132"/>
      <c r="D122" s="115"/>
      <c r="E122" s="140"/>
      <c r="F122" s="141"/>
      <c r="G122" s="89"/>
      <c r="H122" s="78">
        <f t="shared" si="13"/>
        <v>0</v>
      </c>
      <c r="I122" s="79">
        <f t="shared" si="14"/>
        <v>0</v>
      </c>
      <c r="J122" s="80">
        <f t="shared" si="15"/>
        <v>0</v>
      </c>
      <c r="K122" s="81">
        <f t="shared" si="16"/>
        <v>0</v>
      </c>
      <c r="L122" s="80">
        <f t="shared" si="17"/>
        <v>0</v>
      </c>
      <c r="M122" s="81">
        <f t="shared" si="18"/>
        <v>0</v>
      </c>
      <c r="N122" s="94"/>
      <c r="O122" s="55"/>
    </row>
    <row r="123" ht="15.75" customHeight="1">
      <c r="A123" s="97"/>
      <c r="B123" s="139"/>
      <c r="C123" s="132"/>
      <c r="D123" s="115"/>
      <c r="E123" s="140"/>
      <c r="F123" s="141"/>
      <c r="G123" s="89"/>
      <c r="H123" s="78">
        <f t="shared" si="13"/>
        <v>0</v>
      </c>
      <c r="I123" s="79">
        <f t="shared" si="14"/>
        <v>0</v>
      </c>
      <c r="J123" s="80">
        <f t="shared" si="15"/>
        <v>0</v>
      </c>
      <c r="K123" s="81">
        <f t="shared" si="16"/>
        <v>0</v>
      </c>
      <c r="L123" s="80">
        <f t="shared" si="17"/>
        <v>0</v>
      </c>
      <c r="M123" s="81">
        <f t="shared" si="18"/>
        <v>0</v>
      </c>
      <c r="N123" s="94"/>
      <c r="O123" s="25"/>
    </row>
    <row r="124" ht="15.75" customHeight="1">
      <c r="A124" s="97"/>
      <c r="B124" s="139"/>
      <c r="C124" s="132"/>
      <c r="D124" s="115"/>
      <c r="E124" s="140"/>
      <c r="F124" s="141"/>
      <c r="G124" s="89"/>
      <c r="H124" s="78">
        <f t="shared" si="13"/>
        <v>0</v>
      </c>
      <c r="I124" s="79">
        <f t="shared" si="14"/>
        <v>0</v>
      </c>
      <c r="J124" s="80">
        <f t="shared" si="15"/>
        <v>0</v>
      </c>
      <c r="K124" s="81">
        <f t="shared" si="16"/>
        <v>0</v>
      </c>
      <c r="L124" s="80">
        <f t="shared" si="17"/>
        <v>0</v>
      </c>
      <c r="M124" s="81">
        <f t="shared" si="18"/>
        <v>0</v>
      </c>
      <c r="N124" s="94"/>
      <c r="O124" s="25"/>
    </row>
    <row r="125" ht="15.75" customHeight="1">
      <c r="A125" s="97"/>
      <c r="B125" s="139"/>
      <c r="C125" s="132"/>
      <c r="D125" s="115"/>
      <c r="E125" s="140"/>
      <c r="F125" s="141"/>
      <c r="G125" s="89"/>
      <c r="H125" s="78">
        <f t="shared" si="13"/>
        <v>0</v>
      </c>
      <c r="I125" s="79">
        <f t="shared" si="14"/>
        <v>0</v>
      </c>
      <c r="J125" s="80">
        <f t="shared" si="15"/>
        <v>0</v>
      </c>
      <c r="K125" s="81">
        <f t="shared" si="16"/>
        <v>0</v>
      </c>
      <c r="L125" s="80">
        <f t="shared" si="17"/>
        <v>0</v>
      </c>
      <c r="M125" s="81">
        <f t="shared" si="18"/>
        <v>0</v>
      </c>
      <c r="N125" s="94"/>
      <c r="O125" s="25"/>
    </row>
    <row r="126" ht="15.75" customHeight="1">
      <c r="A126" s="97"/>
      <c r="B126" s="139"/>
      <c r="C126" s="132"/>
      <c r="D126" s="115"/>
      <c r="E126" s="140"/>
      <c r="F126" s="141"/>
      <c r="G126" s="89"/>
      <c r="H126" s="78">
        <f t="shared" si="13"/>
        <v>0</v>
      </c>
      <c r="I126" s="79">
        <f t="shared" si="14"/>
        <v>0</v>
      </c>
      <c r="J126" s="80">
        <f t="shared" si="15"/>
        <v>0</v>
      </c>
      <c r="K126" s="81">
        <f t="shared" si="16"/>
        <v>0</v>
      </c>
      <c r="L126" s="80">
        <f t="shared" si="17"/>
        <v>0</v>
      </c>
      <c r="M126" s="81">
        <f t="shared" si="18"/>
        <v>0</v>
      </c>
      <c r="N126" s="94"/>
      <c r="O126" s="55"/>
    </row>
    <row r="127" ht="15.75" customHeight="1">
      <c r="A127" s="97"/>
      <c r="B127" s="139"/>
      <c r="C127" s="132"/>
      <c r="D127" s="115"/>
      <c r="E127" s="140"/>
      <c r="F127" s="141"/>
      <c r="G127" s="89"/>
      <c r="H127" s="78">
        <f t="shared" si="13"/>
        <v>0</v>
      </c>
      <c r="I127" s="79">
        <f t="shared" si="14"/>
        <v>0</v>
      </c>
      <c r="J127" s="80">
        <f t="shared" si="15"/>
        <v>0</v>
      </c>
      <c r="K127" s="81">
        <f t="shared" si="16"/>
        <v>0</v>
      </c>
      <c r="L127" s="80">
        <f t="shared" si="17"/>
        <v>0</v>
      </c>
      <c r="M127" s="81">
        <f t="shared" si="18"/>
        <v>0</v>
      </c>
      <c r="N127" s="94"/>
      <c r="O127" s="55"/>
    </row>
    <row r="128" ht="15.75" customHeight="1">
      <c r="A128" s="97"/>
      <c r="B128" s="139"/>
      <c r="C128" s="132"/>
      <c r="D128" s="115"/>
      <c r="E128" s="140"/>
      <c r="F128" s="141"/>
      <c r="G128" s="89"/>
      <c r="H128" s="78">
        <f t="shared" si="13"/>
        <v>0</v>
      </c>
      <c r="I128" s="79">
        <f t="shared" si="14"/>
        <v>0</v>
      </c>
      <c r="J128" s="80">
        <f t="shared" si="15"/>
        <v>0</v>
      </c>
      <c r="K128" s="81">
        <f t="shared" si="16"/>
        <v>0</v>
      </c>
      <c r="L128" s="80">
        <f t="shared" si="17"/>
        <v>0</v>
      </c>
      <c r="M128" s="81">
        <f t="shared" si="18"/>
        <v>0</v>
      </c>
      <c r="N128" s="94"/>
      <c r="O128" s="55"/>
    </row>
    <row r="129" ht="15.75" customHeight="1">
      <c r="A129" s="97"/>
      <c r="B129" s="139"/>
      <c r="C129" s="132"/>
      <c r="D129" s="115"/>
      <c r="E129" s="140"/>
      <c r="F129" s="141"/>
      <c r="G129" s="89"/>
      <c r="H129" s="78">
        <f t="shared" si="13"/>
        <v>0</v>
      </c>
      <c r="I129" s="79">
        <f t="shared" si="14"/>
        <v>0</v>
      </c>
      <c r="J129" s="80">
        <f t="shared" si="15"/>
        <v>0</v>
      </c>
      <c r="K129" s="81">
        <f t="shared" si="16"/>
        <v>0</v>
      </c>
      <c r="L129" s="80">
        <f t="shared" si="17"/>
        <v>0</v>
      </c>
      <c r="M129" s="81">
        <f t="shared" si="18"/>
        <v>0</v>
      </c>
      <c r="N129" s="94"/>
      <c r="O129" s="55"/>
    </row>
    <row r="130" ht="15.75" customHeight="1">
      <c r="A130" s="97"/>
      <c r="B130" s="139"/>
      <c r="C130" s="132"/>
      <c r="D130" s="115"/>
      <c r="E130" s="140"/>
      <c r="F130" s="141"/>
      <c r="G130" s="89"/>
      <c r="H130" s="78">
        <f t="shared" si="13"/>
        <v>0</v>
      </c>
      <c r="I130" s="79">
        <f t="shared" si="14"/>
        <v>0</v>
      </c>
      <c r="J130" s="80">
        <f t="shared" si="15"/>
        <v>0</v>
      </c>
      <c r="K130" s="81">
        <f t="shared" si="16"/>
        <v>0</v>
      </c>
      <c r="L130" s="80">
        <f t="shared" si="17"/>
        <v>0</v>
      </c>
      <c r="M130" s="81">
        <f t="shared" si="18"/>
        <v>0</v>
      </c>
      <c r="N130" s="94"/>
      <c r="O130" s="55"/>
    </row>
    <row r="131" ht="15.75" customHeight="1">
      <c r="A131" s="97"/>
      <c r="B131" s="139"/>
      <c r="C131" s="132"/>
      <c r="D131" s="115"/>
      <c r="E131" s="140"/>
      <c r="F131" s="141"/>
      <c r="G131" s="89"/>
      <c r="H131" s="78">
        <f t="shared" si="13"/>
        <v>0</v>
      </c>
      <c r="I131" s="79">
        <f t="shared" si="14"/>
        <v>0</v>
      </c>
      <c r="J131" s="80">
        <f t="shared" si="15"/>
        <v>0</v>
      </c>
      <c r="K131" s="81">
        <f t="shared" si="16"/>
        <v>0</v>
      </c>
      <c r="L131" s="80">
        <f t="shared" si="17"/>
        <v>0</v>
      </c>
      <c r="M131" s="81">
        <f t="shared" si="18"/>
        <v>0</v>
      </c>
      <c r="N131" s="94"/>
      <c r="O131" s="55"/>
    </row>
    <row r="132" ht="15.75" customHeight="1">
      <c r="A132" s="97"/>
      <c r="B132" s="139"/>
      <c r="C132" s="132"/>
      <c r="D132" s="115"/>
      <c r="E132" s="140"/>
      <c r="F132" s="141"/>
      <c r="G132" s="89"/>
      <c r="H132" s="78">
        <f t="shared" si="13"/>
        <v>0</v>
      </c>
      <c r="I132" s="79">
        <f t="shared" si="14"/>
        <v>0</v>
      </c>
      <c r="J132" s="80">
        <f t="shared" si="15"/>
        <v>0</v>
      </c>
      <c r="K132" s="81">
        <f t="shared" si="16"/>
        <v>0</v>
      </c>
      <c r="L132" s="80">
        <f t="shared" si="17"/>
        <v>0</v>
      </c>
      <c r="M132" s="81">
        <f t="shared" si="18"/>
        <v>0</v>
      </c>
      <c r="N132" s="94"/>
      <c r="O132" s="55"/>
    </row>
    <row r="133" ht="15.75" customHeight="1">
      <c r="A133" s="97"/>
      <c r="B133" s="139"/>
      <c r="C133" s="132"/>
      <c r="D133" s="115"/>
      <c r="E133" s="140"/>
      <c r="F133" s="141"/>
      <c r="G133" s="89"/>
      <c r="H133" s="78">
        <f t="shared" si="13"/>
        <v>0</v>
      </c>
      <c r="I133" s="79">
        <f t="shared" si="14"/>
        <v>0</v>
      </c>
      <c r="J133" s="80">
        <f t="shared" si="15"/>
        <v>0</v>
      </c>
      <c r="K133" s="81">
        <f t="shared" si="16"/>
        <v>0</v>
      </c>
      <c r="L133" s="80">
        <f t="shared" si="17"/>
        <v>0</v>
      </c>
      <c r="M133" s="81">
        <f t="shared" si="18"/>
        <v>0</v>
      </c>
      <c r="N133" s="94"/>
      <c r="O133" s="55"/>
    </row>
    <row r="134" ht="15.75" customHeight="1">
      <c r="A134" s="97"/>
      <c r="B134" s="139"/>
      <c r="C134" s="132"/>
      <c r="D134" s="115"/>
      <c r="E134" s="140"/>
      <c r="F134" s="141"/>
      <c r="G134" s="89"/>
      <c r="H134" s="78">
        <f t="shared" si="13"/>
        <v>0</v>
      </c>
      <c r="I134" s="79">
        <f t="shared" si="14"/>
        <v>0</v>
      </c>
      <c r="J134" s="80">
        <f t="shared" si="15"/>
        <v>0</v>
      </c>
      <c r="K134" s="81">
        <f t="shared" si="16"/>
        <v>0</v>
      </c>
      <c r="L134" s="80">
        <f t="shared" si="17"/>
        <v>0</v>
      </c>
      <c r="M134" s="81">
        <f t="shared" si="18"/>
        <v>0</v>
      </c>
      <c r="N134" s="94"/>
      <c r="O134" s="55"/>
    </row>
    <row r="135" ht="15.75" customHeight="1">
      <c r="A135" s="97"/>
      <c r="B135" s="139"/>
      <c r="C135" s="132"/>
      <c r="D135" s="115"/>
      <c r="E135" s="140"/>
      <c r="F135" s="141"/>
      <c r="G135" s="89"/>
      <c r="H135" s="78">
        <f t="shared" si="13"/>
        <v>0</v>
      </c>
      <c r="I135" s="79">
        <f t="shared" si="14"/>
        <v>0</v>
      </c>
      <c r="J135" s="80">
        <f t="shared" si="15"/>
        <v>0</v>
      </c>
      <c r="K135" s="81">
        <f t="shared" si="16"/>
        <v>0</v>
      </c>
      <c r="L135" s="80">
        <f t="shared" si="17"/>
        <v>0</v>
      </c>
      <c r="M135" s="81">
        <f t="shared" si="18"/>
        <v>0</v>
      </c>
      <c r="N135" s="94"/>
      <c r="O135" s="55"/>
    </row>
    <row r="136" ht="15.75" customHeight="1">
      <c r="A136" s="85"/>
      <c r="B136" s="139"/>
      <c r="C136" s="132"/>
      <c r="D136" s="115"/>
      <c r="E136" s="140"/>
      <c r="F136" s="141"/>
      <c r="G136" s="89"/>
      <c r="H136" s="78">
        <f t="shared" si="13"/>
        <v>0</v>
      </c>
      <c r="I136" s="79">
        <f t="shared" si="14"/>
        <v>0</v>
      </c>
      <c r="J136" s="80">
        <f t="shared" si="15"/>
        <v>0</v>
      </c>
      <c r="K136" s="81">
        <f t="shared" si="16"/>
        <v>0</v>
      </c>
      <c r="L136" s="80">
        <f t="shared" si="17"/>
        <v>0</v>
      </c>
      <c r="M136" s="81">
        <f t="shared" si="18"/>
        <v>0</v>
      </c>
      <c r="N136" s="94"/>
      <c r="O136" s="55"/>
    </row>
    <row r="137" ht="15.75" customHeight="1">
      <c r="A137" s="85"/>
      <c r="B137" s="139"/>
      <c r="C137" s="132"/>
      <c r="D137" s="115"/>
      <c r="E137" s="140"/>
      <c r="F137" s="141"/>
      <c r="G137" s="89"/>
      <c r="H137" s="78">
        <f t="shared" si="13"/>
        <v>0</v>
      </c>
      <c r="I137" s="79">
        <f t="shared" si="14"/>
        <v>0</v>
      </c>
      <c r="J137" s="80">
        <f t="shared" si="15"/>
        <v>0</v>
      </c>
      <c r="K137" s="81">
        <f t="shared" si="16"/>
        <v>0</v>
      </c>
      <c r="L137" s="80">
        <f t="shared" si="17"/>
        <v>0</v>
      </c>
      <c r="M137" s="81">
        <f t="shared" si="18"/>
        <v>0</v>
      </c>
      <c r="N137" s="94"/>
      <c r="O137" s="55"/>
    </row>
    <row r="138" ht="15.75" customHeight="1">
      <c r="A138" s="85"/>
      <c r="B138" s="139"/>
      <c r="C138" s="132"/>
      <c r="D138" s="149"/>
      <c r="E138" s="140"/>
      <c r="F138" s="141"/>
      <c r="G138" s="89"/>
      <c r="H138" s="78">
        <f t="shared" si="13"/>
        <v>0</v>
      </c>
      <c r="I138" s="79">
        <f t="shared" si="14"/>
        <v>0</v>
      </c>
      <c r="J138" s="80">
        <f t="shared" si="15"/>
        <v>0</v>
      </c>
      <c r="K138" s="81">
        <f t="shared" si="16"/>
        <v>0</v>
      </c>
      <c r="L138" s="80">
        <f t="shared" si="17"/>
        <v>0</v>
      </c>
      <c r="M138" s="81">
        <f t="shared" si="18"/>
        <v>0</v>
      </c>
      <c r="N138" s="94"/>
      <c r="O138" s="55"/>
    </row>
    <row r="139" ht="15.75" customHeight="1">
      <c r="A139" s="85"/>
      <c r="B139" s="139"/>
      <c r="C139" s="132"/>
      <c r="D139" s="149"/>
      <c r="E139" s="140"/>
      <c r="F139" s="141"/>
      <c r="G139" s="89"/>
      <c r="H139" s="78">
        <f t="shared" si="13"/>
        <v>0</v>
      </c>
      <c r="I139" s="79">
        <f t="shared" si="14"/>
        <v>0</v>
      </c>
      <c r="J139" s="80">
        <f t="shared" si="15"/>
        <v>0</v>
      </c>
      <c r="K139" s="81">
        <f t="shared" si="16"/>
        <v>0</v>
      </c>
      <c r="L139" s="80">
        <f t="shared" si="17"/>
        <v>0</v>
      </c>
      <c r="M139" s="81">
        <f t="shared" si="18"/>
        <v>0</v>
      </c>
      <c r="N139" s="94"/>
      <c r="O139" s="55"/>
    </row>
    <row r="140" ht="15.75" customHeight="1">
      <c r="A140" s="85"/>
      <c r="B140" s="139"/>
      <c r="C140" s="132"/>
      <c r="D140" s="149"/>
      <c r="E140" s="140"/>
      <c r="F140" s="141"/>
      <c r="G140" s="89"/>
      <c r="H140" s="78">
        <f t="shared" si="13"/>
        <v>0</v>
      </c>
      <c r="I140" s="79">
        <f t="shared" si="14"/>
        <v>0</v>
      </c>
      <c r="J140" s="80">
        <f t="shared" si="15"/>
        <v>0</v>
      </c>
      <c r="K140" s="81">
        <f t="shared" si="16"/>
        <v>0</v>
      </c>
      <c r="L140" s="80">
        <f t="shared" si="17"/>
        <v>0</v>
      </c>
      <c r="M140" s="81">
        <f t="shared" si="18"/>
        <v>0</v>
      </c>
      <c r="N140" s="94"/>
      <c r="O140" s="55"/>
    </row>
    <row r="141" ht="15.75" customHeight="1">
      <c r="A141" s="85"/>
      <c r="B141" s="139"/>
      <c r="C141" s="132"/>
      <c r="D141" s="149"/>
      <c r="E141" s="140"/>
      <c r="F141" s="141"/>
      <c r="G141" s="89"/>
      <c r="H141" s="78">
        <f t="shared" si="13"/>
        <v>0</v>
      </c>
      <c r="I141" s="79">
        <f t="shared" si="14"/>
        <v>0</v>
      </c>
      <c r="J141" s="80">
        <f t="shared" si="15"/>
        <v>0</v>
      </c>
      <c r="K141" s="81">
        <f t="shared" si="16"/>
        <v>0</v>
      </c>
      <c r="L141" s="80">
        <f t="shared" si="17"/>
        <v>0</v>
      </c>
      <c r="M141" s="81">
        <f t="shared" si="18"/>
        <v>0</v>
      </c>
      <c r="N141" s="94"/>
      <c r="O141" s="55"/>
    </row>
    <row r="142" ht="15.75" customHeight="1">
      <c r="A142" s="85"/>
      <c r="B142" s="139"/>
      <c r="C142" s="132"/>
      <c r="D142" s="149"/>
      <c r="E142" s="140"/>
      <c r="F142" s="141"/>
      <c r="G142" s="89"/>
      <c r="H142" s="78">
        <f t="shared" si="13"/>
        <v>0</v>
      </c>
      <c r="I142" s="79">
        <f t="shared" si="14"/>
        <v>0</v>
      </c>
      <c r="J142" s="80">
        <f t="shared" si="15"/>
        <v>0</v>
      </c>
      <c r="K142" s="81">
        <f t="shared" si="16"/>
        <v>0</v>
      </c>
      <c r="L142" s="80">
        <f t="shared" si="17"/>
        <v>0</v>
      </c>
      <c r="M142" s="81">
        <f t="shared" si="18"/>
        <v>0</v>
      </c>
      <c r="N142" s="94"/>
      <c r="O142" s="55"/>
    </row>
    <row r="143" ht="15.75" customHeight="1">
      <c r="A143" s="85"/>
      <c r="B143" s="139"/>
      <c r="C143" s="132"/>
      <c r="D143" s="150"/>
      <c r="E143" s="140"/>
      <c r="F143" s="141"/>
      <c r="G143" s="89"/>
      <c r="H143" s="78">
        <f t="shared" si="13"/>
        <v>0</v>
      </c>
      <c r="I143" s="79">
        <f t="shared" si="14"/>
        <v>0</v>
      </c>
      <c r="J143" s="80">
        <f t="shared" si="15"/>
        <v>0</v>
      </c>
      <c r="K143" s="81">
        <f t="shared" si="16"/>
        <v>0</v>
      </c>
      <c r="L143" s="80">
        <f t="shared" si="17"/>
        <v>0</v>
      </c>
      <c r="M143" s="81">
        <f t="shared" si="18"/>
        <v>0</v>
      </c>
      <c r="N143" s="94"/>
      <c r="O143" s="55"/>
    </row>
    <row r="144" ht="15.75" customHeight="1">
      <c r="A144" s="115"/>
      <c r="B144" s="139"/>
      <c r="C144" s="132"/>
      <c r="D144" s="149"/>
      <c r="E144" s="140"/>
      <c r="F144" s="141"/>
      <c r="G144" s="89"/>
      <c r="H144" s="78">
        <f t="shared" si="13"/>
        <v>0</v>
      </c>
      <c r="I144" s="79">
        <f t="shared" si="14"/>
        <v>0</v>
      </c>
      <c r="J144" s="80">
        <f t="shared" si="15"/>
        <v>0</v>
      </c>
      <c r="K144" s="81">
        <f t="shared" si="16"/>
        <v>0</v>
      </c>
      <c r="L144" s="80">
        <f t="shared" si="17"/>
        <v>0</v>
      </c>
      <c r="M144" s="81">
        <f t="shared" si="18"/>
        <v>0</v>
      </c>
      <c r="N144" s="94"/>
      <c r="O144" s="55"/>
    </row>
    <row r="145" ht="15.75" customHeight="1">
      <c r="A145" s="115"/>
      <c r="B145" s="139"/>
      <c r="C145" s="132"/>
      <c r="D145" s="149"/>
      <c r="E145" s="140"/>
      <c r="F145" s="141"/>
      <c r="G145" s="89"/>
      <c r="H145" s="78">
        <f t="shared" si="13"/>
        <v>0</v>
      </c>
      <c r="I145" s="79">
        <f t="shared" si="14"/>
        <v>0</v>
      </c>
      <c r="J145" s="80">
        <f t="shared" si="15"/>
        <v>0</v>
      </c>
      <c r="K145" s="81">
        <f t="shared" si="16"/>
        <v>0</v>
      </c>
      <c r="L145" s="80">
        <f t="shared" si="17"/>
        <v>0</v>
      </c>
      <c r="M145" s="81">
        <f t="shared" si="18"/>
        <v>0</v>
      </c>
      <c r="N145" s="94"/>
      <c r="O145" s="55"/>
    </row>
    <row r="146" ht="15.75" customHeight="1">
      <c r="A146" s="115"/>
      <c r="B146" s="139"/>
      <c r="C146" s="132"/>
      <c r="D146" s="149"/>
      <c r="E146" s="140"/>
      <c r="F146" s="141"/>
      <c r="G146" s="89"/>
      <c r="H146" s="78">
        <f t="shared" si="13"/>
        <v>0</v>
      </c>
      <c r="I146" s="79">
        <f t="shared" si="14"/>
        <v>0</v>
      </c>
      <c r="J146" s="80">
        <f t="shared" si="15"/>
        <v>0</v>
      </c>
      <c r="K146" s="81">
        <f t="shared" si="16"/>
        <v>0</v>
      </c>
      <c r="L146" s="80">
        <f t="shared" si="17"/>
        <v>0</v>
      </c>
      <c r="M146" s="81">
        <f t="shared" si="18"/>
        <v>0</v>
      </c>
      <c r="N146" s="94"/>
      <c r="O146" s="55"/>
    </row>
    <row r="147" ht="15.75" customHeight="1">
      <c r="A147" s="115"/>
      <c r="B147" s="139"/>
      <c r="C147" s="132"/>
      <c r="D147" s="149"/>
      <c r="E147" s="140"/>
      <c r="F147" s="141"/>
      <c r="G147" s="89"/>
      <c r="H147" s="78">
        <f t="shared" si="13"/>
        <v>0</v>
      </c>
      <c r="I147" s="79">
        <f t="shared" si="14"/>
        <v>0</v>
      </c>
      <c r="J147" s="80">
        <f t="shared" si="15"/>
        <v>0</v>
      </c>
      <c r="K147" s="81">
        <f t="shared" si="16"/>
        <v>0</v>
      </c>
      <c r="L147" s="80">
        <f t="shared" si="17"/>
        <v>0</v>
      </c>
      <c r="M147" s="81">
        <f t="shared" si="18"/>
        <v>0</v>
      </c>
      <c r="N147" s="94"/>
      <c r="O147" s="55"/>
    </row>
    <row r="148" ht="15.75" customHeight="1">
      <c r="A148" s="115"/>
      <c r="B148" s="139"/>
      <c r="C148" s="132"/>
      <c r="D148" s="149"/>
      <c r="E148" s="140"/>
      <c r="F148" s="141"/>
      <c r="G148" s="89"/>
      <c r="H148" s="78">
        <f t="shared" si="13"/>
        <v>0</v>
      </c>
      <c r="I148" s="79">
        <f t="shared" si="14"/>
        <v>0</v>
      </c>
      <c r="J148" s="80">
        <f t="shared" si="15"/>
        <v>0</v>
      </c>
      <c r="K148" s="81">
        <f t="shared" si="16"/>
        <v>0</v>
      </c>
      <c r="L148" s="80">
        <f t="shared" si="17"/>
        <v>0</v>
      </c>
      <c r="M148" s="81">
        <f t="shared" si="18"/>
        <v>0</v>
      </c>
      <c r="N148" s="94"/>
      <c r="O148" s="55"/>
    </row>
    <row r="149" ht="15.75" customHeight="1">
      <c r="A149" s="115"/>
      <c r="B149" s="139"/>
      <c r="C149" s="132"/>
      <c r="D149" s="149"/>
      <c r="E149" s="140"/>
      <c r="F149" s="141"/>
      <c r="G149" s="89"/>
      <c r="H149" s="78">
        <f t="shared" si="13"/>
        <v>0</v>
      </c>
      <c r="I149" s="79">
        <f t="shared" si="14"/>
        <v>0</v>
      </c>
      <c r="J149" s="80">
        <f t="shared" si="15"/>
        <v>0</v>
      </c>
      <c r="K149" s="81">
        <f t="shared" si="16"/>
        <v>0</v>
      </c>
      <c r="L149" s="80">
        <f t="shared" si="17"/>
        <v>0</v>
      </c>
      <c r="M149" s="81">
        <f t="shared" si="18"/>
        <v>0</v>
      </c>
      <c r="N149" s="94"/>
      <c r="O149" s="55"/>
    </row>
    <row r="150" ht="15.75" customHeight="1">
      <c r="A150" s="115"/>
      <c r="B150" s="139"/>
      <c r="C150" s="132"/>
      <c r="D150" s="149"/>
      <c r="E150" s="140"/>
      <c r="F150" s="141"/>
      <c r="G150" s="89"/>
      <c r="H150" s="78">
        <f t="shared" si="13"/>
        <v>0</v>
      </c>
      <c r="I150" s="79">
        <f t="shared" si="14"/>
        <v>0</v>
      </c>
      <c r="J150" s="80">
        <f t="shared" si="15"/>
        <v>0</v>
      </c>
      <c r="K150" s="81">
        <f t="shared" si="16"/>
        <v>0</v>
      </c>
      <c r="L150" s="80">
        <f t="shared" si="17"/>
        <v>0</v>
      </c>
      <c r="M150" s="81">
        <f t="shared" si="18"/>
        <v>0</v>
      </c>
      <c r="N150" s="94"/>
      <c r="O150" s="55"/>
    </row>
    <row r="151" ht="15.75" customHeight="1">
      <c r="A151" s="115"/>
      <c r="B151" s="139"/>
      <c r="C151" s="132"/>
      <c r="D151" s="149"/>
      <c r="E151" s="140"/>
      <c r="F151" s="141"/>
      <c r="G151" s="89"/>
      <c r="H151" s="78">
        <f t="shared" si="13"/>
        <v>0</v>
      </c>
      <c r="I151" s="79">
        <f t="shared" si="14"/>
        <v>0</v>
      </c>
      <c r="J151" s="80">
        <f t="shared" si="15"/>
        <v>0</v>
      </c>
      <c r="K151" s="81">
        <f t="shared" si="16"/>
        <v>0</v>
      </c>
      <c r="L151" s="80">
        <f t="shared" si="17"/>
        <v>0</v>
      </c>
      <c r="M151" s="81">
        <f t="shared" si="18"/>
        <v>0</v>
      </c>
      <c r="N151" s="94"/>
      <c r="O151" s="55"/>
    </row>
    <row r="152" ht="15.75" customHeight="1">
      <c r="A152" s="115"/>
      <c r="B152" s="139"/>
      <c r="C152" s="132"/>
      <c r="D152" s="149"/>
      <c r="E152" s="140"/>
      <c r="F152" s="141"/>
      <c r="G152" s="89"/>
      <c r="H152" s="78">
        <f t="shared" si="13"/>
        <v>0</v>
      </c>
      <c r="I152" s="79">
        <f t="shared" si="14"/>
        <v>0</v>
      </c>
      <c r="J152" s="80">
        <f t="shared" si="15"/>
        <v>0</v>
      </c>
      <c r="K152" s="81">
        <f t="shared" si="16"/>
        <v>0</v>
      </c>
      <c r="L152" s="80">
        <f t="shared" si="17"/>
        <v>0</v>
      </c>
      <c r="M152" s="81">
        <f t="shared" si="18"/>
        <v>0</v>
      </c>
      <c r="N152" s="94"/>
      <c r="O152" s="55"/>
    </row>
    <row r="153" ht="15.75" customHeight="1">
      <c r="A153" s="115"/>
      <c r="B153" s="139"/>
      <c r="C153" s="132"/>
      <c r="D153" s="149"/>
      <c r="E153" s="140"/>
      <c r="F153" s="141"/>
      <c r="G153" s="89"/>
      <c r="H153" s="78">
        <f t="shared" si="13"/>
        <v>0</v>
      </c>
      <c r="I153" s="79">
        <f t="shared" si="14"/>
        <v>0</v>
      </c>
      <c r="J153" s="80">
        <f t="shared" si="15"/>
        <v>0</v>
      </c>
      <c r="K153" s="81">
        <f t="shared" si="16"/>
        <v>0</v>
      </c>
      <c r="L153" s="80">
        <f t="shared" si="17"/>
        <v>0</v>
      </c>
      <c r="M153" s="81">
        <f t="shared" si="18"/>
        <v>0</v>
      </c>
      <c r="N153" s="94"/>
      <c r="O153" s="55"/>
    </row>
    <row r="154" ht="15.75" customHeight="1">
      <c r="A154" s="115"/>
      <c r="B154" s="139"/>
      <c r="C154" s="132"/>
      <c r="D154" s="149"/>
      <c r="E154" s="140"/>
      <c r="F154" s="141"/>
      <c r="G154" s="89"/>
      <c r="H154" s="78">
        <f t="shared" si="13"/>
        <v>0</v>
      </c>
      <c r="I154" s="79">
        <f t="shared" si="14"/>
        <v>0</v>
      </c>
      <c r="J154" s="80">
        <f t="shared" si="15"/>
        <v>0</v>
      </c>
      <c r="K154" s="81">
        <f t="shared" si="16"/>
        <v>0</v>
      </c>
      <c r="L154" s="80">
        <f t="shared" si="17"/>
        <v>0</v>
      </c>
      <c r="M154" s="81">
        <f t="shared" si="18"/>
        <v>0</v>
      </c>
      <c r="N154" s="94"/>
      <c r="O154" s="25"/>
    </row>
    <row r="155" ht="15.75" customHeight="1">
      <c r="A155" s="115"/>
      <c r="B155" s="139"/>
      <c r="C155" s="132"/>
      <c r="D155" s="149"/>
      <c r="E155" s="140"/>
      <c r="F155" s="141"/>
      <c r="G155" s="89"/>
      <c r="H155" s="78">
        <f t="shared" si="13"/>
        <v>0</v>
      </c>
      <c r="I155" s="79">
        <f t="shared" si="14"/>
        <v>0</v>
      </c>
      <c r="J155" s="80">
        <f t="shared" si="15"/>
        <v>0</v>
      </c>
      <c r="K155" s="81">
        <f t="shared" si="16"/>
        <v>0</v>
      </c>
      <c r="L155" s="80">
        <f t="shared" si="17"/>
        <v>0</v>
      </c>
      <c r="M155" s="81">
        <f t="shared" si="18"/>
        <v>0</v>
      </c>
      <c r="N155" s="94"/>
      <c r="O155" s="25"/>
    </row>
    <row r="156" ht="15.75" customHeight="1">
      <c r="A156" s="115"/>
      <c r="B156" s="139"/>
      <c r="C156" s="132"/>
      <c r="D156" s="149"/>
      <c r="E156" s="140"/>
      <c r="F156" s="141"/>
      <c r="G156" s="89"/>
      <c r="H156" s="78">
        <f t="shared" si="13"/>
        <v>0</v>
      </c>
      <c r="I156" s="79">
        <f t="shared" si="14"/>
        <v>0</v>
      </c>
      <c r="J156" s="80">
        <f t="shared" si="15"/>
        <v>0</v>
      </c>
      <c r="K156" s="81">
        <f t="shared" si="16"/>
        <v>0</v>
      </c>
      <c r="L156" s="80">
        <f t="shared" si="17"/>
        <v>0</v>
      </c>
      <c r="M156" s="81">
        <f t="shared" si="18"/>
        <v>0</v>
      </c>
      <c r="N156" s="94"/>
      <c r="O156" s="25"/>
    </row>
    <row r="157" ht="15.75" customHeight="1">
      <c r="A157" s="115"/>
      <c r="B157" s="139"/>
      <c r="C157" s="132"/>
      <c r="D157" s="149"/>
      <c r="E157" s="140"/>
      <c r="F157" s="141"/>
      <c r="G157" s="89"/>
      <c r="H157" s="90">
        <f t="shared" si="13"/>
        <v>0</v>
      </c>
      <c r="I157" s="91">
        <f t="shared" si="14"/>
        <v>0</v>
      </c>
      <c r="J157" s="92">
        <f t="shared" si="15"/>
        <v>0</v>
      </c>
      <c r="K157" s="93">
        <f t="shared" si="16"/>
        <v>0</v>
      </c>
      <c r="L157" s="92">
        <f t="shared" si="17"/>
        <v>0</v>
      </c>
      <c r="M157" s="93">
        <f t="shared" si="18"/>
        <v>0</v>
      </c>
      <c r="N157" s="94"/>
      <c r="O157" s="25"/>
    </row>
    <row r="158" ht="15.75" customHeight="1">
      <c r="A158" s="115"/>
      <c r="B158" s="139"/>
      <c r="C158" s="132"/>
      <c r="D158" s="149"/>
      <c r="E158" s="140"/>
      <c r="F158" s="141"/>
      <c r="G158" s="89"/>
      <c r="H158" s="90">
        <f t="shared" si="13"/>
        <v>0</v>
      </c>
      <c r="I158" s="91">
        <f t="shared" si="14"/>
        <v>0</v>
      </c>
      <c r="J158" s="92">
        <f t="shared" si="15"/>
        <v>0</v>
      </c>
      <c r="K158" s="93">
        <f t="shared" si="16"/>
        <v>0</v>
      </c>
      <c r="L158" s="92">
        <f t="shared" si="17"/>
        <v>0</v>
      </c>
      <c r="M158" s="93">
        <f t="shared" si="18"/>
        <v>0</v>
      </c>
      <c r="N158" s="94"/>
      <c r="O158" s="25"/>
    </row>
    <row r="159" ht="15.75" customHeight="1">
      <c r="A159" s="115"/>
      <c r="B159" s="139"/>
      <c r="C159" s="132"/>
      <c r="D159" s="149"/>
      <c r="E159" s="140"/>
      <c r="F159" s="141"/>
      <c r="G159" s="89"/>
      <c r="H159" s="78">
        <f t="shared" si="13"/>
        <v>0</v>
      </c>
      <c r="I159" s="79">
        <f t="shared" si="14"/>
        <v>0</v>
      </c>
      <c r="J159" s="80">
        <f t="shared" si="15"/>
        <v>0</v>
      </c>
      <c r="K159" s="81">
        <f t="shared" si="16"/>
        <v>0</v>
      </c>
      <c r="L159" s="80">
        <f t="shared" si="17"/>
        <v>0</v>
      </c>
      <c r="M159" s="81">
        <f t="shared" si="18"/>
        <v>0</v>
      </c>
      <c r="N159" s="94"/>
      <c r="O159" s="25"/>
    </row>
    <row r="160" ht="15.75" customHeight="1">
      <c r="A160" s="115"/>
      <c r="B160" s="139"/>
      <c r="C160" s="132"/>
      <c r="D160" s="149"/>
      <c r="E160" s="140"/>
      <c r="F160" s="141"/>
      <c r="G160" s="89"/>
      <c r="H160" s="78">
        <f t="shared" si="13"/>
        <v>0</v>
      </c>
      <c r="I160" s="79">
        <f t="shared" si="14"/>
        <v>0</v>
      </c>
      <c r="J160" s="80">
        <f t="shared" si="15"/>
        <v>0</v>
      </c>
      <c r="K160" s="81">
        <f t="shared" si="16"/>
        <v>0</v>
      </c>
      <c r="L160" s="80">
        <f t="shared" si="17"/>
        <v>0</v>
      </c>
      <c r="M160" s="81">
        <f t="shared" si="18"/>
        <v>0</v>
      </c>
      <c r="N160" s="94"/>
      <c r="O160" s="55"/>
    </row>
    <row r="161" ht="15.75" customHeight="1">
      <c r="A161" s="115"/>
      <c r="B161" s="139"/>
      <c r="C161" s="132"/>
      <c r="D161" s="149"/>
      <c r="E161" s="140"/>
      <c r="F161" s="141"/>
      <c r="G161" s="89"/>
      <c r="H161" s="78">
        <f t="shared" si="13"/>
        <v>0</v>
      </c>
      <c r="I161" s="79">
        <f t="shared" si="14"/>
        <v>0</v>
      </c>
      <c r="J161" s="80">
        <f t="shared" si="15"/>
        <v>0</v>
      </c>
      <c r="K161" s="81">
        <f t="shared" si="16"/>
        <v>0</v>
      </c>
      <c r="L161" s="80">
        <f t="shared" si="17"/>
        <v>0</v>
      </c>
      <c r="M161" s="81">
        <f t="shared" si="18"/>
        <v>0</v>
      </c>
      <c r="N161" s="94"/>
      <c r="O161" s="55"/>
    </row>
    <row r="162" ht="15.75" customHeight="1">
      <c r="A162" s="115"/>
      <c r="B162" s="139"/>
      <c r="C162" s="132"/>
      <c r="D162" s="149"/>
      <c r="E162" s="140"/>
      <c r="F162" s="141"/>
      <c r="G162" s="89"/>
      <c r="H162" s="90">
        <f t="shared" si="13"/>
        <v>0</v>
      </c>
      <c r="I162" s="91">
        <f t="shared" si="14"/>
        <v>0</v>
      </c>
      <c r="J162" s="92">
        <f t="shared" si="15"/>
        <v>0</v>
      </c>
      <c r="K162" s="93">
        <f t="shared" si="16"/>
        <v>0</v>
      </c>
      <c r="L162" s="92">
        <f t="shared" si="17"/>
        <v>0</v>
      </c>
      <c r="M162" s="93">
        <f t="shared" si="18"/>
        <v>0</v>
      </c>
      <c r="N162" s="94"/>
      <c r="O162" s="55"/>
    </row>
    <row r="163" ht="15.75" customHeight="1">
      <c r="A163" s="115"/>
      <c r="B163" s="139"/>
      <c r="C163" s="132"/>
      <c r="D163" s="149"/>
      <c r="E163" s="140"/>
      <c r="F163" s="141"/>
      <c r="G163" s="89"/>
      <c r="H163" s="90">
        <f t="shared" si="13"/>
        <v>0</v>
      </c>
      <c r="I163" s="91">
        <f t="shared" si="14"/>
        <v>0</v>
      </c>
      <c r="J163" s="92">
        <f t="shared" si="15"/>
        <v>0</v>
      </c>
      <c r="K163" s="93">
        <f t="shared" si="16"/>
        <v>0</v>
      </c>
      <c r="L163" s="92">
        <f t="shared" si="17"/>
        <v>0</v>
      </c>
      <c r="M163" s="93">
        <f t="shared" si="18"/>
        <v>0</v>
      </c>
      <c r="N163" s="94"/>
      <c r="O163" s="55"/>
    </row>
    <row r="164" ht="15.75" customHeight="1">
      <c r="A164" s="115"/>
      <c r="B164" s="139"/>
      <c r="C164" s="132"/>
      <c r="D164" s="149"/>
      <c r="E164" s="140"/>
      <c r="F164" s="141"/>
      <c r="G164" s="89"/>
      <c r="H164" s="78">
        <f t="shared" si="13"/>
        <v>0</v>
      </c>
      <c r="I164" s="79">
        <f t="shared" si="14"/>
        <v>0</v>
      </c>
      <c r="J164" s="80">
        <f t="shared" si="15"/>
        <v>0</v>
      </c>
      <c r="K164" s="81">
        <f t="shared" si="16"/>
        <v>0</v>
      </c>
      <c r="L164" s="80">
        <f t="shared" si="17"/>
        <v>0</v>
      </c>
      <c r="M164" s="81">
        <f t="shared" si="18"/>
        <v>0</v>
      </c>
      <c r="N164" s="94"/>
      <c r="O164" s="55"/>
    </row>
    <row r="165" ht="15.75" customHeight="1">
      <c r="A165" s="115"/>
      <c r="B165" s="139"/>
      <c r="C165" s="132"/>
      <c r="D165" s="149"/>
      <c r="E165" s="140"/>
      <c r="F165" s="141"/>
      <c r="G165" s="89"/>
      <c r="H165" s="78">
        <f t="shared" si="13"/>
        <v>0</v>
      </c>
      <c r="I165" s="79">
        <f t="shared" si="14"/>
        <v>0</v>
      </c>
      <c r="J165" s="80">
        <f t="shared" si="15"/>
        <v>0</v>
      </c>
      <c r="K165" s="81">
        <f t="shared" si="16"/>
        <v>0</v>
      </c>
      <c r="L165" s="80">
        <f t="shared" si="17"/>
        <v>0</v>
      </c>
      <c r="M165" s="81">
        <f t="shared" si="18"/>
        <v>0</v>
      </c>
      <c r="N165" s="94"/>
      <c r="O165" s="55"/>
    </row>
    <row r="166" ht="15.75" customHeight="1">
      <c r="A166" s="115"/>
      <c r="B166" s="139"/>
      <c r="C166" s="132"/>
      <c r="D166" s="149"/>
      <c r="E166" s="140"/>
      <c r="F166" s="141"/>
      <c r="G166" s="89"/>
      <c r="H166" s="78">
        <f t="shared" si="13"/>
        <v>0</v>
      </c>
      <c r="I166" s="79">
        <f t="shared" si="14"/>
        <v>0</v>
      </c>
      <c r="J166" s="80">
        <f t="shared" si="15"/>
        <v>0</v>
      </c>
      <c r="K166" s="81">
        <f t="shared" si="16"/>
        <v>0</v>
      </c>
      <c r="L166" s="80">
        <f t="shared" si="17"/>
        <v>0</v>
      </c>
      <c r="M166" s="81">
        <f t="shared" si="18"/>
        <v>0</v>
      </c>
      <c r="N166" s="94"/>
      <c r="O166" s="55"/>
    </row>
    <row r="167" ht="15.75" customHeight="1">
      <c r="A167" s="115"/>
      <c r="B167" s="139"/>
      <c r="C167" s="132"/>
      <c r="D167" s="149"/>
      <c r="E167" s="140"/>
      <c r="F167" s="141"/>
      <c r="G167" s="89"/>
      <c r="H167" s="90">
        <f t="shared" si="13"/>
        <v>0</v>
      </c>
      <c r="I167" s="91">
        <f t="shared" si="14"/>
        <v>0</v>
      </c>
      <c r="J167" s="92">
        <f t="shared" si="15"/>
        <v>0</v>
      </c>
      <c r="K167" s="93">
        <f t="shared" si="16"/>
        <v>0</v>
      </c>
      <c r="L167" s="92">
        <f t="shared" si="17"/>
        <v>0</v>
      </c>
      <c r="M167" s="93">
        <f t="shared" si="18"/>
        <v>0</v>
      </c>
      <c r="N167" s="94"/>
      <c r="O167" s="55"/>
    </row>
    <row r="168" ht="15.75" customHeight="1">
      <c r="A168" s="115"/>
      <c r="B168" s="139"/>
      <c r="C168" s="132"/>
      <c r="D168" s="149"/>
      <c r="E168" s="140"/>
      <c r="F168" s="141"/>
      <c r="G168" s="89"/>
      <c r="H168" s="90">
        <f t="shared" si="13"/>
        <v>0</v>
      </c>
      <c r="I168" s="91">
        <f t="shared" si="14"/>
        <v>0</v>
      </c>
      <c r="J168" s="92">
        <f t="shared" si="15"/>
        <v>0</v>
      </c>
      <c r="K168" s="93">
        <f t="shared" si="16"/>
        <v>0</v>
      </c>
      <c r="L168" s="92">
        <f t="shared" si="17"/>
        <v>0</v>
      </c>
      <c r="M168" s="93">
        <f t="shared" si="18"/>
        <v>0</v>
      </c>
      <c r="N168" s="94"/>
      <c r="O168" s="55"/>
    </row>
    <row r="169" ht="15.75" customHeight="1">
      <c r="A169" s="115"/>
      <c r="B169" s="139"/>
      <c r="C169" s="132"/>
      <c r="D169" s="149"/>
      <c r="E169" s="140"/>
      <c r="F169" s="141"/>
      <c r="G169" s="89"/>
      <c r="H169" s="78">
        <f t="shared" si="13"/>
        <v>0</v>
      </c>
      <c r="I169" s="79">
        <f t="shared" si="14"/>
        <v>0</v>
      </c>
      <c r="J169" s="80">
        <f t="shared" si="15"/>
        <v>0</v>
      </c>
      <c r="K169" s="81">
        <f t="shared" si="16"/>
        <v>0</v>
      </c>
      <c r="L169" s="80">
        <f t="shared" si="17"/>
        <v>0</v>
      </c>
      <c r="M169" s="81">
        <f t="shared" si="18"/>
        <v>0</v>
      </c>
      <c r="N169" s="94"/>
      <c r="O169" s="55"/>
    </row>
    <row r="170" ht="15.75" customHeight="1">
      <c r="A170" s="115"/>
      <c r="B170" s="139"/>
      <c r="C170" s="132"/>
      <c r="D170" s="151"/>
      <c r="E170" s="87"/>
      <c r="F170" s="152"/>
      <c r="G170" s="89"/>
      <c r="H170" s="90">
        <f t="shared" si="13"/>
        <v>0</v>
      </c>
      <c r="I170" s="91">
        <f t="shared" si="14"/>
        <v>0</v>
      </c>
      <c r="J170" s="92">
        <f t="shared" si="15"/>
        <v>0</v>
      </c>
      <c r="K170" s="93">
        <f t="shared" si="16"/>
        <v>0</v>
      </c>
      <c r="L170" s="92">
        <f t="shared" si="17"/>
        <v>0</v>
      </c>
      <c r="M170" s="93">
        <f t="shared" si="18"/>
        <v>0</v>
      </c>
      <c r="N170" s="94"/>
      <c r="O170" s="55"/>
    </row>
    <row r="171" ht="15.75" customHeight="1">
      <c r="A171" s="115"/>
      <c r="B171" s="139"/>
      <c r="C171" s="132"/>
      <c r="D171" s="151"/>
      <c r="E171" s="87"/>
      <c r="F171" s="152"/>
      <c r="G171" s="89"/>
      <c r="H171" s="90">
        <f t="shared" si="13"/>
        <v>0</v>
      </c>
      <c r="I171" s="91">
        <f t="shared" si="14"/>
        <v>0</v>
      </c>
      <c r="J171" s="92">
        <f t="shared" si="15"/>
        <v>0</v>
      </c>
      <c r="K171" s="93">
        <f t="shared" si="16"/>
        <v>0</v>
      </c>
      <c r="L171" s="92">
        <f t="shared" si="17"/>
        <v>0</v>
      </c>
      <c r="M171" s="93">
        <f t="shared" si="18"/>
        <v>0</v>
      </c>
      <c r="N171" s="94"/>
      <c r="O171" s="55"/>
    </row>
    <row r="172" ht="15.75" customHeight="1">
      <c r="A172" s="115"/>
      <c r="B172" s="139"/>
      <c r="C172" s="132"/>
      <c r="D172" s="151"/>
      <c r="E172" s="87"/>
      <c r="F172" s="152"/>
      <c r="G172" s="89"/>
      <c r="H172" s="90">
        <f t="shared" si="13"/>
        <v>0</v>
      </c>
      <c r="I172" s="91">
        <f t="shared" si="14"/>
        <v>0</v>
      </c>
      <c r="J172" s="92">
        <f t="shared" si="15"/>
        <v>0</v>
      </c>
      <c r="K172" s="93">
        <f t="shared" si="16"/>
        <v>0</v>
      </c>
      <c r="L172" s="92">
        <f t="shared" si="17"/>
        <v>0</v>
      </c>
      <c r="M172" s="93">
        <f t="shared" si="18"/>
        <v>0</v>
      </c>
      <c r="N172" s="94"/>
      <c r="O172" s="55"/>
    </row>
    <row r="173" ht="15.75" customHeight="1">
      <c r="A173" s="115"/>
      <c r="B173" s="139"/>
      <c r="C173" s="132"/>
      <c r="D173" s="153"/>
      <c r="E173" s="154"/>
      <c r="F173" s="152"/>
      <c r="G173" s="89"/>
      <c r="H173" s="90">
        <f>F174*0.5+F174</f>
        <v>0</v>
      </c>
      <c r="I173" s="91">
        <f>F174*0.3+F174</f>
        <v>0</v>
      </c>
      <c r="J173" s="92">
        <f>F174*0.3+F174</f>
        <v>0</v>
      </c>
      <c r="K173" s="93">
        <f>F174*0.2+F174</f>
        <v>0</v>
      </c>
      <c r="L173" s="92">
        <f>F174*0.15+F174</f>
        <v>0</v>
      </c>
      <c r="M173" s="93">
        <f>F174*0.1+F174</f>
        <v>0</v>
      </c>
      <c r="N173" s="94"/>
      <c r="O173" s="55"/>
    </row>
    <row r="174" ht="15.75" customHeight="1">
      <c r="A174" s="115"/>
      <c r="B174" s="139"/>
      <c r="C174" s="132"/>
      <c r="D174" s="151"/>
      <c r="E174" s="87"/>
      <c r="F174" s="152"/>
      <c r="G174" s="89"/>
      <c r="H174" s="90">
        <f t="shared" ref="H174:H176" si="19">F174*0.5+F174</f>
        <v>0</v>
      </c>
      <c r="I174" s="91">
        <f t="shared" ref="I174:I176" si="20">F174*0.3+F174</f>
        <v>0</v>
      </c>
      <c r="J174" s="92">
        <f t="shared" ref="J174:J176" si="21">F174*0.3+F174</f>
        <v>0</v>
      </c>
      <c r="K174" s="93">
        <f t="shared" ref="K174:K176" si="22">F174*0.2+F174</f>
        <v>0</v>
      </c>
      <c r="L174" s="92">
        <f t="shared" ref="L174:L176" si="23">F174*0.15+F174</f>
        <v>0</v>
      </c>
      <c r="M174" s="93">
        <f t="shared" ref="M174:M176" si="24">F174*0.1+F174</f>
        <v>0</v>
      </c>
      <c r="N174" s="94"/>
      <c r="O174" s="55"/>
    </row>
    <row r="175" ht="15.75" customHeight="1">
      <c r="A175" s="115"/>
      <c r="B175" s="139"/>
      <c r="C175" s="132"/>
      <c r="D175" s="151"/>
      <c r="E175" s="87"/>
      <c r="F175" s="152"/>
      <c r="G175" s="89"/>
      <c r="H175" s="90">
        <f t="shared" si="19"/>
        <v>0</v>
      </c>
      <c r="I175" s="91">
        <f t="shared" si="20"/>
        <v>0</v>
      </c>
      <c r="J175" s="92">
        <f t="shared" si="21"/>
        <v>0</v>
      </c>
      <c r="K175" s="93">
        <f t="shared" si="22"/>
        <v>0</v>
      </c>
      <c r="L175" s="92">
        <f t="shared" si="23"/>
        <v>0</v>
      </c>
      <c r="M175" s="93">
        <f t="shared" si="24"/>
        <v>0</v>
      </c>
      <c r="N175" s="94"/>
      <c r="O175" s="55"/>
    </row>
    <row r="176" ht="15.75" customHeight="1">
      <c r="A176" s="115"/>
      <c r="B176" s="139"/>
      <c r="C176" s="132"/>
      <c r="D176" s="151"/>
      <c r="E176" s="87"/>
      <c r="F176" s="152"/>
      <c r="G176" s="89"/>
      <c r="H176" s="90">
        <f t="shared" si="19"/>
        <v>0</v>
      </c>
      <c r="I176" s="91">
        <f t="shared" si="20"/>
        <v>0</v>
      </c>
      <c r="J176" s="92">
        <f t="shared" si="21"/>
        <v>0</v>
      </c>
      <c r="K176" s="93">
        <f t="shared" si="22"/>
        <v>0</v>
      </c>
      <c r="L176" s="92">
        <f t="shared" si="23"/>
        <v>0</v>
      </c>
      <c r="M176" s="93">
        <f t="shared" si="24"/>
        <v>0</v>
      </c>
      <c r="N176" s="94"/>
      <c r="O176" s="55"/>
    </row>
    <row r="177" ht="15.75" customHeight="1">
      <c r="A177" s="115"/>
      <c r="B177" s="139"/>
      <c r="C177" s="132"/>
      <c r="D177" s="151"/>
      <c r="E177" s="87"/>
      <c r="F177" s="152"/>
      <c r="G177" s="89"/>
      <c r="H177" s="90">
        <f>F178*0.5+F178</f>
        <v>0</v>
      </c>
      <c r="I177" s="91">
        <f>F178*0.3+F178</f>
        <v>0</v>
      </c>
      <c r="J177" s="92">
        <f>F178*0.3+F178</f>
        <v>0</v>
      </c>
      <c r="K177" s="93">
        <f>F178*0.2+F178</f>
        <v>0</v>
      </c>
      <c r="L177" s="92">
        <f>F178*0.15+F178</f>
        <v>0</v>
      </c>
      <c r="M177" s="93">
        <f>F178*0.1+F178</f>
        <v>0</v>
      </c>
      <c r="N177" s="94"/>
      <c r="O177" s="55"/>
    </row>
    <row r="178" ht="15.75" customHeight="1">
      <c r="A178" s="115"/>
      <c r="B178" s="139"/>
      <c r="C178" s="132"/>
      <c r="D178" s="151"/>
      <c r="E178" s="155"/>
      <c r="F178" s="156"/>
      <c r="G178" s="89"/>
      <c r="H178" s="90">
        <f t="shared" ref="H178:H180" si="25">F178*0.5+F178</f>
        <v>0</v>
      </c>
      <c r="I178" s="91">
        <f t="shared" ref="I178:I180" si="26">F178*0.3+F178</f>
        <v>0</v>
      </c>
      <c r="J178" s="92">
        <f t="shared" ref="J178:J180" si="27">F178*0.3+F178</f>
        <v>0</v>
      </c>
      <c r="K178" s="93">
        <f t="shared" ref="K178:K180" si="28">F178*0.2+F178</f>
        <v>0</v>
      </c>
      <c r="L178" s="92">
        <f t="shared" ref="L178:L180" si="29">F178*0.15+F178</f>
        <v>0</v>
      </c>
      <c r="M178" s="93">
        <f t="shared" ref="M178:M180" si="30">F178*0.1+F178</f>
        <v>0</v>
      </c>
      <c r="N178" s="94"/>
      <c r="O178" s="25"/>
      <c r="P178" s="60"/>
      <c r="Q178" s="60"/>
    </row>
    <row r="179" ht="15.75" customHeight="1">
      <c r="A179" s="115"/>
      <c r="B179" s="139"/>
      <c r="C179" s="132"/>
      <c r="D179" s="151"/>
      <c r="E179" s="87"/>
      <c r="F179" s="152"/>
      <c r="G179" s="89"/>
      <c r="H179" s="90">
        <f t="shared" si="25"/>
        <v>0</v>
      </c>
      <c r="I179" s="91">
        <f t="shared" si="26"/>
        <v>0</v>
      </c>
      <c r="J179" s="92">
        <f t="shared" si="27"/>
        <v>0</v>
      </c>
      <c r="K179" s="93">
        <f t="shared" si="28"/>
        <v>0</v>
      </c>
      <c r="L179" s="92">
        <f t="shared" si="29"/>
        <v>0</v>
      </c>
      <c r="M179" s="93">
        <f t="shared" si="30"/>
        <v>0</v>
      </c>
      <c r="N179" s="94"/>
      <c r="O179" s="25"/>
      <c r="P179" s="60"/>
      <c r="Q179" s="60"/>
    </row>
    <row r="180" ht="15.75" customHeight="1">
      <c r="A180" s="115"/>
      <c r="B180" s="139"/>
      <c r="C180" s="132"/>
      <c r="D180" s="151"/>
      <c r="E180" s="87"/>
      <c r="F180" s="152"/>
      <c r="G180" s="89"/>
      <c r="H180" s="90">
        <f t="shared" si="25"/>
        <v>0</v>
      </c>
      <c r="I180" s="91">
        <f t="shared" si="26"/>
        <v>0</v>
      </c>
      <c r="J180" s="92">
        <f t="shared" si="27"/>
        <v>0</v>
      </c>
      <c r="K180" s="93">
        <f t="shared" si="28"/>
        <v>0</v>
      </c>
      <c r="L180" s="92">
        <f t="shared" si="29"/>
        <v>0</v>
      </c>
      <c r="M180" s="93">
        <f t="shared" si="30"/>
        <v>0</v>
      </c>
      <c r="N180" s="94"/>
      <c r="O180" s="25"/>
      <c r="P180" s="60"/>
      <c r="Q180" s="60"/>
    </row>
    <row r="181" ht="15.75" customHeight="1">
      <c r="A181" s="115"/>
      <c r="B181" s="139"/>
      <c r="C181" s="132"/>
      <c r="D181" s="151"/>
      <c r="E181" s="87"/>
      <c r="F181" s="152"/>
      <c r="G181" s="89"/>
      <c r="H181" s="90">
        <f>F182*0.5+F182</f>
        <v>0</v>
      </c>
      <c r="I181" s="91">
        <f>F182*0.3+F182</f>
        <v>0</v>
      </c>
      <c r="J181" s="92">
        <f>F182*0.3+F182</f>
        <v>0</v>
      </c>
      <c r="K181" s="93">
        <f>F182*0.2+F182</f>
        <v>0</v>
      </c>
      <c r="L181" s="92">
        <f>F182*0.15+F182</f>
        <v>0</v>
      </c>
      <c r="M181" s="93">
        <f>F182*0.1+F182</f>
        <v>0</v>
      </c>
      <c r="N181" s="94"/>
      <c r="O181" s="25"/>
      <c r="P181" s="60"/>
      <c r="Q181" s="60"/>
    </row>
    <row r="182" ht="15.75" customHeight="1">
      <c r="A182" s="115"/>
      <c r="B182" s="139"/>
      <c r="C182" s="132"/>
      <c r="D182" s="151"/>
      <c r="E182" s="87"/>
      <c r="F182" s="152"/>
      <c r="G182" s="89"/>
      <c r="H182" s="90">
        <f t="shared" ref="H182:H184" si="31">F182*0.5+F182</f>
        <v>0</v>
      </c>
      <c r="I182" s="91">
        <f t="shared" ref="I182:I184" si="32">F182*0.3+F182</f>
        <v>0</v>
      </c>
      <c r="J182" s="92">
        <f t="shared" ref="J182:J184" si="33">F182*0.3+F182</f>
        <v>0</v>
      </c>
      <c r="K182" s="93">
        <f t="shared" ref="K182:K184" si="34">F182*0.2+F182</f>
        <v>0</v>
      </c>
      <c r="L182" s="92">
        <f t="shared" ref="L182:L184" si="35">F182*0.15+F182</f>
        <v>0</v>
      </c>
      <c r="M182" s="93">
        <f t="shared" ref="M182:M184" si="36">F182*0.1+F182</f>
        <v>0</v>
      </c>
      <c r="N182" s="94"/>
      <c r="O182" s="25"/>
      <c r="P182" s="60"/>
      <c r="Q182" s="60"/>
    </row>
    <row r="183" ht="15.75" customHeight="1">
      <c r="A183" s="115"/>
      <c r="B183" s="139"/>
      <c r="C183" s="132"/>
      <c r="D183" s="151"/>
      <c r="E183" s="87"/>
      <c r="F183" s="152"/>
      <c r="G183" s="89"/>
      <c r="H183" s="90">
        <f t="shared" si="31"/>
        <v>0</v>
      </c>
      <c r="I183" s="91">
        <f t="shared" si="32"/>
        <v>0</v>
      </c>
      <c r="J183" s="92">
        <f t="shared" si="33"/>
        <v>0</v>
      </c>
      <c r="K183" s="93">
        <f t="shared" si="34"/>
        <v>0</v>
      </c>
      <c r="L183" s="92">
        <f t="shared" si="35"/>
        <v>0</v>
      </c>
      <c r="M183" s="93">
        <f t="shared" si="36"/>
        <v>0</v>
      </c>
      <c r="N183" s="94"/>
      <c r="O183" s="25"/>
      <c r="P183" s="60"/>
      <c r="Q183" s="60"/>
    </row>
    <row r="184" ht="15.75" customHeight="1">
      <c r="A184" s="115"/>
      <c r="B184" s="139"/>
      <c r="C184" s="132"/>
      <c r="D184" s="151"/>
      <c r="E184" s="157"/>
      <c r="F184" s="152"/>
      <c r="G184" s="89"/>
      <c r="H184" s="90">
        <f t="shared" si="31"/>
        <v>0</v>
      </c>
      <c r="I184" s="91">
        <f t="shared" si="32"/>
        <v>0</v>
      </c>
      <c r="J184" s="92">
        <f t="shared" si="33"/>
        <v>0</v>
      </c>
      <c r="K184" s="93">
        <f t="shared" si="34"/>
        <v>0</v>
      </c>
      <c r="L184" s="92">
        <f t="shared" si="35"/>
        <v>0</v>
      </c>
      <c r="M184" s="93">
        <f t="shared" si="36"/>
        <v>0</v>
      </c>
      <c r="N184" s="94"/>
      <c r="O184" s="25"/>
      <c r="P184" s="60"/>
      <c r="Q184" s="60"/>
    </row>
    <row r="185" ht="15.75" customHeight="1">
      <c r="A185" s="115"/>
      <c r="B185" s="139"/>
      <c r="C185" s="132"/>
      <c r="D185" s="151"/>
      <c r="E185" s="87"/>
      <c r="F185" s="152"/>
      <c r="G185" s="89"/>
      <c r="H185" s="90">
        <f>F186*0.5+F186</f>
        <v>0</v>
      </c>
      <c r="I185" s="91">
        <f>F186*0.3+F186</f>
        <v>0</v>
      </c>
      <c r="J185" s="92">
        <f>F186*0.3+F186</f>
        <v>0</v>
      </c>
      <c r="K185" s="93">
        <f>F186*0.2+F186</f>
        <v>0</v>
      </c>
      <c r="L185" s="92">
        <f>F186*0.15+F186</f>
        <v>0</v>
      </c>
      <c r="M185" s="93">
        <f>F186*0.1+F186</f>
        <v>0</v>
      </c>
      <c r="N185" s="94"/>
      <c r="O185" s="25"/>
      <c r="P185" s="60"/>
      <c r="Q185" s="60"/>
    </row>
    <row r="186" ht="15.75" customHeight="1">
      <c r="A186" s="115"/>
      <c r="B186" s="139"/>
      <c r="C186" s="132"/>
      <c r="D186" s="158"/>
      <c r="E186" s="87"/>
      <c r="F186" s="152"/>
      <c r="G186" s="89"/>
      <c r="H186" s="90">
        <f t="shared" ref="H186:H188" si="37">F186*0.5+F186</f>
        <v>0</v>
      </c>
      <c r="I186" s="91">
        <f t="shared" ref="I186:I188" si="38">F186*0.3+F186</f>
        <v>0</v>
      </c>
      <c r="J186" s="92">
        <f t="shared" ref="J186:J188" si="39">F186*0.3+F186</f>
        <v>0</v>
      </c>
      <c r="K186" s="93">
        <f t="shared" ref="K186:K188" si="40">F186*0.2+F186</f>
        <v>0</v>
      </c>
      <c r="L186" s="92">
        <f t="shared" ref="L186:L188" si="41">F186*0.15+F186</f>
        <v>0</v>
      </c>
      <c r="M186" s="93">
        <f t="shared" ref="M186:M188" si="42">F186*0.1+F186</f>
        <v>0</v>
      </c>
      <c r="N186" s="94"/>
      <c r="O186" s="25"/>
      <c r="P186" s="60"/>
      <c r="Q186" s="60"/>
    </row>
    <row r="187" ht="15.75" customHeight="1">
      <c r="A187" s="115"/>
      <c r="B187" s="139"/>
      <c r="C187" s="132"/>
      <c r="D187" s="151"/>
      <c r="E187" s="87"/>
      <c r="F187" s="152"/>
      <c r="G187" s="89"/>
      <c r="H187" s="90">
        <f t="shared" si="37"/>
        <v>0</v>
      </c>
      <c r="I187" s="91">
        <f t="shared" si="38"/>
        <v>0</v>
      </c>
      <c r="J187" s="92">
        <f t="shared" si="39"/>
        <v>0</v>
      </c>
      <c r="K187" s="93">
        <f t="shared" si="40"/>
        <v>0</v>
      </c>
      <c r="L187" s="92">
        <f t="shared" si="41"/>
        <v>0</v>
      </c>
      <c r="M187" s="93">
        <f t="shared" si="42"/>
        <v>0</v>
      </c>
      <c r="N187" s="94"/>
      <c r="O187" s="25"/>
      <c r="P187" s="60"/>
      <c r="Q187" s="60"/>
    </row>
    <row r="188" ht="15.75" customHeight="1">
      <c r="A188" s="115"/>
      <c r="B188" s="139"/>
      <c r="C188" s="132"/>
      <c r="D188" s="151"/>
      <c r="E188" s="87"/>
      <c r="F188" s="152"/>
      <c r="G188" s="89"/>
      <c r="H188" s="90">
        <f t="shared" si="37"/>
        <v>0</v>
      </c>
      <c r="I188" s="91">
        <f t="shared" si="38"/>
        <v>0</v>
      </c>
      <c r="J188" s="92">
        <f t="shared" si="39"/>
        <v>0</v>
      </c>
      <c r="K188" s="93">
        <f t="shared" si="40"/>
        <v>0</v>
      </c>
      <c r="L188" s="92">
        <f t="shared" si="41"/>
        <v>0</v>
      </c>
      <c r="M188" s="93">
        <f t="shared" si="42"/>
        <v>0</v>
      </c>
      <c r="N188" s="94"/>
      <c r="O188" s="25"/>
      <c r="P188" s="60"/>
      <c r="Q188" s="60"/>
    </row>
    <row r="189" ht="15.75" customHeight="1">
      <c r="A189" s="115"/>
      <c r="B189" s="139"/>
      <c r="C189" s="132"/>
      <c r="D189" s="151"/>
      <c r="E189" s="87"/>
      <c r="F189" s="152"/>
      <c r="G189" s="89"/>
      <c r="H189" s="90">
        <f>F190*0.5+F190</f>
        <v>0</v>
      </c>
      <c r="I189" s="91">
        <f>F190*0.3+F190</f>
        <v>0</v>
      </c>
      <c r="J189" s="92">
        <f>F190*0.3+F190</f>
        <v>0</v>
      </c>
      <c r="K189" s="93">
        <f>F190*0.2+F190</f>
        <v>0</v>
      </c>
      <c r="L189" s="92">
        <f>F190*0.15+F190</f>
        <v>0</v>
      </c>
      <c r="M189" s="93">
        <f>F190*0.1+F190</f>
        <v>0</v>
      </c>
      <c r="N189" s="94"/>
      <c r="O189" s="25"/>
      <c r="P189" s="60"/>
      <c r="Q189" s="60"/>
    </row>
    <row r="190" ht="15.75" customHeight="1">
      <c r="A190" s="115"/>
      <c r="B190" s="139"/>
      <c r="C190" s="132"/>
      <c r="D190" s="151"/>
      <c r="E190" s="87"/>
      <c r="F190" s="152"/>
      <c r="G190" s="89"/>
      <c r="H190" s="90">
        <f t="shared" ref="H190:H192" si="43">F190*0.5+F190</f>
        <v>0</v>
      </c>
      <c r="I190" s="91">
        <f t="shared" ref="I190:I192" si="44">F190*0.3+F190</f>
        <v>0</v>
      </c>
      <c r="J190" s="92">
        <f t="shared" ref="J190:J192" si="45">F190*0.3+F190</f>
        <v>0</v>
      </c>
      <c r="K190" s="93">
        <f t="shared" ref="K190:K192" si="46">F190*0.2+F190</f>
        <v>0</v>
      </c>
      <c r="L190" s="92">
        <f t="shared" ref="L190:L192" si="47">F190*0.15+F190</f>
        <v>0</v>
      </c>
      <c r="M190" s="93">
        <f t="shared" ref="M190:M192" si="48">F190*0.1+F190</f>
        <v>0</v>
      </c>
      <c r="N190" s="94"/>
      <c r="O190" s="25"/>
      <c r="P190" s="60"/>
      <c r="Q190" s="60"/>
    </row>
    <row r="191" ht="15.75" customHeight="1">
      <c r="A191" s="115"/>
      <c r="B191" s="139"/>
      <c r="C191" s="159"/>
      <c r="D191" s="151"/>
      <c r="E191" s="87"/>
      <c r="F191" s="152"/>
      <c r="G191" s="89"/>
      <c r="H191" s="90">
        <f t="shared" si="43"/>
        <v>0</v>
      </c>
      <c r="I191" s="91">
        <f t="shared" si="44"/>
        <v>0</v>
      </c>
      <c r="J191" s="92">
        <f t="shared" si="45"/>
        <v>0</v>
      </c>
      <c r="K191" s="93">
        <f t="shared" si="46"/>
        <v>0</v>
      </c>
      <c r="L191" s="92">
        <f t="shared" si="47"/>
        <v>0</v>
      </c>
      <c r="M191" s="93">
        <f t="shared" si="48"/>
        <v>0</v>
      </c>
      <c r="N191" s="94"/>
      <c r="O191" s="25"/>
      <c r="P191" s="60"/>
      <c r="Q191" s="60"/>
    </row>
    <row r="192" ht="15.75" customHeight="1">
      <c r="A192" s="115"/>
      <c r="B192" s="139"/>
      <c r="C192" s="159"/>
      <c r="D192" s="151"/>
      <c r="E192" s="87"/>
      <c r="F192" s="152"/>
      <c r="G192" s="89"/>
      <c r="H192" s="90">
        <f t="shared" si="43"/>
        <v>0</v>
      </c>
      <c r="I192" s="91">
        <f t="shared" si="44"/>
        <v>0</v>
      </c>
      <c r="J192" s="92">
        <f t="shared" si="45"/>
        <v>0</v>
      </c>
      <c r="K192" s="93">
        <f t="shared" si="46"/>
        <v>0</v>
      </c>
      <c r="L192" s="92">
        <f t="shared" si="47"/>
        <v>0</v>
      </c>
      <c r="M192" s="93">
        <f t="shared" si="48"/>
        <v>0</v>
      </c>
      <c r="N192" s="94"/>
      <c r="O192" s="25"/>
      <c r="P192" s="60"/>
      <c r="Q192" s="60"/>
    </row>
    <row r="193" ht="15.75" customHeight="1">
      <c r="A193" s="115"/>
      <c r="B193" s="139"/>
      <c r="C193" s="160"/>
      <c r="D193" s="151"/>
      <c r="E193" s="87"/>
      <c r="F193" s="152"/>
      <c r="G193" s="89"/>
      <c r="H193" s="90">
        <f>F194*0.5+F194</f>
        <v>0</v>
      </c>
      <c r="I193" s="91">
        <f>F194*0.3+F194</f>
        <v>0</v>
      </c>
      <c r="J193" s="92">
        <f>F194*0.3+F194</f>
        <v>0</v>
      </c>
      <c r="K193" s="93">
        <f>F194*0.2+F194</f>
        <v>0</v>
      </c>
      <c r="L193" s="92">
        <f>F194*0.15+F194</f>
        <v>0</v>
      </c>
      <c r="M193" s="93">
        <f>F194*0.1+F194</f>
        <v>0</v>
      </c>
      <c r="N193" s="94"/>
      <c r="O193" s="25"/>
      <c r="P193" s="60"/>
      <c r="Q193" s="60"/>
    </row>
    <row r="194" ht="15.75" customHeight="1">
      <c r="A194" s="115"/>
      <c r="B194" s="139"/>
      <c r="C194" s="159"/>
      <c r="D194" s="151"/>
      <c r="E194" s="87"/>
      <c r="F194" s="152"/>
      <c r="G194" s="89"/>
      <c r="H194" s="90">
        <f t="shared" ref="H194:H196" si="49">F194*0.5+F194</f>
        <v>0</v>
      </c>
      <c r="I194" s="91">
        <f t="shared" ref="I194:I196" si="50">F194*0.3+F194</f>
        <v>0</v>
      </c>
      <c r="J194" s="92">
        <f t="shared" ref="J194:J196" si="51">F194*0.3+F194</f>
        <v>0</v>
      </c>
      <c r="K194" s="93">
        <f t="shared" ref="K194:K196" si="52">F194*0.2+F194</f>
        <v>0</v>
      </c>
      <c r="L194" s="92">
        <f t="shared" ref="L194:L196" si="53">F194*0.15+F194</f>
        <v>0</v>
      </c>
      <c r="M194" s="93">
        <f t="shared" ref="M194:M196" si="54">F194*0.1+F194</f>
        <v>0</v>
      </c>
      <c r="N194" s="94"/>
      <c r="O194" s="25"/>
      <c r="P194" s="60"/>
      <c r="Q194" s="60"/>
    </row>
    <row r="195" ht="15.75" customHeight="1">
      <c r="A195" s="115"/>
      <c r="B195" s="139"/>
      <c r="C195" s="159"/>
      <c r="D195" s="151"/>
      <c r="E195" s="87"/>
      <c r="F195" s="152"/>
      <c r="G195" s="89"/>
      <c r="H195" s="90">
        <f t="shared" si="49"/>
        <v>0</v>
      </c>
      <c r="I195" s="91">
        <f t="shared" si="50"/>
        <v>0</v>
      </c>
      <c r="J195" s="92">
        <f t="shared" si="51"/>
        <v>0</v>
      </c>
      <c r="K195" s="93">
        <f t="shared" si="52"/>
        <v>0</v>
      </c>
      <c r="L195" s="92">
        <f t="shared" si="53"/>
        <v>0</v>
      </c>
      <c r="M195" s="93">
        <f t="shared" si="54"/>
        <v>0</v>
      </c>
      <c r="N195" s="94"/>
      <c r="O195" s="25"/>
      <c r="P195" s="60"/>
      <c r="Q195" s="60"/>
    </row>
    <row r="196" ht="15.75" customHeight="1">
      <c r="A196" s="115"/>
      <c r="B196" s="139"/>
      <c r="C196" s="159"/>
      <c r="D196" s="151"/>
      <c r="E196" s="87"/>
      <c r="F196" s="152"/>
      <c r="G196" s="89"/>
      <c r="H196" s="90">
        <f t="shared" si="49"/>
        <v>0</v>
      </c>
      <c r="I196" s="91">
        <f t="shared" si="50"/>
        <v>0</v>
      </c>
      <c r="J196" s="92">
        <f t="shared" si="51"/>
        <v>0</v>
      </c>
      <c r="K196" s="93">
        <f t="shared" si="52"/>
        <v>0</v>
      </c>
      <c r="L196" s="92">
        <f t="shared" si="53"/>
        <v>0</v>
      </c>
      <c r="M196" s="93">
        <f t="shared" si="54"/>
        <v>0</v>
      </c>
      <c r="N196" s="94"/>
      <c r="O196" s="25"/>
      <c r="P196" s="60"/>
      <c r="Q196" s="60"/>
    </row>
    <row r="197" ht="15.75" customHeight="1">
      <c r="A197" s="115"/>
      <c r="B197" s="139"/>
      <c r="C197" s="159"/>
      <c r="D197" s="151"/>
      <c r="E197" s="87"/>
      <c r="F197" s="152"/>
      <c r="G197" s="89"/>
      <c r="H197" s="90">
        <f>F198*0.5+F198</f>
        <v>0</v>
      </c>
      <c r="I197" s="91">
        <f>F198*0.3+F198</f>
        <v>0</v>
      </c>
      <c r="J197" s="92">
        <f>F198*0.3+F198</f>
        <v>0</v>
      </c>
      <c r="K197" s="93">
        <f>F198*0.2+F198</f>
        <v>0</v>
      </c>
      <c r="L197" s="92">
        <f>F198*0.15+F198</f>
        <v>0</v>
      </c>
      <c r="M197" s="93">
        <f>F198*0.1+F198</f>
        <v>0</v>
      </c>
      <c r="N197" s="94"/>
      <c r="O197" s="25"/>
      <c r="P197" s="60"/>
      <c r="Q197" s="60"/>
    </row>
    <row r="198" ht="15.75" customHeight="1">
      <c r="A198" s="115"/>
      <c r="B198" s="139"/>
      <c r="C198" s="159"/>
      <c r="D198" s="151"/>
      <c r="E198" s="87"/>
      <c r="F198" s="152"/>
      <c r="G198" s="89"/>
      <c r="H198" s="90">
        <f t="shared" ref="H198:H200" si="55">F198*0.5+F198</f>
        <v>0</v>
      </c>
      <c r="I198" s="91">
        <f t="shared" ref="I198:I200" si="56">F198*0.3+F198</f>
        <v>0</v>
      </c>
      <c r="J198" s="92">
        <f t="shared" ref="J198:J200" si="57">F198*0.3+F198</f>
        <v>0</v>
      </c>
      <c r="K198" s="93">
        <f t="shared" ref="K198:K200" si="58">F198*0.2+F198</f>
        <v>0</v>
      </c>
      <c r="L198" s="92">
        <f t="shared" ref="L198:L200" si="59">F198*0.15+F198</f>
        <v>0</v>
      </c>
      <c r="M198" s="93">
        <f t="shared" ref="M198:M200" si="60">F198*0.1+F198</f>
        <v>0</v>
      </c>
      <c r="N198" s="94"/>
      <c r="O198" s="25"/>
      <c r="P198" s="60"/>
      <c r="Q198" s="60"/>
    </row>
    <row r="199" ht="15.75" customHeight="1">
      <c r="A199" s="115"/>
      <c r="B199" s="139"/>
      <c r="C199" s="159"/>
      <c r="D199" s="151"/>
      <c r="E199" s="87"/>
      <c r="F199" s="152"/>
      <c r="G199" s="89"/>
      <c r="H199" s="90">
        <f t="shared" si="55"/>
        <v>0</v>
      </c>
      <c r="I199" s="91">
        <f t="shared" si="56"/>
        <v>0</v>
      </c>
      <c r="J199" s="92">
        <f t="shared" si="57"/>
        <v>0</v>
      </c>
      <c r="K199" s="93">
        <f t="shared" si="58"/>
        <v>0</v>
      </c>
      <c r="L199" s="92">
        <f t="shared" si="59"/>
        <v>0</v>
      </c>
      <c r="M199" s="93">
        <f t="shared" si="60"/>
        <v>0</v>
      </c>
      <c r="N199" s="94"/>
      <c r="O199" s="25"/>
      <c r="P199" s="60"/>
      <c r="Q199" s="60"/>
    </row>
    <row r="200" ht="15.75" customHeight="1">
      <c r="A200" s="115"/>
      <c r="B200" s="139"/>
      <c r="C200" s="159"/>
      <c r="D200" s="151"/>
      <c r="E200" s="87"/>
      <c r="F200" s="152"/>
      <c r="G200" s="89"/>
      <c r="H200" s="90">
        <f t="shared" si="55"/>
        <v>0</v>
      </c>
      <c r="I200" s="91">
        <f t="shared" si="56"/>
        <v>0</v>
      </c>
      <c r="J200" s="92">
        <f t="shared" si="57"/>
        <v>0</v>
      </c>
      <c r="K200" s="93">
        <f t="shared" si="58"/>
        <v>0</v>
      </c>
      <c r="L200" s="92">
        <f t="shared" si="59"/>
        <v>0</v>
      </c>
      <c r="M200" s="93">
        <f t="shared" si="60"/>
        <v>0</v>
      </c>
      <c r="N200" s="94"/>
      <c r="O200" s="25"/>
      <c r="P200" s="60"/>
      <c r="Q200" s="60"/>
    </row>
    <row r="201" ht="15.75" customHeight="1">
      <c r="A201" s="115"/>
      <c r="B201" s="139"/>
      <c r="C201" s="159"/>
      <c r="D201" s="151"/>
      <c r="E201" s="87"/>
      <c r="F201" s="152"/>
      <c r="G201" s="89"/>
      <c r="H201" s="90">
        <f>F202*0.5+F202</f>
        <v>0</v>
      </c>
      <c r="I201" s="91">
        <f>F202*0.3+F202</f>
        <v>0</v>
      </c>
      <c r="J201" s="92">
        <f>F202*0.3+F202</f>
        <v>0</v>
      </c>
      <c r="K201" s="93">
        <f>F202*0.2+F202</f>
        <v>0</v>
      </c>
      <c r="L201" s="92">
        <f>F202*0.15+F202</f>
        <v>0</v>
      </c>
      <c r="M201" s="93">
        <f>F202*0.1+F202</f>
        <v>0</v>
      </c>
      <c r="N201" s="94"/>
      <c r="O201" s="25"/>
      <c r="P201" s="60"/>
      <c r="Q201" s="60"/>
    </row>
    <row r="202" ht="15.75" customHeight="1">
      <c r="A202" s="115"/>
      <c r="B202" s="139"/>
      <c r="C202" s="132"/>
      <c r="D202" s="158"/>
      <c r="E202" s="87"/>
      <c r="F202" s="152"/>
      <c r="G202" s="89"/>
      <c r="H202" s="90">
        <f t="shared" ref="H202:H204" si="61">F202*0.5+F202</f>
        <v>0</v>
      </c>
      <c r="I202" s="91">
        <f t="shared" ref="I202:I204" si="62">F202*0.3+F202</f>
        <v>0</v>
      </c>
      <c r="J202" s="92">
        <f t="shared" ref="J202:J204" si="63">F202*0.3+F202</f>
        <v>0</v>
      </c>
      <c r="K202" s="93">
        <f t="shared" ref="K202:K204" si="64">F202*0.2+F202</f>
        <v>0</v>
      </c>
      <c r="L202" s="92">
        <f t="shared" ref="L202:L204" si="65">F202*0.15+F202</f>
        <v>0</v>
      </c>
      <c r="M202" s="93">
        <f t="shared" ref="M202:M204" si="66">F202*0.1+F202</f>
        <v>0</v>
      </c>
      <c r="N202" s="94"/>
      <c r="O202" s="25"/>
      <c r="P202" s="60"/>
      <c r="Q202" s="60"/>
    </row>
    <row r="203" ht="15.75" customHeight="1">
      <c r="A203" s="115"/>
      <c r="B203" s="139"/>
      <c r="C203" s="132"/>
      <c r="D203" s="158"/>
      <c r="E203" s="87"/>
      <c r="F203" s="152"/>
      <c r="G203" s="89"/>
      <c r="H203" s="90">
        <f t="shared" si="61"/>
        <v>0</v>
      </c>
      <c r="I203" s="91">
        <f t="shared" si="62"/>
        <v>0</v>
      </c>
      <c r="J203" s="92">
        <f t="shared" si="63"/>
        <v>0</v>
      </c>
      <c r="K203" s="93">
        <f t="shared" si="64"/>
        <v>0</v>
      </c>
      <c r="L203" s="92">
        <f t="shared" si="65"/>
        <v>0</v>
      </c>
      <c r="M203" s="93">
        <f t="shared" si="66"/>
        <v>0</v>
      </c>
      <c r="N203" s="94"/>
      <c r="O203" s="25"/>
      <c r="P203" s="60"/>
      <c r="Q203" s="60"/>
    </row>
    <row r="204" ht="15.75" customHeight="1">
      <c r="A204" s="115"/>
      <c r="B204" s="139"/>
      <c r="C204" s="159"/>
      <c r="D204" s="151"/>
      <c r="E204" s="87"/>
      <c r="F204" s="152"/>
      <c r="G204" s="89"/>
      <c r="H204" s="90">
        <f t="shared" si="61"/>
        <v>0</v>
      </c>
      <c r="I204" s="91">
        <f t="shared" si="62"/>
        <v>0</v>
      </c>
      <c r="J204" s="92">
        <f t="shared" si="63"/>
        <v>0</v>
      </c>
      <c r="K204" s="93">
        <f t="shared" si="64"/>
        <v>0</v>
      </c>
      <c r="L204" s="92">
        <f t="shared" si="65"/>
        <v>0</v>
      </c>
      <c r="M204" s="93">
        <f t="shared" si="66"/>
        <v>0</v>
      </c>
      <c r="N204" s="94"/>
      <c r="O204" s="25"/>
      <c r="P204" s="60"/>
      <c r="Q204" s="60"/>
    </row>
    <row r="205" ht="15.75" customHeight="1">
      <c r="A205" s="115"/>
      <c r="B205" s="139"/>
      <c r="C205" s="159"/>
      <c r="D205" s="151"/>
      <c r="E205" s="87"/>
      <c r="F205" s="152"/>
      <c r="G205" s="89"/>
      <c r="H205" s="90">
        <f>F206*0.5+F206</f>
        <v>0</v>
      </c>
      <c r="I205" s="91">
        <f>F206*0.3+F206</f>
        <v>0</v>
      </c>
      <c r="J205" s="92">
        <f>F206*0.3+F206</f>
        <v>0</v>
      </c>
      <c r="K205" s="93">
        <f>F206*0.2+F206</f>
        <v>0</v>
      </c>
      <c r="L205" s="92">
        <f>F206*0.15+F206</f>
        <v>0</v>
      </c>
      <c r="M205" s="93">
        <f>F206*0.1+F206</f>
        <v>0</v>
      </c>
      <c r="N205" s="94"/>
      <c r="O205" s="25"/>
      <c r="P205" s="60"/>
      <c r="Q205" s="60"/>
    </row>
    <row r="206" ht="15.75" customHeight="1">
      <c r="A206" s="115"/>
      <c r="B206" s="139"/>
      <c r="C206" s="159"/>
      <c r="D206" s="151"/>
      <c r="E206" s="87"/>
      <c r="F206" s="152"/>
      <c r="G206" s="89"/>
      <c r="H206" s="90">
        <f t="shared" ref="H206:H208" si="67">F206*0.5+F206</f>
        <v>0</v>
      </c>
      <c r="I206" s="91">
        <f t="shared" ref="I206:I208" si="68">F206*0.3+F206</f>
        <v>0</v>
      </c>
      <c r="J206" s="92">
        <f t="shared" ref="J206:J208" si="69">F206*0.3+F206</f>
        <v>0</v>
      </c>
      <c r="K206" s="93">
        <f t="shared" ref="K206:K208" si="70">F206*0.2+F206</f>
        <v>0</v>
      </c>
      <c r="L206" s="92">
        <f t="shared" ref="L206:L208" si="71">F206*0.15+F206</f>
        <v>0</v>
      </c>
      <c r="M206" s="93">
        <f t="shared" ref="M206:M208" si="72">F206*0.1+F206</f>
        <v>0</v>
      </c>
      <c r="N206" s="94"/>
      <c r="O206" s="25"/>
      <c r="P206" s="60"/>
      <c r="Q206" s="60"/>
    </row>
    <row r="207" ht="15.75" customHeight="1">
      <c r="A207" s="115"/>
      <c r="B207" s="139"/>
      <c r="C207" s="159"/>
      <c r="D207" s="151"/>
      <c r="E207" s="87"/>
      <c r="F207" s="152"/>
      <c r="G207" s="89"/>
      <c r="H207" s="90">
        <f t="shared" si="67"/>
        <v>0</v>
      </c>
      <c r="I207" s="91">
        <f t="shared" si="68"/>
        <v>0</v>
      </c>
      <c r="J207" s="92">
        <f t="shared" si="69"/>
        <v>0</v>
      </c>
      <c r="K207" s="93">
        <f t="shared" si="70"/>
        <v>0</v>
      </c>
      <c r="L207" s="92">
        <f t="shared" si="71"/>
        <v>0</v>
      </c>
      <c r="M207" s="93">
        <f t="shared" si="72"/>
        <v>0</v>
      </c>
      <c r="N207" s="94"/>
      <c r="O207" s="25"/>
      <c r="P207" s="60"/>
      <c r="Q207" s="60"/>
    </row>
    <row r="208" ht="15.75" customHeight="1">
      <c r="A208" s="115"/>
      <c r="B208" s="139"/>
      <c r="C208" s="159"/>
      <c r="D208" s="151"/>
      <c r="E208" s="87"/>
      <c r="F208" s="152"/>
      <c r="G208" s="89"/>
      <c r="H208" s="90">
        <f t="shared" si="67"/>
        <v>0</v>
      </c>
      <c r="I208" s="91">
        <f t="shared" si="68"/>
        <v>0</v>
      </c>
      <c r="J208" s="92">
        <f t="shared" si="69"/>
        <v>0</v>
      </c>
      <c r="K208" s="93">
        <f t="shared" si="70"/>
        <v>0</v>
      </c>
      <c r="L208" s="92">
        <f t="shared" si="71"/>
        <v>0</v>
      </c>
      <c r="M208" s="93">
        <f t="shared" si="72"/>
        <v>0</v>
      </c>
      <c r="N208" s="94"/>
      <c r="O208" s="25"/>
      <c r="P208" s="60"/>
      <c r="Q208" s="60"/>
    </row>
    <row r="209" ht="15.75" customHeight="1">
      <c r="A209" s="115"/>
      <c r="B209" s="139"/>
      <c r="C209" s="132"/>
      <c r="D209" s="151"/>
      <c r="E209" s="87"/>
      <c r="F209" s="156"/>
      <c r="G209" s="89"/>
      <c r="H209" s="90">
        <f>F210*0.5+F210</f>
        <v>0</v>
      </c>
      <c r="I209" s="91">
        <f>F210*0.3+F210</f>
        <v>0</v>
      </c>
      <c r="J209" s="92">
        <f>F210*0.3+F210</f>
        <v>0</v>
      </c>
      <c r="K209" s="93">
        <f>F210*0.2+F210</f>
        <v>0</v>
      </c>
      <c r="L209" s="92">
        <f>F210*0.15+F210</f>
        <v>0</v>
      </c>
      <c r="M209" s="93">
        <f>F210*0.1+F210</f>
        <v>0</v>
      </c>
      <c r="N209" s="94"/>
      <c r="O209" s="25"/>
      <c r="P209" s="60"/>
      <c r="Q209" s="60"/>
    </row>
    <row r="210" ht="15.75" customHeight="1">
      <c r="A210" s="115"/>
      <c r="B210" s="139"/>
      <c r="C210" s="159"/>
      <c r="D210" s="161"/>
      <c r="E210" s="87"/>
      <c r="F210" s="152"/>
      <c r="G210" s="89"/>
      <c r="H210" s="90">
        <f t="shared" ref="H210:H212" si="73">F210*0.5+F210</f>
        <v>0</v>
      </c>
      <c r="I210" s="91">
        <f t="shared" ref="I210:I212" si="74">F210*0.3+F210</f>
        <v>0</v>
      </c>
      <c r="J210" s="92">
        <f t="shared" ref="J210:J212" si="75">F210*0.3+F210</f>
        <v>0</v>
      </c>
      <c r="K210" s="93">
        <f t="shared" ref="K210:K212" si="76">F210*0.2+F210</f>
        <v>0</v>
      </c>
      <c r="L210" s="92">
        <f t="shared" ref="L210:L212" si="77">F210*0.15+F210</f>
        <v>0</v>
      </c>
      <c r="M210" s="93">
        <f t="shared" ref="M210:M212" si="78">F210*0.1+F210</f>
        <v>0</v>
      </c>
      <c r="N210" s="94"/>
      <c r="O210" s="25"/>
      <c r="P210" s="60"/>
      <c r="Q210" s="60"/>
    </row>
    <row r="211" ht="15.75" customHeight="1">
      <c r="A211" s="115"/>
      <c r="B211" s="139"/>
      <c r="C211" s="159"/>
      <c r="D211" s="161"/>
      <c r="E211" s="87"/>
      <c r="F211" s="152"/>
      <c r="G211" s="89"/>
      <c r="H211" s="90">
        <f t="shared" si="73"/>
        <v>0</v>
      </c>
      <c r="I211" s="91">
        <f t="shared" si="74"/>
        <v>0</v>
      </c>
      <c r="J211" s="92">
        <f t="shared" si="75"/>
        <v>0</v>
      </c>
      <c r="K211" s="93">
        <f t="shared" si="76"/>
        <v>0</v>
      </c>
      <c r="L211" s="92">
        <f t="shared" si="77"/>
        <v>0</v>
      </c>
      <c r="M211" s="93">
        <f t="shared" si="78"/>
        <v>0</v>
      </c>
      <c r="N211" s="94"/>
      <c r="O211" s="25"/>
      <c r="P211" s="60"/>
      <c r="Q211" s="60"/>
    </row>
    <row r="212" ht="15.75" customHeight="1">
      <c r="A212" s="115"/>
      <c r="B212" s="139"/>
      <c r="C212" s="159"/>
      <c r="D212" s="158"/>
      <c r="E212" s="162"/>
      <c r="F212" s="152"/>
      <c r="G212" s="89"/>
      <c r="H212" s="90">
        <f t="shared" si="73"/>
        <v>0</v>
      </c>
      <c r="I212" s="91">
        <f t="shared" si="74"/>
        <v>0</v>
      </c>
      <c r="J212" s="92">
        <f t="shared" si="75"/>
        <v>0</v>
      </c>
      <c r="K212" s="93">
        <f t="shared" si="76"/>
        <v>0</v>
      </c>
      <c r="L212" s="92">
        <f t="shared" si="77"/>
        <v>0</v>
      </c>
      <c r="M212" s="93">
        <f t="shared" si="78"/>
        <v>0</v>
      </c>
      <c r="N212" s="94"/>
      <c r="O212" s="25"/>
      <c r="P212" s="60"/>
      <c r="Q212" s="60"/>
    </row>
    <row r="213" ht="15.75" customHeight="1">
      <c r="A213" s="115"/>
      <c r="B213" s="139"/>
      <c r="C213" s="132"/>
      <c r="D213" s="158"/>
      <c r="E213" s="87"/>
      <c r="F213" s="152"/>
      <c r="G213" s="89"/>
      <c r="H213" s="90">
        <f>F214*0.5+F214</f>
        <v>0</v>
      </c>
      <c r="I213" s="91">
        <f>F214*0.3+F214</f>
        <v>0</v>
      </c>
      <c r="J213" s="92">
        <f>F214*0.3+F214</f>
        <v>0</v>
      </c>
      <c r="K213" s="93">
        <f>F214*0.2+F214</f>
        <v>0</v>
      </c>
      <c r="L213" s="92">
        <f>F214*0.15+F214</f>
        <v>0</v>
      </c>
      <c r="M213" s="93">
        <f>F214*0.1+F214</f>
        <v>0</v>
      </c>
      <c r="N213" s="94"/>
      <c r="O213" s="25"/>
      <c r="P213" s="60"/>
      <c r="Q213" s="60"/>
    </row>
    <row r="214" ht="15.75" customHeight="1">
      <c r="A214" s="115"/>
      <c r="B214" s="139"/>
      <c r="C214" s="132"/>
      <c r="D214" s="158"/>
      <c r="E214" s="87"/>
      <c r="F214" s="152"/>
      <c r="G214" s="89"/>
      <c r="H214" s="90">
        <f t="shared" ref="H214:H216" si="79">F214*0.5+F214</f>
        <v>0</v>
      </c>
      <c r="I214" s="91">
        <f t="shared" ref="I214:I216" si="80">F214*0.3+F214</f>
        <v>0</v>
      </c>
      <c r="J214" s="92">
        <f t="shared" ref="J214:J216" si="81">F214*0.3+F214</f>
        <v>0</v>
      </c>
      <c r="K214" s="93">
        <f t="shared" ref="K214:K216" si="82">F214*0.2+F214</f>
        <v>0</v>
      </c>
      <c r="L214" s="92">
        <f t="shared" ref="L214:L216" si="83">F214*0.15+F214</f>
        <v>0</v>
      </c>
      <c r="M214" s="93">
        <f t="shared" ref="M214:M216" si="84">F214*0.1+F214</f>
        <v>0</v>
      </c>
      <c r="N214" s="94"/>
      <c r="O214" s="25"/>
      <c r="P214" s="60"/>
      <c r="Q214" s="60"/>
    </row>
    <row r="215" ht="15.75" customHeight="1">
      <c r="A215" s="115"/>
      <c r="B215" s="139"/>
      <c r="C215" s="163"/>
      <c r="D215" s="164"/>
      <c r="E215" s="87"/>
      <c r="F215" s="165"/>
      <c r="G215" s="89"/>
      <c r="H215" s="90">
        <f t="shared" si="79"/>
        <v>0</v>
      </c>
      <c r="I215" s="91">
        <f t="shared" si="80"/>
        <v>0</v>
      </c>
      <c r="J215" s="92">
        <f t="shared" si="81"/>
        <v>0</v>
      </c>
      <c r="K215" s="93">
        <f t="shared" si="82"/>
        <v>0</v>
      </c>
      <c r="L215" s="92">
        <f t="shared" si="83"/>
        <v>0</v>
      </c>
      <c r="M215" s="93">
        <f t="shared" si="84"/>
        <v>0</v>
      </c>
      <c r="N215" s="94"/>
      <c r="O215" s="25"/>
    </row>
    <row r="216" ht="15.75" customHeight="1">
      <c r="A216" s="115"/>
      <c r="B216" s="139"/>
      <c r="C216" s="163"/>
      <c r="D216" s="164"/>
      <c r="E216" s="87"/>
      <c r="F216" s="165"/>
      <c r="G216" s="89"/>
      <c r="H216" s="90">
        <f t="shared" si="79"/>
        <v>0</v>
      </c>
      <c r="I216" s="91">
        <f t="shared" si="80"/>
        <v>0</v>
      </c>
      <c r="J216" s="92">
        <f t="shared" si="81"/>
        <v>0</v>
      </c>
      <c r="K216" s="93">
        <f t="shared" si="82"/>
        <v>0</v>
      </c>
      <c r="L216" s="92">
        <f t="shared" si="83"/>
        <v>0</v>
      </c>
      <c r="M216" s="93">
        <f t="shared" si="84"/>
        <v>0</v>
      </c>
      <c r="N216" s="94"/>
      <c r="O216" s="25"/>
    </row>
    <row r="217" ht="15.75" customHeight="1">
      <c r="A217" s="115"/>
      <c r="B217" s="139"/>
      <c r="C217" s="163"/>
      <c r="D217" s="164"/>
      <c r="E217" s="87"/>
      <c r="F217" s="165"/>
      <c r="G217" s="89"/>
      <c r="H217" s="90">
        <f>F218*0.5+F218</f>
        <v>0</v>
      </c>
      <c r="I217" s="91">
        <f>F218*0.3+F218</f>
        <v>0</v>
      </c>
      <c r="J217" s="92">
        <f>F218*0.3+F218</f>
        <v>0</v>
      </c>
      <c r="K217" s="93">
        <f>F218*0.2+F218</f>
        <v>0</v>
      </c>
      <c r="L217" s="92">
        <f>F218*0.15+F218</f>
        <v>0</v>
      </c>
      <c r="M217" s="93">
        <f>F218*0.1+F218</f>
        <v>0</v>
      </c>
      <c r="N217" s="94"/>
      <c r="O217" s="25"/>
    </row>
    <row r="218" ht="15.75" customHeight="1">
      <c r="A218" s="115"/>
      <c r="B218" s="139"/>
      <c r="C218" s="163"/>
      <c r="D218" s="164"/>
      <c r="E218" s="87"/>
      <c r="F218" s="165"/>
      <c r="G218" s="89"/>
      <c r="H218" s="90">
        <f t="shared" ref="H218:H220" si="85">F218*0.5+F218</f>
        <v>0</v>
      </c>
      <c r="I218" s="91">
        <f t="shared" ref="I218:I220" si="86">F218*0.3+F218</f>
        <v>0</v>
      </c>
      <c r="J218" s="92">
        <f t="shared" ref="J218:J220" si="87">F218*0.3+F218</f>
        <v>0</v>
      </c>
      <c r="K218" s="93">
        <f t="shared" ref="K218:K220" si="88">F218*0.2+F218</f>
        <v>0</v>
      </c>
      <c r="L218" s="92">
        <f t="shared" ref="L218:L220" si="89">F218*0.15+F218</f>
        <v>0</v>
      </c>
      <c r="M218" s="93">
        <f t="shared" ref="M218:M220" si="90">F218*0.1+F218</f>
        <v>0</v>
      </c>
      <c r="N218" s="94"/>
      <c r="O218" s="25"/>
    </row>
    <row r="219" ht="15.75" customHeight="1">
      <c r="A219" s="115"/>
      <c r="B219" s="139"/>
      <c r="C219" s="163"/>
      <c r="D219" s="164"/>
      <c r="E219" s="87"/>
      <c r="F219" s="165"/>
      <c r="G219" s="89"/>
      <c r="H219" s="90">
        <f t="shared" si="85"/>
        <v>0</v>
      </c>
      <c r="I219" s="91">
        <f t="shared" si="86"/>
        <v>0</v>
      </c>
      <c r="J219" s="92">
        <f t="shared" si="87"/>
        <v>0</v>
      </c>
      <c r="K219" s="93">
        <f t="shared" si="88"/>
        <v>0</v>
      </c>
      <c r="L219" s="92">
        <f t="shared" si="89"/>
        <v>0</v>
      </c>
      <c r="M219" s="93">
        <f t="shared" si="90"/>
        <v>0</v>
      </c>
      <c r="N219" s="94"/>
      <c r="O219" s="25"/>
    </row>
    <row r="220" ht="15.75" customHeight="1">
      <c r="A220" s="115"/>
      <c r="B220" s="139"/>
      <c r="C220" s="163"/>
      <c r="D220" s="164"/>
      <c r="E220" s="87"/>
      <c r="F220" s="165"/>
      <c r="G220" s="89"/>
      <c r="H220" s="90">
        <f t="shared" si="85"/>
        <v>0</v>
      </c>
      <c r="I220" s="91">
        <f t="shared" si="86"/>
        <v>0</v>
      </c>
      <c r="J220" s="92">
        <f t="shared" si="87"/>
        <v>0</v>
      </c>
      <c r="K220" s="93">
        <f t="shared" si="88"/>
        <v>0</v>
      </c>
      <c r="L220" s="92">
        <f t="shared" si="89"/>
        <v>0</v>
      </c>
      <c r="M220" s="93">
        <f t="shared" si="90"/>
        <v>0</v>
      </c>
      <c r="N220" s="94"/>
      <c r="O220" s="25"/>
    </row>
    <row r="221" ht="15.75" customHeight="1">
      <c r="A221" s="115"/>
      <c r="B221" s="139"/>
      <c r="C221" s="163"/>
      <c r="D221" s="164"/>
      <c r="E221" s="87"/>
      <c r="F221" s="165"/>
      <c r="G221" s="89"/>
      <c r="H221" s="90">
        <f>F222*0.5+F222</f>
        <v>0</v>
      </c>
      <c r="I221" s="91">
        <f>F222*0.3+F222</f>
        <v>0</v>
      </c>
      <c r="J221" s="92">
        <f>F222*0.3+F222</f>
        <v>0</v>
      </c>
      <c r="K221" s="93">
        <f>F222*0.2+F222</f>
        <v>0</v>
      </c>
      <c r="L221" s="92">
        <f>F222*0.15+F222</f>
        <v>0</v>
      </c>
      <c r="M221" s="93">
        <f>F222*0.1+F222</f>
        <v>0</v>
      </c>
      <c r="N221" s="94"/>
      <c r="O221" s="25"/>
    </row>
    <row r="222" ht="15.75" customHeight="1">
      <c r="A222" s="115"/>
      <c r="B222" s="139"/>
      <c r="C222" s="163"/>
      <c r="D222" s="164"/>
      <c r="E222" s="87"/>
      <c r="F222" s="165"/>
      <c r="G222" s="89"/>
      <c r="H222" s="90">
        <f t="shared" ref="H222:H224" si="91">F222*0.5+F222</f>
        <v>0</v>
      </c>
      <c r="I222" s="91">
        <f t="shared" ref="I222:I224" si="92">F222*0.3+F222</f>
        <v>0</v>
      </c>
      <c r="J222" s="92">
        <f t="shared" ref="J222:J224" si="93">F222*0.3+F222</f>
        <v>0</v>
      </c>
      <c r="K222" s="93">
        <f t="shared" ref="K222:K224" si="94">F222*0.2+F222</f>
        <v>0</v>
      </c>
      <c r="L222" s="92">
        <f t="shared" ref="L222:L224" si="95">F222*0.15+F222</f>
        <v>0</v>
      </c>
      <c r="M222" s="93">
        <f t="shared" ref="M222:M224" si="96">F222*0.1+F222</f>
        <v>0</v>
      </c>
      <c r="N222" s="94"/>
      <c r="O222" s="25"/>
    </row>
    <row r="223" ht="15.75" customHeight="1">
      <c r="A223" s="115"/>
      <c r="B223" s="139"/>
      <c r="C223" s="163"/>
      <c r="D223" s="164"/>
      <c r="E223" s="87"/>
      <c r="F223" s="165"/>
      <c r="G223" s="89"/>
      <c r="H223" s="90">
        <f t="shared" si="91"/>
        <v>0</v>
      </c>
      <c r="I223" s="91">
        <f t="shared" si="92"/>
        <v>0</v>
      </c>
      <c r="J223" s="92">
        <f t="shared" si="93"/>
        <v>0</v>
      </c>
      <c r="K223" s="93">
        <f t="shared" si="94"/>
        <v>0</v>
      </c>
      <c r="L223" s="92">
        <f t="shared" si="95"/>
        <v>0</v>
      </c>
      <c r="M223" s="93">
        <f t="shared" si="96"/>
        <v>0</v>
      </c>
      <c r="N223" s="94"/>
      <c r="O223" s="25"/>
    </row>
    <row r="224" ht="15.75" customHeight="1">
      <c r="A224" s="115"/>
      <c r="B224" s="139"/>
      <c r="C224" s="163"/>
      <c r="D224" s="164"/>
      <c r="E224" s="87"/>
      <c r="F224" s="165"/>
      <c r="G224" s="89"/>
      <c r="H224" s="90">
        <f t="shared" si="91"/>
        <v>0</v>
      </c>
      <c r="I224" s="91">
        <f t="shared" si="92"/>
        <v>0</v>
      </c>
      <c r="J224" s="92">
        <f t="shared" si="93"/>
        <v>0</v>
      </c>
      <c r="K224" s="93">
        <f t="shared" si="94"/>
        <v>0</v>
      </c>
      <c r="L224" s="92">
        <f t="shared" si="95"/>
        <v>0</v>
      </c>
      <c r="M224" s="93">
        <f t="shared" si="96"/>
        <v>0</v>
      </c>
      <c r="N224" s="94"/>
      <c r="O224" s="25"/>
    </row>
    <row r="225" ht="15.75" customHeight="1">
      <c r="A225" s="115"/>
      <c r="B225" s="139"/>
      <c r="C225" s="163"/>
      <c r="D225" s="164"/>
      <c r="E225" s="87"/>
      <c r="F225" s="165"/>
      <c r="G225" s="89"/>
      <c r="H225" s="90">
        <f>F226*0.5+F226</f>
        <v>0</v>
      </c>
      <c r="I225" s="91">
        <f>F226*0.3+F226</f>
        <v>0</v>
      </c>
      <c r="J225" s="92">
        <f>F226*0.3+F226</f>
        <v>0</v>
      </c>
      <c r="K225" s="93">
        <f>F226*0.2+F226</f>
        <v>0</v>
      </c>
      <c r="L225" s="92">
        <f>F226*0.15+F226</f>
        <v>0</v>
      </c>
      <c r="M225" s="93">
        <f>F226*0.1+F226</f>
        <v>0</v>
      </c>
      <c r="N225" s="94"/>
      <c r="O225" s="25"/>
    </row>
    <row r="226" ht="15.75" customHeight="1">
      <c r="A226" s="115"/>
      <c r="B226" s="139"/>
      <c r="C226" s="166"/>
      <c r="D226" s="164"/>
      <c r="E226" s="87"/>
      <c r="F226" s="167"/>
      <c r="G226" s="89"/>
      <c r="H226" s="90">
        <f t="shared" ref="H226:H228" si="97">F226*0.5+F226</f>
        <v>0</v>
      </c>
      <c r="I226" s="91">
        <f t="shared" ref="I226:I228" si="98">F226*0.3+F226</f>
        <v>0</v>
      </c>
      <c r="J226" s="92">
        <f t="shared" ref="J226:J228" si="99">F226*0.3+F226</f>
        <v>0</v>
      </c>
      <c r="K226" s="93">
        <f t="shared" ref="K226:K228" si="100">F226*0.2+F226</f>
        <v>0</v>
      </c>
      <c r="L226" s="92">
        <f t="shared" ref="L226:L228" si="101">F226*0.15+F226</f>
        <v>0</v>
      </c>
      <c r="M226" s="93">
        <f t="shared" ref="M226:M228" si="102">F226*0.1+F226</f>
        <v>0</v>
      </c>
      <c r="N226" s="94"/>
      <c r="O226" s="25"/>
    </row>
    <row r="227" ht="15.75" customHeight="1">
      <c r="A227" s="115"/>
      <c r="B227" s="139"/>
      <c r="C227" s="132"/>
      <c r="D227" s="164"/>
      <c r="E227" s="87"/>
      <c r="F227" s="165"/>
      <c r="G227" s="89"/>
      <c r="H227" s="90">
        <f t="shared" si="97"/>
        <v>0</v>
      </c>
      <c r="I227" s="91">
        <f t="shared" si="98"/>
        <v>0</v>
      </c>
      <c r="J227" s="92">
        <f t="shared" si="99"/>
        <v>0</v>
      </c>
      <c r="K227" s="93">
        <f t="shared" si="100"/>
        <v>0</v>
      </c>
      <c r="L227" s="92">
        <f t="shared" si="101"/>
        <v>0</v>
      </c>
      <c r="M227" s="93">
        <f t="shared" si="102"/>
        <v>0</v>
      </c>
      <c r="N227" s="94"/>
      <c r="O227" s="25"/>
    </row>
    <row r="228" ht="15.75" customHeight="1">
      <c r="A228" s="115"/>
      <c r="B228" s="139"/>
      <c r="C228" s="132"/>
      <c r="D228" s="164"/>
      <c r="E228" s="168"/>
      <c r="F228" s="165"/>
      <c r="G228" s="89"/>
      <c r="H228" s="90">
        <f t="shared" si="97"/>
        <v>0</v>
      </c>
      <c r="I228" s="91">
        <f t="shared" si="98"/>
        <v>0</v>
      </c>
      <c r="J228" s="92">
        <f t="shared" si="99"/>
        <v>0</v>
      </c>
      <c r="K228" s="93">
        <f t="shared" si="100"/>
        <v>0</v>
      </c>
      <c r="L228" s="92">
        <f t="shared" si="101"/>
        <v>0</v>
      </c>
      <c r="M228" s="93">
        <f t="shared" si="102"/>
        <v>0</v>
      </c>
      <c r="N228" s="94"/>
      <c r="O228" s="25"/>
    </row>
    <row r="229" ht="15.75" customHeight="1">
      <c r="A229" s="115"/>
      <c r="B229" s="139"/>
      <c r="C229" s="132"/>
      <c r="D229" s="164"/>
      <c r="E229" s="168"/>
      <c r="F229" s="165"/>
      <c r="G229" s="89"/>
      <c r="H229" s="90">
        <f>F230*0.5+F230</f>
        <v>0</v>
      </c>
      <c r="I229" s="91">
        <f>F230*0.3+F230</f>
        <v>0</v>
      </c>
      <c r="J229" s="92">
        <f>F230*0.3+F230</f>
        <v>0</v>
      </c>
      <c r="K229" s="93">
        <f>F230*0.2+F230</f>
        <v>0</v>
      </c>
      <c r="L229" s="92">
        <f>F230*0.15+F230</f>
        <v>0</v>
      </c>
      <c r="M229" s="93">
        <f>F230*0.1+F230</f>
        <v>0</v>
      </c>
      <c r="N229" s="94"/>
      <c r="O229" s="25"/>
    </row>
    <row r="230" ht="15.75" customHeight="1">
      <c r="A230" s="115"/>
      <c r="B230" s="139"/>
      <c r="C230" s="132"/>
      <c r="D230" s="164"/>
      <c r="E230" s="168"/>
      <c r="F230" s="165"/>
      <c r="G230" s="89"/>
      <c r="H230" s="90">
        <f t="shared" ref="H230:H232" si="103">F230*0.5+F230</f>
        <v>0</v>
      </c>
      <c r="I230" s="91">
        <f t="shared" ref="I230:I232" si="104">F230*0.3+F230</f>
        <v>0</v>
      </c>
      <c r="J230" s="92">
        <f t="shared" ref="J230:J232" si="105">F230*0.3+F230</f>
        <v>0</v>
      </c>
      <c r="K230" s="93">
        <f t="shared" ref="K230:K232" si="106">F230*0.2+F230</f>
        <v>0</v>
      </c>
      <c r="L230" s="92">
        <f t="shared" ref="L230:L232" si="107">F230*0.15+F230</f>
        <v>0</v>
      </c>
      <c r="M230" s="93">
        <f t="shared" ref="M230:M232" si="108">F230*0.1+F230</f>
        <v>0</v>
      </c>
      <c r="N230" s="94"/>
      <c r="O230" s="25"/>
    </row>
    <row r="231" ht="15.75" customHeight="1">
      <c r="A231" s="115"/>
      <c r="B231" s="139"/>
      <c r="C231" s="132"/>
      <c r="D231" s="164"/>
      <c r="E231" s="168"/>
      <c r="F231" s="165"/>
      <c r="G231" s="89"/>
      <c r="H231" s="90">
        <f t="shared" si="103"/>
        <v>0</v>
      </c>
      <c r="I231" s="91">
        <f t="shared" si="104"/>
        <v>0</v>
      </c>
      <c r="J231" s="92">
        <f t="shared" si="105"/>
        <v>0</v>
      </c>
      <c r="K231" s="93">
        <f t="shared" si="106"/>
        <v>0</v>
      </c>
      <c r="L231" s="92">
        <f t="shared" si="107"/>
        <v>0</v>
      </c>
      <c r="M231" s="93">
        <f t="shared" si="108"/>
        <v>0</v>
      </c>
      <c r="N231" s="94"/>
      <c r="O231" s="25"/>
    </row>
    <row r="232" ht="15.75" customHeight="1">
      <c r="A232" s="115"/>
      <c r="B232" s="139"/>
      <c r="C232" s="160"/>
      <c r="D232" s="169"/>
      <c r="E232" s="168"/>
      <c r="F232" s="167"/>
      <c r="G232" s="89"/>
      <c r="H232" s="90">
        <f t="shared" si="103"/>
        <v>0</v>
      </c>
      <c r="I232" s="91">
        <f t="shared" si="104"/>
        <v>0</v>
      </c>
      <c r="J232" s="92">
        <f t="shared" si="105"/>
        <v>0</v>
      </c>
      <c r="K232" s="93">
        <f t="shared" si="106"/>
        <v>0</v>
      </c>
      <c r="L232" s="92">
        <f t="shared" si="107"/>
        <v>0</v>
      </c>
      <c r="M232" s="93">
        <f t="shared" si="108"/>
        <v>0</v>
      </c>
      <c r="N232" s="94"/>
      <c r="O232" s="25"/>
    </row>
    <row r="233" ht="15.75" customHeight="1">
      <c r="A233" s="115"/>
      <c r="B233" s="139"/>
      <c r="C233" s="166"/>
      <c r="D233" s="169"/>
      <c r="E233" s="168"/>
      <c r="F233" s="167"/>
      <c r="G233" s="89"/>
      <c r="H233" s="90">
        <f>F234*0.5+F234</f>
        <v>0</v>
      </c>
      <c r="I233" s="91">
        <f>F234*0.3+F234</f>
        <v>0</v>
      </c>
      <c r="J233" s="92">
        <f>F234*0.3+F234</f>
        <v>0</v>
      </c>
      <c r="K233" s="93">
        <f>F234*0.2+F234</f>
        <v>0</v>
      </c>
      <c r="L233" s="92">
        <f>F234*0.15+F234</f>
        <v>0</v>
      </c>
      <c r="M233" s="93">
        <f>F234*0.1+F234</f>
        <v>0</v>
      </c>
      <c r="N233" s="94"/>
      <c r="O233" s="25"/>
    </row>
    <row r="234" ht="15.75" customHeight="1">
      <c r="A234" s="115"/>
      <c r="B234" s="139"/>
      <c r="C234" s="166"/>
      <c r="D234" s="169"/>
      <c r="E234" s="170"/>
      <c r="F234" s="167"/>
      <c r="G234" s="89"/>
      <c r="H234" s="90">
        <f t="shared" ref="H234:H236" si="109">F234*0.5+F234</f>
        <v>0</v>
      </c>
      <c r="I234" s="91">
        <f t="shared" ref="I234:I236" si="110">F234*0.3+F234</f>
        <v>0</v>
      </c>
      <c r="J234" s="92">
        <f t="shared" ref="J234:J236" si="111">F234*0.3+F234</f>
        <v>0</v>
      </c>
      <c r="K234" s="93">
        <f t="shared" ref="K234:K236" si="112">F234*0.2+F234</f>
        <v>0</v>
      </c>
      <c r="L234" s="92">
        <f t="shared" ref="L234:L236" si="113">F234*0.15+F234</f>
        <v>0</v>
      </c>
      <c r="M234" s="93">
        <f t="shared" ref="M234:M236" si="114">F234*0.1+F234</f>
        <v>0</v>
      </c>
      <c r="N234" s="94"/>
      <c r="O234" s="25"/>
    </row>
    <row r="235" ht="15.75" customHeight="1">
      <c r="A235" s="115"/>
      <c r="B235" s="139"/>
      <c r="C235" s="163"/>
      <c r="D235" s="169"/>
      <c r="E235" s="168"/>
      <c r="F235" s="165"/>
      <c r="G235" s="89"/>
      <c r="H235" s="90">
        <f t="shared" si="109"/>
        <v>0</v>
      </c>
      <c r="I235" s="91">
        <f t="shared" si="110"/>
        <v>0</v>
      </c>
      <c r="J235" s="92">
        <f t="shared" si="111"/>
        <v>0</v>
      </c>
      <c r="K235" s="93">
        <f t="shared" si="112"/>
        <v>0</v>
      </c>
      <c r="L235" s="92">
        <f t="shared" si="113"/>
        <v>0</v>
      </c>
      <c r="M235" s="93">
        <f t="shared" si="114"/>
        <v>0</v>
      </c>
      <c r="N235" s="94"/>
      <c r="O235" s="25"/>
    </row>
    <row r="236" ht="15.75" customHeight="1">
      <c r="A236" s="115"/>
      <c r="B236" s="139"/>
      <c r="C236" s="160"/>
      <c r="D236" s="169"/>
      <c r="E236" s="168"/>
      <c r="F236" s="167"/>
      <c r="G236" s="89"/>
      <c r="H236" s="90">
        <f t="shared" si="109"/>
        <v>0</v>
      </c>
      <c r="I236" s="91">
        <f t="shared" si="110"/>
        <v>0</v>
      </c>
      <c r="J236" s="92">
        <f t="shared" si="111"/>
        <v>0</v>
      </c>
      <c r="K236" s="93">
        <f t="shared" si="112"/>
        <v>0</v>
      </c>
      <c r="L236" s="92">
        <f t="shared" si="113"/>
        <v>0</v>
      </c>
      <c r="M236" s="93">
        <f t="shared" si="114"/>
        <v>0</v>
      </c>
      <c r="N236" s="94"/>
      <c r="O236" s="25"/>
    </row>
    <row r="237" ht="15.75" customHeight="1">
      <c r="A237" s="115"/>
      <c r="B237" s="139"/>
      <c r="C237" s="166"/>
      <c r="D237" s="169"/>
      <c r="E237" s="168"/>
      <c r="F237" s="165"/>
      <c r="G237" s="89"/>
      <c r="H237" s="90">
        <f>F238*0.5+F238</f>
        <v>0</v>
      </c>
      <c r="I237" s="91">
        <f>F238*0.3+F238</f>
        <v>0</v>
      </c>
      <c r="J237" s="92">
        <f>F238*0.3+F238</f>
        <v>0</v>
      </c>
      <c r="K237" s="93">
        <f>F238*0.2+F238</f>
        <v>0</v>
      </c>
      <c r="L237" s="92">
        <f>F238*0.15+F238</f>
        <v>0</v>
      </c>
      <c r="M237" s="93">
        <f>F238*0.1+F238</f>
        <v>0</v>
      </c>
      <c r="N237" s="94"/>
      <c r="O237" s="25"/>
    </row>
    <row r="238" ht="15.75" customHeight="1">
      <c r="A238" s="115"/>
      <c r="B238" s="139"/>
      <c r="C238" s="166"/>
      <c r="D238" s="169"/>
      <c r="E238" s="168"/>
      <c r="F238" s="167"/>
      <c r="G238" s="89"/>
      <c r="H238" s="90">
        <f t="shared" ref="H238:H240" si="115">F238*0.5+F238</f>
        <v>0</v>
      </c>
      <c r="I238" s="91">
        <f t="shared" ref="I238:I240" si="116">F238*0.3+F238</f>
        <v>0</v>
      </c>
      <c r="J238" s="92">
        <f t="shared" ref="J238:J240" si="117">F238*0.3+F238</f>
        <v>0</v>
      </c>
      <c r="K238" s="93">
        <f t="shared" ref="K238:K240" si="118">F238*0.2+F238</f>
        <v>0</v>
      </c>
      <c r="L238" s="92">
        <f t="shared" ref="L238:L240" si="119">F238*0.15+F238</f>
        <v>0</v>
      </c>
      <c r="M238" s="93">
        <f t="shared" ref="M238:M240" si="120">F238*0.1+F238</f>
        <v>0</v>
      </c>
      <c r="N238" s="94"/>
      <c r="O238" s="25"/>
    </row>
    <row r="239" ht="15.75" customHeight="1">
      <c r="A239" s="115"/>
      <c r="B239" s="139"/>
      <c r="C239" s="132"/>
      <c r="D239" s="169"/>
      <c r="E239" s="168"/>
      <c r="F239" s="152"/>
      <c r="G239" s="89"/>
      <c r="H239" s="90">
        <f t="shared" si="115"/>
        <v>0</v>
      </c>
      <c r="I239" s="91">
        <f t="shared" si="116"/>
        <v>0</v>
      </c>
      <c r="J239" s="92">
        <f t="shared" si="117"/>
        <v>0</v>
      </c>
      <c r="K239" s="93">
        <f t="shared" si="118"/>
        <v>0</v>
      </c>
      <c r="L239" s="92">
        <f t="shared" si="119"/>
        <v>0</v>
      </c>
      <c r="M239" s="93">
        <f t="shared" si="120"/>
        <v>0</v>
      </c>
      <c r="N239" s="94"/>
      <c r="O239" s="25"/>
    </row>
    <row r="240" ht="15.75" customHeight="1">
      <c r="A240" s="115"/>
      <c r="B240" s="139"/>
      <c r="C240" s="132"/>
      <c r="D240" s="169"/>
      <c r="E240" s="168"/>
      <c r="F240" s="167"/>
      <c r="G240" s="89"/>
      <c r="H240" s="90">
        <f t="shared" si="115"/>
        <v>0</v>
      </c>
      <c r="I240" s="91">
        <f t="shared" si="116"/>
        <v>0</v>
      </c>
      <c r="J240" s="92">
        <f t="shared" si="117"/>
        <v>0</v>
      </c>
      <c r="K240" s="93">
        <f t="shared" si="118"/>
        <v>0</v>
      </c>
      <c r="L240" s="92">
        <f t="shared" si="119"/>
        <v>0</v>
      </c>
      <c r="M240" s="93">
        <f t="shared" si="120"/>
        <v>0</v>
      </c>
      <c r="N240" s="94"/>
      <c r="O240" s="25"/>
    </row>
    <row r="241" ht="15.75" customHeight="1">
      <c r="A241" s="115"/>
      <c r="B241" s="139"/>
      <c r="C241" s="166"/>
      <c r="D241" s="169"/>
      <c r="E241" s="168"/>
      <c r="F241" s="165"/>
      <c r="G241" s="89"/>
      <c r="H241" s="90">
        <f>F242*0.5+F242</f>
        <v>0</v>
      </c>
      <c r="I241" s="91">
        <f>F242*0.3+F242</f>
        <v>0</v>
      </c>
      <c r="J241" s="92">
        <f>F242*0.3+F242</f>
        <v>0</v>
      </c>
      <c r="K241" s="93">
        <f>F242*0.2+F242</f>
        <v>0</v>
      </c>
      <c r="L241" s="92">
        <f>F242*0.15+F242</f>
        <v>0</v>
      </c>
      <c r="M241" s="93">
        <f>F242*0.1+F242</f>
        <v>0</v>
      </c>
      <c r="N241" s="94"/>
      <c r="O241" s="25"/>
    </row>
    <row r="242" ht="15.75" customHeight="1">
      <c r="A242" s="115"/>
      <c r="B242" s="139"/>
      <c r="C242" s="132"/>
      <c r="D242" s="164"/>
      <c r="E242" s="168"/>
      <c r="F242" s="165"/>
      <c r="G242" s="89"/>
      <c r="H242" s="90">
        <f t="shared" ref="H242:H244" si="121">F242*0.5+F242</f>
        <v>0</v>
      </c>
      <c r="I242" s="91">
        <f t="shared" ref="I242:I244" si="122">F242*0.3+F242</f>
        <v>0</v>
      </c>
      <c r="J242" s="92">
        <f t="shared" ref="J242:J244" si="123">F242*0.3+F242</f>
        <v>0</v>
      </c>
      <c r="K242" s="93">
        <f t="shared" ref="K242:K244" si="124">F242*0.2+F242</f>
        <v>0</v>
      </c>
      <c r="L242" s="92">
        <f t="shared" ref="L242:L244" si="125">F242*0.15+F242</f>
        <v>0</v>
      </c>
      <c r="M242" s="93">
        <f t="shared" ref="M242:M244" si="126">F242*0.1+F242</f>
        <v>0</v>
      </c>
      <c r="N242" s="94"/>
      <c r="O242" s="25"/>
    </row>
    <row r="243" ht="15.75" customHeight="1">
      <c r="A243" s="115"/>
      <c r="B243" s="139"/>
      <c r="C243" s="132"/>
      <c r="D243" s="164"/>
      <c r="E243" s="168"/>
      <c r="F243" s="165"/>
      <c r="G243" s="89"/>
      <c r="H243" s="90">
        <f t="shared" si="121"/>
        <v>0</v>
      </c>
      <c r="I243" s="91">
        <f t="shared" si="122"/>
        <v>0</v>
      </c>
      <c r="J243" s="92">
        <f t="shared" si="123"/>
        <v>0</v>
      </c>
      <c r="K243" s="93">
        <f t="shared" si="124"/>
        <v>0</v>
      </c>
      <c r="L243" s="92">
        <f t="shared" si="125"/>
        <v>0</v>
      </c>
      <c r="M243" s="93">
        <f t="shared" si="126"/>
        <v>0</v>
      </c>
      <c r="N243" s="94"/>
      <c r="O243" s="25"/>
    </row>
    <row r="244" ht="15.75" customHeight="1">
      <c r="A244" s="115"/>
      <c r="B244" s="139"/>
      <c r="C244" s="132"/>
      <c r="D244" s="164"/>
      <c r="E244" s="168"/>
      <c r="F244" s="165"/>
      <c r="G244" s="89"/>
      <c r="H244" s="90">
        <f t="shared" si="121"/>
        <v>0</v>
      </c>
      <c r="I244" s="91">
        <f t="shared" si="122"/>
        <v>0</v>
      </c>
      <c r="J244" s="92">
        <f t="shared" si="123"/>
        <v>0</v>
      </c>
      <c r="K244" s="93">
        <f t="shared" si="124"/>
        <v>0</v>
      </c>
      <c r="L244" s="92">
        <f t="shared" si="125"/>
        <v>0</v>
      </c>
      <c r="M244" s="93">
        <f t="shared" si="126"/>
        <v>0</v>
      </c>
      <c r="N244" s="94"/>
      <c r="O244" s="25"/>
    </row>
    <row r="245" ht="15.75" customHeight="1">
      <c r="A245" s="115"/>
      <c r="B245" s="139"/>
      <c r="C245" s="171"/>
      <c r="D245" s="169"/>
      <c r="E245" s="85"/>
      <c r="F245" s="152"/>
      <c r="G245" s="89"/>
      <c r="H245" s="90">
        <f>F246*0.5+F246</f>
        <v>0</v>
      </c>
      <c r="I245" s="91">
        <f>F246*0.3+F246</f>
        <v>0</v>
      </c>
      <c r="J245" s="92">
        <f>F246*0.3+F246</f>
        <v>0</v>
      </c>
      <c r="K245" s="93">
        <f>F246*0.2+F246</f>
        <v>0</v>
      </c>
      <c r="L245" s="92">
        <f>F246*0.15+F246</f>
        <v>0</v>
      </c>
      <c r="M245" s="93">
        <f>F246*0.1+F246</f>
        <v>0</v>
      </c>
      <c r="N245" s="94"/>
      <c r="O245" s="25"/>
    </row>
    <row r="246" ht="15.75" customHeight="1">
      <c r="A246" s="115"/>
      <c r="B246" s="139"/>
      <c r="C246" s="171"/>
      <c r="D246" s="169"/>
      <c r="E246" s="85"/>
      <c r="F246" s="152"/>
      <c r="G246" s="89"/>
      <c r="H246" s="90">
        <f t="shared" ref="H246:H248" si="127">F246*0.5+F246</f>
        <v>0</v>
      </c>
      <c r="I246" s="91">
        <f t="shared" ref="I246:I248" si="128">F246*0.3+F246</f>
        <v>0</v>
      </c>
      <c r="J246" s="92">
        <f t="shared" ref="J246:J248" si="129">F246*0.3+F246</f>
        <v>0</v>
      </c>
      <c r="K246" s="93">
        <f t="shared" ref="K246:K248" si="130">F246*0.2+F246</f>
        <v>0</v>
      </c>
      <c r="L246" s="92">
        <f t="shared" ref="L246:L248" si="131">F246*0.15+F246</f>
        <v>0</v>
      </c>
      <c r="M246" s="93">
        <f t="shared" ref="M246:M248" si="132">F246*0.1+F246</f>
        <v>0</v>
      </c>
      <c r="N246" s="94"/>
      <c r="O246" s="25"/>
    </row>
    <row r="247" ht="15.75" customHeight="1">
      <c r="A247" s="115"/>
      <c r="B247" s="139"/>
      <c r="C247" s="171"/>
      <c r="D247" s="169"/>
      <c r="E247" s="85"/>
      <c r="F247" s="152"/>
      <c r="G247" s="89"/>
      <c r="H247" s="90">
        <f t="shared" si="127"/>
        <v>0</v>
      </c>
      <c r="I247" s="91">
        <f t="shared" si="128"/>
        <v>0</v>
      </c>
      <c r="J247" s="92">
        <f t="shared" si="129"/>
        <v>0</v>
      </c>
      <c r="K247" s="93">
        <f t="shared" si="130"/>
        <v>0</v>
      </c>
      <c r="L247" s="92">
        <f t="shared" si="131"/>
        <v>0</v>
      </c>
      <c r="M247" s="93">
        <f t="shared" si="132"/>
        <v>0</v>
      </c>
      <c r="N247" s="94"/>
      <c r="O247" s="25"/>
    </row>
    <row r="248" ht="15.75" customHeight="1">
      <c r="A248" s="115"/>
      <c r="B248" s="139"/>
      <c r="C248" s="171"/>
      <c r="D248" s="169"/>
      <c r="E248" s="85"/>
      <c r="F248" s="152"/>
      <c r="G248" s="89"/>
      <c r="H248" s="90">
        <f t="shared" si="127"/>
        <v>0</v>
      </c>
      <c r="I248" s="91">
        <f t="shared" si="128"/>
        <v>0</v>
      </c>
      <c r="J248" s="92">
        <f t="shared" si="129"/>
        <v>0</v>
      </c>
      <c r="K248" s="93">
        <f t="shared" si="130"/>
        <v>0</v>
      </c>
      <c r="L248" s="92">
        <f t="shared" si="131"/>
        <v>0</v>
      </c>
      <c r="M248" s="93">
        <f t="shared" si="132"/>
        <v>0</v>
      </c>
      <c r="N248" s="94"/>
      <c r="O248" s="25"/>
    </row>
    <row r="249" ht="15.75" customHeight="1">
      <c r="A249" s="115"/>
      <c r="B249" s="139"/>
      <c r="C249" s="171"/>
      <c r="D249" s="169"/>
      <c r="E249" s="85"/>
      <c r="F249" s="152"/>
      <c r="G249" s="89"/>
      <c r="H249" s="90">
        <f>F250*0.5+F250</f>
        <v>0</v>
      </c>
      <c r="I249" s="91">
        <f>F250*0.3+F250</f>
        <v>0</v>
      </c>
      <c r="J249" s="92">
        <f>F250*0.3+F250</f>
        <v>0</v>
      </c>
      <c r="K249" s="93">
        <f>F250*0.2+F250</f>
        <v>0</v>
      </c>
      <c r="L249" s="92">
        <f>F250*0.15+F250</f>
        <v>0</v>
      </c>
      <c r="M249" s="93">
        <f>F250*0.1+F250</f>
        <v>0</v>
      </c>
      <c r="N249" s="94"/>
      <c r="O249" s="25"/>
    </row>
    <row r="250" ht="15.75" customHeight="1">
      <c r="A250" s="115"/>
      <c r="B250" s="139"/>
      <c r="C250" s="171"/>
      <c r="D250" s="169"/>
      <c r="E250" s="85"/>
      <c r="F250" s="152"/>
      <c r="G250" s="89"/>
      <c r="H250" s="90">
        <f t="shared" ref="H250:H252" si="133">F250*0.5+F250</f>
        <v>0</v>
      </c>
      <c r="I250" s="91">
        <f t="shared" ref="I250:I252" si="134">F250*0.3+F250</f>
        <v>0</v>
      </c>
      <c r="J250" s="92">
        <f t="shared" ref="J250:J252" si="135">F250*0.3+F250</f>
        <v>0</v>
      </c>
      <c r="K250" s="93">
        <f t="shared" ref="K250:K252" si="136">F250*0.2+F250</f>
        <v>0</v>
      </c>
      <c r="L250" s="92">
        <f t="shared" ref="L250:L252" si="137">F250*0.15+F250</f>
        <v>0</v>
      </c>
      <c r="M250" s="93">
        <f t="shared" ref="M250:M252" si="138">F250*0.1+F250</f>
        <v>0</v>
      </c>
      <c r="N250" s="94"/>
      <c r="O250" s="25"/>
    </row>
    <row r="251" ht="15.75" customHeight="1">
      <c r="A251" s="115"/>
      <c r="B251" s="139"/>
      <c r="C251" s="171"/>
      <c r="D251" s="169"/>
      <c r="E251" s="85"/>
      <c r="F251" s="152"/>
      <c r="G251" s="89"/>
      <c r="H251" s="90">
        <f t="shared" si="133"/>
        <v>0</v>
      </c>
      <c r="I251" s="91">
        <f t="shared" si="134"/>
        <v>0</v>
      </c>
      <c r="J251" s="92">
        <f t="shared" si="135"/>
        <v>0</v>
      </c>
      <c r="K251" s="93">
        <f t="shared" si="136"/>
        <v>0</v>
      </c>
      <c r="L251" s="92">
        <f t="shared" si="137"/>
        <v>0</v>
      </c>
      <c r="M251" s="93">
        <f t="shared" si="138"/>
        <v>0</v>
      </c>
      <c r="N251" s="94"/>
      <c r="O251" s="25"/>
    </row>
    <row r="252" ht="15.75" customHeight="1">
      <c r="A252" s="115"/>
      <c r="B252" s="139"/>
      <c r="C252" s="160"/>
      <c r="D252" s="169"/>
      <c r="E252" s="85"/>
      <c r="F252" s="152"/>
      <c r="G252" s="89"/>
      <c r="H252" s="90">
        <f t="shared" si="133"/>
        <v>0</v>
      </c>
      <c r="I252" s="91">
        <f t="shared" si="134"/>
        <v>0</v>
      </c>
      <c r="J252" s="92">
        <f t="shared" si="135"/>
        <v>0</v>
      </c>
      <c r="K252" s="93">
        <f t="shared" si="136"/>
        <v>0</v>
      </c>
      <c r="L252" s="92">
        <f t="shared" si="137"/>
        <v>0</v>
      </c>
      <c r="M252" s="93">
        <f t="shared" si="138"/>
        <v>0</v>
      </c>
      <c r="N252" s="94"/>
      <c r="O252" s="25"/>
    </row>
    <row r="253" ht="15.75" customHeight="1">
      <c r="A253" s="115"/>
      <c r="B253" s="139"/>
      <c r="C253" s="132"/>
      <c r="D253" s="169"/>
      <c r="E253" s="85"/>
      <c r="F253" s="156"/>
      <c r="G253" s="89"/>
      <c r="H253" s="90">
        <f>F254*0.5+F254</f>
        <v>0</v>
      </c>
      <c r="I253" s="91">
        <f>F254*0.3+F254</f>
        <v>0</v>
      </c>
      <c r="J253" s="92">
        <f>F254*0.3+F254</f>
        <v>0</v>
      </c>
      <c r="K253" s="93">
        <f>F254*0.2+F254</f>
        <v>0</v>
      </c>
      <c r="L253" s="92">
        <f>F254*0.15+F254</f>
        <v>0</v>
      </c>
      <c r="M253" s="93">
        <f>F254*0.1+F254</f>
        <v>0</v>
      </c>
      <c r="N253" s="94"/>
      <c r="O253" s="25"/>
    </row>
    <row r="254" ht="15.75" customHeight="1">
      <c r="A254" s="115"/>
      <c r="B254" s="139"/>
      <c r="C254" s="132"/>
      <c r="D254" s="169"/>
      <c r="E254" s="85"/>
      <c r="F254" s="156"/>
      <c r="G254" s="89"/>
      <c r="H254" s="90">
        <f t="shared" ref="H254:H256" si="139">F254*0.5+F254</f>
        <v>0</v>
      </c>
      <c r="I254" s="91">
        <f t="shared" ref="I254:I256" si="140">F254*0.3+F254</f>
        <v>0</v>
      </c>
      <c r="J254" s="92">
        <f t="shared" ref="J254:J256" si="141">F254*0.3+F254</f>
        <v>0</v>
      </c>
      <c r="K254" s="93">
        <f t="shared" ref="K254:K256" si="142">F254*0.2+F254</f>
        <v>0</v>
      </c>
      <c r="L254" s="92">
        <f t="shared" ref="L254:L256" si="143">F254*0.15+F254</f>
        <v>0</v>
      </c>
      <c r="M254" s="93">
        <f t="shared" ref="M254:M256" si="144">F254*0.1+F254</f>
        <v>0</v>
      </c>
      <c r="N254" s="94"/>
      <c r="O254" s="25"/>
    </row>
    <row r="255" ht="15.75" customHeight="1">
      <c r="A255" s="115"/>
      <c r="B255" s="139"/>
      <c r="C255" s="132"/>
      <c r="D255" s="169"/>
      <c r="E255" s="85"/>
      <c r="F255" s="156"/>
      <c r="G255" s="89"/>
      <c r="H255" s="90">
        <f t="shared" si="139"/>
        <v>0</v>
      </c>
      <c r="I255" s="91">
        <f t="shared" si="140"/>
        <v>0</v>
      </c>
      <c r="J255" s="92">
        <f t="shared" si="141"/>
        <v>0</v>
      </c>
      <c r="K255" s="93">
        <f t="shared" si="142"/>
        <v>0</v>
      </c>
      <c r="L255" s="92">
        <f t="shared" si="143"/>
        <v>0</v>
      </c>
      <c r="M255" s="93">
        <f t="shared" si="144"/>
        <v>0</v>
      </c>
      <c r="N255" s="94"/>
      <c r="O255" s="25"/>
    </row>
    <row r="256" ht="15.75" customHeight="1">
      <c r="A256" s="115"/>
      <c r="B256" s="139"/>
      <c r="C256" s="132"/>
      <c r="D256" s="151"/>
      <c r="E256" s="85"/>
      <c r="F256" s="156"/>
      <c r="G256" s="89"/>
      <c r="H256" s="90">
        <f t="shared" si="139"/>
        <v>0</v>
      </c>
      <c r="I256" s="91">
        <f t="shared" si="140"/>
        <v>0</v>
      </c>
      <c r="J256" s="92">
        <f t="shared" si="141"/>
        <v>0</v>
      </c>
      <c r="K256" s="93">
        <f t="shared" si="142"/>
        <v>0</v>
      </c>
      <c r="L256" s="92">
        <f t="shared" si="143"/>
        <v>0</v>
      </c>
      <c r="M256" s="93">
        <f t="shared" si="144"/>
        <v>0</v>
      </c>
      <c r="N256" s="94"/>
      <c r="O256" s="25"/>
    </row>
    <row r="257" ht="15.75" customHeight="1">
      <c r="A257" s="115"/>
      <c r="B257" s="139"/>
      <c r="C257" s="132"/>
      <c r="D257" s="169"/>
      <c r="E257" s="85"/>
      <c r="F257" s="156"/>
      <c r="G257" s="89"/>
      <c r="H257" s="90">
        <f>F258*0.5+F258</f>
        <v>0</v>
      </c>
      <c r="I257" s="91">
        <f>F258*0.3+F258</f>
        <v>0</v>
      </c>
      <c r="J257" s="92">
        <f>F258*0.3+F258</f>
        <v>0</v>
      </c>
      <c r="K257" s="93">
        <f>F258*0.2+F258</f>
        <v>0</v>
      </c>
      <c r="L257" s="92">
        <f>F258*0.15+F258</f>
        <v>0</v>
      </c>
      <c r="M257" s="93">
        <f>F258*0.1+F258</f>
        <v>0</v>
      </c>
      <c r="N257" s="94"/>
      <c r="O257" s="25"/>
    </row>
    <row r="258" ht="15.75" customHeight="1">
      <c r="A258" s="115"/>
      <c r="B258" s="139"/>
      <c r="C258" s="132"/>
      <c r="D258" s="169"/>
      <c r="E258" s="85"/>
      <c r="F258" s="156"/>
      <c r="G258" s="89"/>
      <c r="H258" s="90">
        <f t="shared" ref="H258:H260" si="145">F258*0.5+F258</f>
        <v>0</v>
      </c>
      <c r="I258" s="91">
        <f t="shared" ref="I258:I260" si="146">F258*0.3+F258</f>
        <v>0</v>
      </c>
      <c r="J258" s="92">
        <f t="shared" ref="J258:J260" si="147">F258*0.3+F258</f>
        <v>0</v>
      </c>
      <c r="K258" s="93">
        <f t="shared" ref="K258:K260" si="148">F258*0.2+F258</f>
        <v>0</v>
      </c>
      <c r="L258" s="92">
        <f t="shared" ref="L258:L260" si="149">F258*0.15+F258</f>
        <v>0</v>
      </c>
      <c r="M258" s="93">
        <f t="shared" ref="M258:M260" si="150">F258*0.1+F258</f>
        <v>0</v>
      </c>
      <c r="N258" s="94"/>
      <c r="O258" s="25"/>
    </row>
    <row r="259" ht="15.75" customHeight="1">
      <c r="A259" s="115"/>
      <c r="B259" s="139"/>
      <c r="C259" s="132"/>
      <c r="D259" s="169"/>
      <c r="E259" s="85"/>
      <c r="F259" s="156"/>
      <c r="G259" s="89"/>
      <c r="H259" s="90">
        <f t="shared" si="145"/>
        <v>0</v>
      </c>
      <c r="I259" s="91">
        <f t="shared" si="146"/>
        <v>0</v>
      </c>
      <c r="J259" s="92">
        <f t="shared" si="147"/>
        <v>0</v>
      </c>
      <c r="K259" s="93">
        <f t="shared" si="148"/>
        <v>0</v>
      </c>
      <c r="L259" s="92">
        <f t="shared" si="149"/>
        <v>0</v>
      </c>
      <c r="M259" s="93">
        <f t="shared" si="150"/>
        <v>0</v>
      </c>
      <c r="N259" s="94"/>
      <c r="O259" s="25"/>
    </row>
    <row r="260" ht="15.75" customHeight="1">
      <c r="A260" s="115"/>
      <c r="B260" s="139"/>
      <c r="C260" s="132"/>
      <c r="D260" s="169"/>
      <c r="E260" s="85"/>
      <c r="F260" s="156"/>
      <c r="G260" s="89"/>
      <c r="H260" s="90">
        <f t="shared" si="145"/>
        <v>0</v>
      </c>
      <c r="I260" s="91">
        <f t="shared" si="146"/>
        <v>0</v>
      </c>
      <c r="J260" s="92">
        <f t="shared" si="147"/>
        <v>0</v>
      </c>
      <c r="K260" s="93">
        <f t="shared" si="148"/>
        <v>0</v>
      </c>
      <c r="L260" s="92">
        <f t="shared" si="149"/>
        <v>0</v>
      </c>
      <c r="M260" s="93">
        <f t="shared" si="150"/>
        <v>0</v>
      </c>
      <c r="N260" s="94"/>
      <c r="O260" s="25"/>
    </row>
    <row r="261" ht="15.75" customHeight="1">
      <c r="A261" s="115"/>
      <c r="B261" s="139"/>
      <c r="C261" s="132"/>
      <c r="D261" s="169"/>
      <c r="E261" s="85"/>
      <c r="F261" s="156"/>
      <c r="G261" s="89"/>
      <c r="H261" s="90">
        <f>F262*0.5+F262</f>
        <v>0</v>
      </c>
      <c r="I261" s="91">
        <f>F262*0.3+F262</f>
        <v>0</v>
      </c>
      <c r="J261" s="92">
        <f>F262*0.3+F262</f>
        <v>0</v>
      </c>
      <c r="K261" s="93">
        <f>F262*0.2+F262</f>
        <v>0</v>
      </c>
      <c r="L261" s="92">
        <f>F262*0.15+F262</f>
        <v>0</v>
      </c>
      <c r="M261" s="93">
        <f>F262*0.1+F262</f>
        <v>0</v>
      </c>
      <c r="N261" s="94"/>
      <c r="O261" s="25"/>
    </row>
    <row r="262" ht="15.75" customHeight="1">
      <c r="A262" s="115"/>
      <c r="B262" s="139"/>
      <c r="C262" s="132"/>
      <c r="D262" s="169"/>
      <c r="E262" s="85"/>
      <c r="F262" s="156"/>
      <c r="G262" s="89"/>
      <c r="H262" s="90">
        <f t="shared" ref="H262:H264" si="151">F262*0.5+F262</f>
        <v>0</v>
      </c>
      <c r="I262" s="91">
        <f t="shared" ref="I262:I264" si="152">F262*0.3+F262</f>
        <v>0</v>
      </c>
      <c r="J262" s="92">
        <f t="shared" ref="J262:J264" si="153">F262*0.3+F262</f>
        <v>0</v>
      </c>
      <c r="K262" s="93">
        <f t="shared" ref="K262:K264" si="154">F262*0.2+F262</f>
        <v>0</v>
      </c>
      <c r="L262" s="92">
        <f t="shared" ref="L262:L264" si="155">F262*0.15+F262</f>
        <v>0</v>
      </c>
      <c r="M262" s="93">
        <f t="shared" ref="M262:M264" si="156">F262*0.1+F262</f>
        <v>0</v>
      </c>
      <c r="N262" s="94"/>
      <c r="O262" s="25"/>
    </row>
    <row r="263" ht="15.75" customHeight="1">
      <c r="A263" s="115"/>
      <c r="B263" s="139"/>
      <c r="C263" s="132"/>
      <c r="D263" s="169"/>
      <c r="E263" s="85"/>
      <c r="F263" s="152"/>
      <c r="G263" s="89"/>
      <c r="H263" s="90">
        <f t="shared" si="151"/>
        <v>0</v>
      </c>
      <c r="I263" s="91">
        <f t="shared" si="152"/>
        <v>0</v>
      </c>
      <c r="J263" s="92">
        <f t="shared" si="153"/>
        <v>0</v>
      </c>
      <c r="K263" s="93">
        <f t="shared" si="154"/>
        <v>0</v>
      </c>
      <c r="L263" s="92">
        <f t="shared" si="155"/>
        <v>0</v>
      </c>
      <c r="M263" s="93">
        <f t="shared" si="156"/>
        <v>0</v>
      </c>
      <c r="N263" s="94"/>
      <c r="O263" s="25"/>
    </row>
    <row r="264" ht="15.75" customHeight="1">
      <c r="A264" s="115"/>
      <c r="B264" s="139"/>
      <c r="C264" s="132"/>
      <c r="D264" s="151"/>
      <c r="E264" s="85"/>
      <c r="F264" s="172"/>
      <c r="G264" s="89"/>
      <c r="H264" s="90">
        <f t="shared" si="151"/>
        <v>0</v>
      </c>
      <c r="I264" s="91">
        <f t="shared" si="152"/>
        <v>0</v>
      </c>
      <c r="J264" s="92">
        <f t="shared" si="153"/>
        <v>0</v>
      </c>
      <c r="K264" s="93">
        <f t="shared" si="154"/>
        <v>0</v>
      </c>
      <c r="L264" s="92">
        <f t="shared" si="155"/>
        <v>0</v>
      </c>
      <c r="M264" s="93">
        <f t="shared" si="156"/>
        <v>0</v>
      </c>
      <c r="N264" s="94"/>
      <c r="O264" s="25"/>
    </row>
    <row r="265" ht="15.75" customHeight="1">
      <c r="A265" s="115"/>
      <c r="B265" s="139"/>
      <c r="C265" s="132"/>
      <c r="D265" s="173"/>
      <c r="E265" s="85"/>
      <c r="F265" s="172"/>
      <c r="G265" s="89"/>
      <c r="H265" s="90">
        <f>F266*0.5+F266</f>
        <v>0</v>
      </c>
      <c r="I265" s="91">
        <f>F266*0.3+F266</f>
        <v>0</v>
      </c>
      <c r="J265" s="92">
        <f>F266*0.3+F266</f>
        <v>0</v>
      </c>
      <c r="K265" s="93">
        <f>F266*0.2+F266</f>
        <v>0</v>
      </c>
      <c r="L265" s="92">
        <f>F266*0.15+F266</f>
        <v>0</v>
      </c>
      <c r="M265" s="93">
        <f>F266*0.1+F266</f>
        <v>0</v>
      </c>
      <c r="N265" s="94"/>
      <c r="O265" s="25"/>
    </row>
    <row r="266" ht="15.75" customHeight="1">
      <c r="A266" s="115"/>
      <c r="B266" s="139"/>
      <c r="C266" s="132"/>
      <c r="D266" s="151"/>
      <c r="E266" s="85"/>
      <c r="F266" s="172"/>
      <c r="G266" s="89"/>
      <c r="H266" s="90">
        <f t="shared" ref="H266:H268" si="157">F266*0.5+F266</f>
        <v>0</v>
      </c>
      <c r="I266" s="91">
        <f t="shared" ref="I266:I268" si="158">F266*0.3+F266</f>
        <v>0</v>
      </c>
      <c r="J266" s="92">
        <f t="shared" ref="J266:J268" si="159">F266*0.3+F266</f>
        <v>0</v>
      </c>
      <c r="K266" s="93">
        <f t="shared" ref="K266:K268" si="160">F266*0.2+F266</f>
        <v>0</v>
      </c>
      <c r="L266" s="92">
        <f t="shared" ref="L266:L268" si="161">F266*0.15+F266</f>
        <v>0</v>
      </c>
      <c r="M266" s="93">
        <f t="shared" ref="M266:M268" si="162">F266*0.1+F266</f>
        <v>0</v>
      </c>
      <c r="N266" s="94"/>
      <c r="O266" s="25"/>
    </row>
    <row r="267" ht="15.75" customHeight="1">
      <c r="A267" s="115"/>
      <c r="B267" s="139"/>
      <c r="C267" s="132"/>
      <c r="D267" s="151"/>
      <c r="E267" s="85"/>
      <c r="F267" s="172"/>
      <c r="G267" s="89"/>
      <c r="H267" s="90">
        <f t="shared" si="157"/>
        <v>0</v>
      </c>
      <c r="I267" s="91">
        <f t="shared" si="158"/>
        <v>0</v>
      </c>
      <c r="J267" s="92">
        <f t="shared" si="159"/>
        <v>0</v>
      </c>
      <c r="K267" s="93">
        <f t="shared" si="160"/>
        <v>0</v>
      </c>
      <c r="L267" s="92">
        <f t="shared" si="161"/>
        <v>0</v>
      </c>
      <c r="M267" s="93">
        <f t="shared" si="162"/>
        <v>0</v>
      </c>
      <c r="N267" s="94"/>
      <c r="O267" s="25"/>
    </row>
    <row r="268" ht="15.75" customHeight="1">
      <c r="A268" s="115"/>
      <c r="B268" s="139"/>
      <c r="C268" s="132"/>
      <c r="D268" s="151"/>
      <c r="E268" s="85"/>
      <c r="F268" s="172"/>
      <c r="G268" s="89"/>
      <c r="H268" s="90">
        <f t="shared" si="157"/>
        <v>0</v>
      </c>
      <c r="I268" s="91">
        <f t="shared" si="158"/>
        <v>0</v>
      </c>
      <c r="J268" s="92">
        <f t="shared" si="159"/>
        <v>0</v>
      </c>
      <c r="K268" s="93">
        <f t="shared" si="160"/>
        <v>0</v>
      </c>
      <c r="L268" s="92">
        <f t="shared" si="161"/>
        <v>0</v>
      </c>
      <c r="M268" s="93">
        <f t="shared" si="162"/>
        <v>0</v>
      </c>
      <c r="N268" s="94"/>
      <c r="O268" s="25"/>
    </row>
    <row r="269" ht="15.75" customHeight="1">
      <c r="A269" s="115"/>
      <c r="B269" s="139"/>
      <c r="C269" s="132"/>
      <c r="D269" s="151"/>
      <c r="E269" s="85"/>
      <c r="F269" s="172"/>
      <c r="G269" s="89"/>
      <c r="H269" s="90">
        <f>F270*0.5+F270</f>
        <v>0</v>
      </c>
      <c r="I269" s="91">
        <f>F270*0.3+F270</f>
        <v>0</v>
      </c>
      <c r="J269" s="92">
        <f>F270*0.3+F270</f>
        <v>0</v>
      </c>
      <c r="K269" s="93">
        <f>F270*0.2+F270</f>
        <v>0</v>
      </c>
      <c r="L269" s="92">
        <f>F270*0.15+F270</f>
        <v>0</v>
      </c>
      <c r="M269" s="93">
        <f>F270*0.1+F270</f>
        <v>0</v>
      </c>
      <c r="N269" s="94"/>
      <c r="O269" s="25"/>
    </row>
    <row r="270" ht="15.75" customHeight="1">
      <c r="A270" s="115"/>
      <c r="B270" s="139"/>
      <c r="C270" s="132"/>
      <c r="D270" s="151"/>
      <c r="E270" s="85"/>
      <c r="F270" s="156"/>
      <c r="G270" s="89"/>
      <c r="H270" s="90">
        <f t="shared" ref="H270:H272" si="163">F270*0.5+F270</f>
        <v>0</v>
      </c>
      <c r="I270" s="91">
        <f t="shared" ref="I270:I272" si="164">F270*0.3+F270</f>
        <v>0</v>
      </c>
      <c r="J270" s="92">
        <f t="shared" ref="J270:J272" si="165">F270*0.3+F270</f>
        <v>0</v>
      </c>
      <c r="K270" s="93">
        <f t="shared" ref="K270:K272" si="166">F270*0.2+F270</f>
        <v>0</v>
      </c>
      <c r="L270" s="92">
        <f t="shared" ref="L270:L272" si="167">F270*0.15+F270</f>
        <v>0</v>
      </c>
      <c r="M270" s="93">
        <f t="shared" ref="M270:M272" si="168">F270*0.1+F270</f>
        <v>0</v>
      </c>
      <c r="N270" s="94"/>
      <c r="O270" s="25"/>
    </row>
    <row r="271" ht="15.75" customHeight="1">
      <c r="A271" s="115"/>
      <c r="B271" s="139"/>
      <c r="C271" s="86"/>
      <c r="D271" s="151"/>
      <c r="E271" s="85"/>
      <c r="F271" s="156"/>
      <c r="G271" s="89"/>
      <c r="H271" s="90">
        <f t="shared" si="163"/>
        <v>0</v>
      </c>
      <c r="I271" s="91">
        <f t="shared" si="164"/>
        <v>0</v>
      </c>
      <c r="J271" s="92">
        <f t="shared" si="165"/>
        <v>0</v>
      </c>
      <c r="K271" s="93">
        <f t="shared" si="166"/>
        <v>0</v>
      </c>
      <c r="L271" s="92">
        <f t="shared" si="167"/>
        <v>0</v>
      </c>
      <c r="M271" s="93">
        <f t="shared" si="168"/>
        <v>0</v>
      </c>
      <c r="N271" s="94"/>
      <c r="O271" s="25"/>
    </row>
    <row r="272" ht="15.75" customHeight="1">
      <c r="A272" s="115"/>
      <c r="B272" s="139"/>
      <c r="C272" s="160"/>
      <c r="D272" s="169"/>
      <c r="E272" s="85"/>
      <c r="F272" s="156"/>
      <c r="G272" s="89"/>
      <c r="H272" s="90">
        <f t="shared" si="163"/>
        <v>0</v>
      </c>
      <c r="I272" s="91">
        <f t="shared" si="164"/>
        <v>0</v>
      </c>
      <c r="J272" s="92">
        <f t="shared" si="165"/>
        <v>0</v>
      </c>
      <c r="K272" s="93">
        <f t="shared" si="166"/>
        <v>0</v>
      </c>
      <c r="L272" s="92">
        <f t="shared" si="167"/>
        <v>0</v>
      </c>
      <c r="M272" s="93">
        <f t="shared" si="168"/>
        <v>0</v>
      </c>
      <c r="N272" s="94"/>
      <c r="O272" s="25"/>
    </row>
    <row r="273" ht="15.75" customHeight="1">
      <c r="A273" s="115"/>
      <c r="B273" s="139"/>
      <c r="C273" s="160"/>
      <c r="D273" s="169"/>
      <c r="E273" s="85"/>
      <c r="F273" s="156"/>
      <c r="G273" s="89"/>
      <c r="H273" s="90">
        <f>F274*0.5+F274</f>
        <v>0</v>
      </c>
      <c r="I273" s="91">
        <f>F274*0.3+F274</f>
        <v>0</v>
      </c>
      <c r="J273" s="92">
        <f>F274*0.3+F274</f>
        <v>0</v>
      </c>
      <c r="K273" s="93">
        <f>F274*0.2+F274</f>
        <v>0</v>
      </c>
      <c r="L273" s="92">
        <f>F274*0.15+F274</f>
        <v>0</v>
      </c>
      <c r="M273" s="93">
        <f>F274*0.1+F274</f>
        <v>0</v>
      </c>
      <c r="N273" s="94"/>
      <c r="O273" s="25"/>
    </row>
    <row r="274" ht="15.75" customHeight="1">
      <c r="A274" s="115"/>
      <c r="B274" s="139"/>
      <c r="C274" s="160"/>
      <c r="D274" s="169"/>
      <c r="E274" s="85"/>
      <c r="F274" s="156"/>
      <c r="G274" s="89"/>
      <c r="H274" s="90">
        <f t="shared" ref="H274:H276" si="169">F274*0.5+F274</f>
        <v>0</v>
      </c>
      <c r="I274" s="91">
        <f t="shared" ref="I274:I276" si="170">F274*0.3+F274</f>
        <v>0</v>
      </c>
      <c r="J274" s="92">
        <f t="shared" ref="J274:J276" si="171">F274*0.3+F274</f>
        <v>0</v>
      </c>
      <c r="K274" s="93">
        <f t="shared" ref="K274:K276" si="172">F274*0.2+F274</f>
        <v>0</v>
      </c>
      <c r="L274" s="92">
        <f t="shared" ref="L274:L276" si="173">F274*0.15+F274</f>
        <v>0</v>
      </c>
      <c r="M274" s="93">
        <f t="shared" ref="M274:M276" si="174">F274*0.1+F274</f>
        <v>0</v>
      </c>
      <c r="N274" s="94"/>
      <c r="O274" s="25"/>
    </row>
    <row r="275" ht="15.75" customHeight="1">
      <c r="A275" s="115"/>
      <c r="B275" s="139"/>
      <c r="C275" s="160"/>
      <c r="D275" s="169"/>
      <c r="E275" s="85"/>
      <c r="F275" s="156"/>
      <c r="G275" s="89"/>
      <c r="H275" s="90">
        <f t="shared" si="169"/>
        <v>0</v>
      </c>
      <c r="I275" s="91">
        <f t="shared" si="170"/>
        <v>0</v>
      </c>
      <c r="J275" s="92">
        <f t="shared" si="171"/>
        <v>0</v>
      </c>
      <c r="K275" s="93">
        <f t="shared" si="172"/>
        <v>0</v>
      </c>
      <c r="L275" s="92">
        <f t="shared" si="173"/>
        <v>0</v>
      </c>
      <c r="M275" s="93">
        <f t="shared" si="174"/>
        <v>0</v>
      </c>
      <c r="N275" s="94"/>
      <c r="O275" s="25"/>
    </row>
    <row r="276" ht="15.75" customHeight="1">
      <c r="A276" s="115"/>
      <c r="B276" s="139"/>
      <c r="C276" s="132"/>
      <c r="D276" s="169"/>
      <c r="E276" s="85"/>
      <c r="F276" s="156"/>
      <c r="G276" s="89"/>
      <c r="H276" s="90">
        <f t="shared" si="169"/>
        <v>0</v>
      </c>
      <c r="I276" s="91">
        <f t="shared" si="170"/>
        <v>0</v>
      </c>
      <c r="J276" s="92">
        <f t="shared" si="171"/>
        <v>0</v>
      </c>
      <c r="K276" s="93">
        <f t="shared" si="172"/>
        <v>0</v>
      </c>
      <c r="L276" s="92">
        <f t="shared" si="173"/>
        <v>0</v>
      </c>
      <c r="M276" s="93">
        <f t="shared" si="174"/>
        <v>0</v>
      </c>
      <c r="N276" s="94"/>
      <c r="O276" s="25"/>
    </row>
    <row r="277" ht="15.75" customHeight="1">
      <c r="A277" s="115"/>
      <c r="B277" s="139"/>
      <c r="C277" s="171"/>
      <c r="D277" s="169"/>
      <c r="E277" s="85"/>
      <c r="F277" s="156"/>
      <c r="G277" s="89"/>
      <c r="H277" s="90">
        <f>F278*0.5+F278</f>
        <v>0</v>
      </c>
      <c r="I277" s="91">
        <f>F278*0.3+F278</f>
        <v>0</v>
      </c>
      <c r="J277" s="92">
        <f>F278*0.3+F278</f>
        <v>0</v>
      </c>
      <c r="K277" s="93">
        <f>F278*0.2+F278</f>
        <v>0</v>
      </c>
      <c r="L277" s="92">
        <f>F278*0.15+F278</f>
        <v>0</v>
      </c>
      <c r="M277" s="93">
        <f>F278*0.1+F278</f>
        <v>0</v>
      </c>
      <c r="N277" s="94"/>
      <c r="O277" s="25"/>
    </row>
    <row r="278" ht="15.75" customHeight="1">
      <c r="A278" s="115"/>
      <c r="B278" s="139"/>
      <c r="C278" s="174"/>
      <c r="D278" s="169"/>
      <c r="E278" s="85"/>
      <c r="F278" s="156"/>
      <c r="G278" s="89"/>
      <c r="H278" s="90">
        <f t="shared" ref="H278:H280" si="175">F278*0.5+F278</f>
        <v>0</v>
      </c>
      <c r="I278" s="91">
        <f t="shared" ref="I278:I280" si="176">F278*0.3+F278</f>
        <v>0</v>
      </c>
      <c r="J278" s="92">
        <f t="shared" ref="J278:J280" si="177">F278*0.3+F278</f>
        <v>0</v>
      </c>
      <c r="K278" s="93">
        <f t="shared" ref="K278:K280" si="178">F278*0.2+F278</f>
        <v>0</v>
      </c>
      <c r="L278" s="92">
        <f t="shared" ref="L278:L280" si="179">F278*0.15+F278</f>
        <v>0</v>
      </c>
      <c r="M278" s="93">
        <f t="shared" ref="M278:M280" si="180">F278*0.1+F278</f>
        <v>0</v>
      </c>
      <c r="N278" s="94"/>
      <c r="O278" s="25"/>
    </row>
    <row r="279" ht="15.75" customHeight="1">
      <c r="A279" s="115"/>
      <c r="B279" s="139"/>
      <c r="C279" s="160"/>
      <c r="D279" s="169"/>
      <c r="E279" s="85"/>
      <c r="F279" s="156"/>
      <c r="G279" s="89"/>
      <c r="H279" s="90">
        <f t="shared" si="175"/>
        <v>0</v>
      </c>
      <c r="I279" s="91">
        <f t="shared" si="176"/>
        <v>0</v>
      </c>
      <c r="J279" s="92">
        <f t="shared" si="177"/>
        <v>0</v>
      </c>
      <c r="K279" s="93">
        <f t="shared" si="178"/>
        <v>0</v>
      </c>
      <c r="L279" s="92">
        <f t="shared" si="179"/>
        <v>0</v>
      </c>
      <c r="M279" s="93">
        <f t="shared" si="180"/>
        <v>0</v>
      </c>
      <c r="N279" s="94"/>
      <c r="O279" s="25"/>
    </row>
    <row r="280" ht="15.75" customHeight="1">
      <c r="A280" s="115"/>
      <c r="B280" s="139"/>
      <c r="C280" s="171"/>
      <c r="D280" s="169"/>
      <c r="E280" s="85"/>
      <c r="F280" s="156"/>
      <c r="G280" s="89"/>
      <c r="H280" s="90">
        <f t="shared" si="175"/>
        <v>0</v>
      </c>
      <c r="I280" s="91">
        <f t="shared" si="176"/>
        <v>0</v>
      </c>
      <c r="J280" s="92">
        <f t="shared" si="177"/>
        <v>0</v>
      </c>
      <c r="K280" s="93">
        <f t="shared" si="178"/>
        <v>0</v>
      </c>
      <c r="L280" s="92">
        <f t="shared" si="179"/>
        <v>0</v>
      </c>
      <c r="M280" s="93">
        <f t="shared" si="180"/>
        <v>0</v>
      </c>
      <c r="N280" s="94"/>
      <c r="O280" s="25"/>
    </row>
    <row r="281" ht="15.75" customHeight="1">
      <c r="A281" s="115"/>
      <c r="B281" s="139"/>
      <c r="C281" s="171"/>
      <c r="D281" s="169"/>
      <c r="E281" s="85"/>
      <c r="F281" s="156"/>
      <c r="G281" s="89"/>
      <c r="H281" s="90">
        <f>F282*0.5+F282</f>
        <v>0</v>
      </c>
      <c r="I281" s="91">
        <f>F282*0.3+F282</f>
        <v>0</v>
      </c>
      <c r="J281" s="92">
        <f>F282*0.3+F282</f>
        <v>0</v>
      </c>
      <c r="K281" s="93">
        <f>F282*0.2+F282</f>
        <v>0</v>
      </c>
      <c r="L281" s="92">
        <f>F282*0.15+F282</f>
        <v>0</v>
      </c>
      <c r="M281" s="93">
        <f>F282*0.1+F282</f>
        <v>0</v>
      </c>
      <c r="N281" s="94"/>
      <c r="O281" s="25"/>
    </row>
    <row r="282" ht="15.75" customHeight="1">
      <c r="A282" s="115"/>
      <c r="B282" s="139"/>
      <c r="C282" s="171"/>
      <c r="D282" s="169"/>
      <c r="E282" s="85"/>
      <c r="F282" s="156"/>
      <c r="G282" s="89"/>
      <c r="H282" s="90">
        <f t="shared" ref="H282:H284" si="181">F282*0.5+F282</f>
        <v>0</v>
      </c>
      <c r="I282" s="91">
        <f t="shared" ref="I282:I284" si="182">F282*0.3+F282</f>
        <v>0</v>
      </c>
      <c r="J282" s="92">
        <f t="shared" ref="J282:J284" si="183">F282*0.3+F282</f>
        <v>0</v>
      </c>
      <c r="K282" s="93">
        <f t="shared" ref="K282:K284" si="184">F282*0.2+F282</f>
        <v>0</v>
      </c>
      <c r="L282" s="92">
        <f t="shared" ref="L282:L284" si="185">F282*0.15+F282</f>
        <v>0</v>
      </c>
      <c r="M282" s="93">
        <f t="shared" ref="M282:M284" si="186">F282*0.1+F282</f>
        <v>0</v>
      </c>
      <c r="N282" s="94"/>
      <c r="O282" s="25"/>
    </row>
    <row r="283" ht="15.75" customHeight="1">
      <c r="A283" s="115"/>
      <c r="B283" s="139"/>
      <c r="C283" s="171"/>
      <c r="D283" s="169"/>
      <c r="E283" s="85"/>
      <c r="F283" s="156"/>
      <c r="G283" s="89"/>
      <c r="H283" s="90">
        <f t="shared" si="181"/>
        <v>0</v>
      </c>
      <c r="I283" s="91">
        <f t="shared" si="182"/>
        <v>0</v>
      </c>
      <c r="J283" s="92">
        <f t="shared" si="183"/>
        <v>0</v>
      </c>
      <c r="K283" s="93">
        <f t="shared" si="184"/>
        <v>0</v>
      </c>
      <c r="L283" s="92">
        <f t="shared" si="185"/>
        <v>0</v>
      </c>
      <c r="M283" s="93">
        <f t="shared" si="186"/>
        <v>0</v>
      </c>
      <c r="N283" s="94"/>
      <c r="O283" s="25"/>
    </row>
    <row r="284" ht="15.75" customHeight="1">
      <c r="A284" s="115"/>
      <c r="B284" s="139"/>
      <c r="C284" s="171"/>
      <c r="D284" s="169"/>
      <c r="E284" s="85"/>
      <c r="F284" s="156"/>
      <c r="G284" s="89"/>
      <c r="H284" s="90">
        <f t="shared" si="181"/>
        <v>0</v>
      </c>
      <c r="I284" s="91">
        <f t="shared" si="182"/>
        <v>0</v>
      </c>
      <c r="J284" s="92">
        <f t="shared" si="183"/>
        <v>0</v>
      </c>
      <c r="K284" s="93">
        <f t="shared" si="184"/>
        <v>0</v>
      </c>
      <c r="L284" s="92">
        <f t="shared" si="185"/>
        <v>0</v>
      </c>
      <c r="M284" s="93">
        <f t="shared" si="186"/>
        <v>0</v>
      </c>
      <c r="N284" s="94"/>
      <c r="O284" s="25"/>
    </row>
    <row r="285" ht="15.75" customHeight="1">
      <c r="A285" s="115"/>
      <c r="B285" s="139"/>
      <c r="C285" s="171"/>
      <c r="D285" s="169"/>
      <c r="E285" s="85"/>
      <c r="F285" s="156"/>
      <c r="G285" s="89"/>
      <c r="H285" s="90">
        <f>F286*0.5+F286</f>
        <v>0</v>
      </c>
      <c r="I285" s="91">
        <f>F286*0.3+F286</f>
        <v>0</v>
      </c>
      <c r="J285" s="92">
        <f>F286*0.3+F286</f>
        <v>0</v>
      </c>
      <c r="K285" s="93">
        <f>F286*0.2+F286</f>
        <v>0</v>
      </c>
      <c r="L285" s="92">
        <f>F286*0.15+F286</f>
        <v>0</v>
      </c>
      <c r="M285" s="93">
        <f>F286*0.1+F286</f>
        <v>0</v>
      </c>
      <c r="N285" s="94"/>
      <c r="O285" s="25"/>
    </row>
    <row r="286" ht="15.75" customHeight="1">
      <c r="A286" s="115"/>
      <c r="B286" s="139"/>
      <c r="C286" s="171"/>
      <c r="D286" s="170"/>
      <c r="E286" s="85"/>
      <c r="F286" s="156"/>
      <c r="G286" s="89"/>
      <c r="H286" s="90">
        <f t="shared" ref="H286:H288" si="187">F286*0.5+F286</f>
        <v>0</v>
      </c>
      <c r="I286" s="91">
        <f t="shared" ref="I286:I288" si="188">F286*0.3+F286</f>
        <v>0</v>
      </c>
      <c r="J286" s="92">
        <f t="shared" ref="J286:J288" si="189">F286*0.3+F286</f>
        <v>0</v>
      </c>
      <c r="K286" s="93">
        <f t="shared" ref="K286:K288" si="190">F286*0.2+F286</f>
        <v>0</v>
      </c>
      <c r="L286" s="92">
        <f t="shared" ref="L286:L288" si="191">F286*0.15+F286</f>
        <v>0</v>
      </c>
      <c r="M286" s="93">
        <f t="shared" ref="M286:M288" si="192">F286*0.1+F286</f>
        <v>0</v>
      </c>
      <c r="N286" s="94"/>
      <c r="O286" s="25"/>
    </row>
    <row r="287" ht="15.75" customHeight="1">
      <c r="A287" s="115"/>
      <c r="B287" s="139"/>
      <c r="C287" s="171"/>
      <c r="D287" s="170"/>
      <c r="E287" s="85"/>
      <c r="F287" s="156"/>
      <c r="G287" s="89"/>
      <c r="H287" s="90">
        <f t="shared" si="187"/>
        <v>0</v>
      </c>
      <c r="I287" s="91">
        <f t="shared" si="188"/>
        <v>0</v>
      </c>
      <c r="J287" s="92">
        <f t="shared" si="189"/>
        <v>0</v>
      </c>
      <c r="K287" s="93">
        <f t="shared" si="190"/>
        <v>0</v>
      </c>
      <c r="L287" s="92">
        <f t="shared" si="191"/>
        <v>0</v>
      </c>
      <c r="M287" s="93">
        <f t="shared" si="192"/>
        <v>0</v>
      </c>
      <c r="N287" s="94"/>
      <c r="O287" s="25"/>
    </row>
    <row r="288" ht="15.75" customHeight="1">
      <c r="A288" s="115"/>
      <c r="B288" s="139"/>
      <c r="C288" s="171"/>
      <c r="D288" s="170"/>
      <c r="E288" s="85"/>
      <c r="F288" s="156"/>
      <c r="G288" s="89"/>
      <c r="H288" s="90">
        <f t="shared" si="187"/>
        <v>0</v>
      </c>
      <c r="I288" s="91">
        <f t="shared" si="188"/>
        <v>0</v>
      </c>
      <c r="J288" s="92">
        <f t="shared" si="189"/>
        <v>0</v>
      </c>
      <c r="K288" s="93">
        <f t="shared" si="190"/>
        <v>0</v>
      </c>
      <c r="L288" s="92">
        <f t="shared" si="191"/>
        <v>0</v>
      </c>
      <c r="M288" s="93">
        <f t="shared" si="192"/>
        <v>0</v>
      </c>
      <c r="N288" s="94"/>
      <c r="O288" s="25"/>
    </row>
    <row r="289" ht="15.75" customHeight="1">
      <c r="A289" s="115"/>
      <c r="B289" s="139"/>
      <c r="C289" s="171"/>
      <c r="D289" s="170"/>
      <c r="E289" s="85"/>
      <c r="F289" s="156"/>
      <c r="G289" s="89"/>
      <c r="H289" s="90">
        <f>F290*0.5+F290</f>
        <v>0</v>
      </c>
      <c r="I289" s="91">
        <f>F290*0.3+F290</f>
        <v>0</v>
      </c>
      <c r="J289" s="92">
        <f>F290*0.3+F290</f>
        <v>0</v>
      </c>
      <c r="K289" s="93">
        <f>F290*0.2+F290</f>
        <v>0</v>
      </c>
      <c r="L289" s="92">
        <f>F290*0.15+F290</f>
        <v>0</v>
      </c>
      <c r="M289" s="93">
        <f>F290*0.1+F290</f>
        <v>0</v>
      </c>
      <c r="N289" s="94"/>
      <c r="O289" s="25"/>
    </row>
    <row r="290" ht="15.75" customHeight="1">
      <c r="A290" s="115"/>
      <c r="B290" s="139"/>
      <c r="C290" s="171"/>
      <c r="D290" s="170"/>
      <c r="E290" s="85"/>
      <c r="F290" s="156"/>
      <c r="G290" s="89"/>
      <c r="H290" s="90">
        <f t="shared" ref="H290:H292" si="193">F290*0.5+F290</f>
        <v>0</v>
      </c>
      <c r="I290" s="91">
        <f t="shared" ref="I290:I292" si="194">F290*0.3+F290</f>
        <v>0</v>
      </c>
      <c r="J290" s="92">
        <f t="shared" ref="J290:J292" si="195">F290*0.3+F290</f>
        <v>0</v>
      </c>
      <c r="K290" s="93">
        <f t="shared" ref="K290:K292" si="196">F290*0.2+F290</f>
        <v>0</v>
      </c>
      <c r="L290" s="92">
        <f t="shared" ref="L290:L292" si="197">F290*0.15+F290</f>
        <v>0</v>
      </c>
      <c r="M290" s="93">
        <f t="shared" ref="M290:M292" si="198">F290*0.1+F290</f>
        <v>0</v>
      </c>
      <c r="N290" s="94"/>
      <c r="O290" s="25"/>
    </row>
    <row r="291" ht="15.75" customHeight="1">
      <c r="A291" s="115"/>
      <c r="B291" s="139"/>
      <c r="C291" s="132"/>
      <c r="D291" s="170"/>
      <c r="E291" s="85"/>
      <c r="F291" s="156"/>
      <c r="G291" s="89"/>
      <c r="H291" s="90">
        <f t="shared" si="193"/>
        <v>0</v>
      </c>
      <c r="I291" s="91">
        <f t="shared" si="194"/>
        <v>0</v>
      </c>
      <c r="J291" s="92">
        <f t="shared" si="195"/>
        <v>0</v>
      </c>
      <c r="K291" s="93">
        <f t="shared" si="196"/>
        <v>0</v>
      </c>
      <c r="L291" s="92">
        <f t="shared" si="197"/>
        <v>0</v>
      </c>
      <c r="M291" s="93">
        <f t="shared" si="198"/>
        <v>0</v>
      </c>
      <c r="N291" s="94"/>
      <c r="O291" s="25"/>
    </row>
    <row r="292" ht="15.75" customHeight="1">
      <c r="A292" s="115"/>
      <c r="B292" s="139"/>
      <c r="C292" s="132"/>
      <c r="D292" s="87"/>
      <c r="E292" s="85"/>
      <c r="F292" s="156"/>
      <c r="G292" s="89"/>
      <c r="H292" s="90">
        <f t="shared" si="193"/>
        <v>0</v>
      </c>
      <c r="I292" s="91">
        <f t="shared" si="194"/>
        <v>0</v>
      </c>
      <c r="J292" s="92">
        <f t="shared" si="195"/>
        <v>0</v>
      </c>
      <c r="K292" s="93">
        <f t="shared" si="196"/>
        <v>0</v>
      </c>
      <c r="L292" s="92">
        <f t="shared" si="197"/>
        <v>0</v>
      </c>
      <c r="M292" s="93">
        <f t="shared" si="198"/>
        <v>0</v>
      </c>
      <c r="N292" s="94"/>
      <c r="O292" s="25"/>
    </row>
    <row r="293" ht="15.75" customHeight="1">
      <c r="A293" s="115"/>
      <c r="B293" s="139"/>
      <c r="C293" s="132"/>
      <c r="D293" s="87"/>
      <c r="E293" s="85"/>
      <c r="F293" s="156"/>
      <c r="G293" s="89"/>
      <c r="H293" s="90">
        <f>F294*0.5+F294</f>
        <v>0</v>
      </c>
      <c r="I293" s="91">
        <f>F294*0.3+F294</f>
        <v>0</v>
      </c>
      <c r="J293" s="92">
        <f>F294*0.3+F294</f>
        <v>0</v>
      </c>
      <c r="K293" s="93">
        <f>F294*0.2+F294</f>
        <v>0</v>
      </c>
      <c r="L293" s="92">
        <f>F294*0.15+F294</f>
        <v>0</v>
      </c>
      <c r="M293" s="93">
        <f>F294*0.1+F294</f>
        <v>0</v>
      </c>
      <c r="N293" s="94"/>
      <c r="O293" s="25"/>
    </row>
    <row r="294" ht="15.75" customHeight="1">
      <c r="A294" s="115"/>
      <c r="B294" s="139"/>
      <c r="C294" s="132"/>
      <c r="D294" s="170"/>
      <c r="E294" s="85"/>
      <c r="F294" s="156"/>
      <c r="G294" s="89"/>
      <c r="H294" s="90">
        <f t="shared" ref="H294:H296" si="199">F294*0.5+F294</f>
        <v>0</v>
      </c>
      <c r="I294" s="91">
        <f t="shared" ref="I294:I296" si="200">F294*0.3+F294</f>
        <v>0</v>
      </c>
      <c r="J294" s="92">
        <f t="shared" ref="J294:J296" si="201">F294*0.3+F294</f>
        <v>0</v>
      </c>
      <c r="K294" s="93">
        <f t="shared" ref="K294:K296" si="202">F294*0.2+F294</f>
        <v>0</v>
      </c>
      <c r="L294" s="92">
        <f t="shared" ref="L294:L296" si="203">F294*0.15+F294</f>
        <v>0</v>
      </c>
      <c r="M294" s="93">
        <f t="shared" ref="M294:M296" si="204">F294*0.1+F294</f>
        <v>0</v>
      </c>
      <c r="N294" s="94"/>
      <c r="O294" s="25"/>
    </row>
    <row r="295" ht="15.75" customHeight="1">
      <c r="A295" s="115"/>
      <c r="B295" s="139"/>
      <c r="C295" s="171"/>
      <c r="D295" s="170"/>
      <c r="E295" s="85"/>
      <c r="F295" s="156"/>
      <c r="G295" s="89"/>
      <c r="H295" s="90">
        <f t="shared" si="199"/>
        <v>0</v>
      </c>
      <c r="I295" s="91">
        <f t="shared" si="200"/>
        <v>0</v>
      </c>
      <c r="J295" s="92">
        <f t="shared" si="201"/>
        <v>0</v>
      </c>
      <c r="K295" s="93">
        <f t="shared" si="202"/>
        <v>0</v>
      </c>
      <c r="L295" s="92">
        <f t="shared" si="203"/>
        <v>0</v>
      </c>
      <c r="M295" s="93">
        <f t="shared" si="204"/>
        <v>0</v>
      </c>
      <c r="N295" s="94"/>
      <c r="O295" s="25"/>
    </row>
    <row r="296" ht="15.75" customHeight="1">
      <c r="A296" s="115"/>
      <c r="B296" s="139"/>
      <c r="C296" s="171"/>
      <c r="D296" s="170"/>
      <c r="E296" s="85"/>
      <c r="F296" s="156"/>
      <c r="G296" s="89"/>
      <c r="H296" s="90">
        <f t="shared" si="199"/>
        <v>0</v>
      </c>
      <c r="I296" s="91">
        <f t="shared" si="200"/>
        <v>0</v>
      </c>
      <c r="J296" s="92">
        <f t="shared" si="201"/>
        <v>0</v>
      </c>
      <c r="K296" s="93">
        <f t="shared" si="202"/>
        <v>0</v>
      </c>
      <c r="L296" s="92">
        <f t="shared" si="203"/>
        <v>0</v>
      </c>
      <c r="M296" s="93">
        <f t="shared" si="204"/>
        <v>0</v>
      </c>
      <c r="N296" s="94"/>
      <c r="O296" s="25"/>
    </row>
    <row r="297" ht="15.75" customHeight="1">
      <c r="A297" s="115"/>
      <c r="B297" s="139"/>
      <c r="C297" s="171"/>
      <c r="D297" s="170"/>
      <c r="E297" s="85"/>
      <c r="F297" s="156"/>
      <c r="G297" s="89"/>
      <c r="H297" s="90">
        <f>F298*0.5+F298</f>
        <v>0</v>
      </c>
      <c r="I297" s="91">
        <f>F298*0.3+F298</f>
        <v>0</v>
      </c>
      <c r="J297" s="92">
        <f>F298*0.3+F298</f>
        <v>0</v>
      </c>
      <c r="K297" s="93">
        <f>F298*0.2+F298</f>
        <v>0</v>
      </c>
      <c r="L297" s="92">
        <f>F298*0.15+F298</f>
        <v>0</v>
      </c>
      <c r="M297" s="93">
        <f>F298*0.1+F298</f>
        <v>0</v>
      </c>
      <c r="N297" s="94"/>
      <c r="O297" s="25"/>
    </row>
    <row r="298" ht="15.75" customHeight="1">
      <c r="A298" s="115"/>
      <c r="B298" s="139"/>
      <c r="C298" s="171"/>
      <c r="D298" s="170"/>
      <c r="E298" s="85"/>
      <c r="F298" s="156"/>
      <c r="G298" s="89"/>
      <c r="H298" s="90">
        <f t="shared" ref="H298:H300" si="205">F298*0.5+F298</f>
        <v>0</v>
      </c>
      <c r="I298" s="91">
        <f t="shared" ref="I298:I300" si="206">F298*0.3+F298</f>
        <v>0</v>
      </c>
      <c r="J298" s="92">
        <f t="shared" ref="J298:J300" si="207">F298*0.3+F298</f>
        <v>0</v>
      </c>
      <c r="K298" s="93">
        <f t="shared" ref="K298:K300" si="208">F298*0.2+F298</f>
        <v>0</v>
      </c>
      <c r="L298" s="92">
        <f t="shared" ref="L298:L300" si="209">F298*0.15+F298</f>
        <v>0</v>
      </c>
      <c r="M298" s="93">
        <f t="shared" ref="M298:M300" si="210">F298*0.1+F298</f>
        <v>0</v>
      </c>
      <c r="N298" s="94"/>
      <c r="O298" s="25"/>
    </row>
    <row r="299" ht="15.75" customHeight="1">
      <c r="A299" s="115"/>
      <c r="B299" s="139"/>
      <c r="C299" s="171"/>
      <c r="D299" s="170"/>
      <c r="E299" s="85"/>
      <c r="F299" s="156"/>
      <c r="G299" s="89"/>
      <c r="H299" s="90">
        <f t="shared" si="205"/>
        <v>0</v>
      </c>
      <c r="I299" s="91">
        <f t="shared" si="206"/>
        <v>0</v>
      </c>
      <c r="J299" s="92">
        <f t="shared" si="207"/>
        <v>0</v>
      </c>
      <c r="K299" s="93">
        <f t="shared" si="208"/>
        <v>0</v>
      </c>
      <c r="L299" s="92">
        <f t="shared" si="209"/>
        <v>0</v>
      </c>
      <c r="M299" s="93">
        <f t="shared" si="210"/>
        <v>0</v>
      </c>
      <c r="N299" s="94"/>
      <c r="O299" s="25"/>
    </row>
    <row r="300" ht="15.75" customHeight="1">
      <c r="A300" s="115"/>
      <c r="B300" s="139"/>
      <c r="C300" s="171"/>
      <c r="D300" s="170"/>
      <c r="E300" s="85"/>
      <c r="F300" s="156"/>
      <c r="G300" s="89"/>
      <c r="H300" s="90">
        <f t="shared" si="205"/>
        <v>0</v>
      </c>
      <c r="I300" s="91">
        <f t="shared" si="206"/>
        <v>0</v>
      </c>
      <c r="J300" s="92">
        <f t="shared" si="207"/>
        <v>0</v>
      </c>
      <c r="K300" s="93">
        <f t="shared" si="208"/>
        <v>0</v>
      </c>
      <c r="L300" s="92">
        <f t="shared" si="209"/>
        <v>0</v>
      </c>
      <c r="M300" s="93">
        <f t="shared" si="210"/>
        <v>0</v>
      </c>
      <c r="N300" s="94"/>
      <c r="O300" s="25"/>
    </row>
    <row r="301" ht="15.75" customHeight="1">
      <c r="A301" s="115"/>
      <c r="B301" s="139"/>
      <c r="C301" s="171"/>
      <c r="D301" s="170"/>
      <c r="E301" s="85"/>
      <c r="F301" s="156"/>
      <c r="G301" s="89"/>
      <c r="H301" s="90">
        <f>F302*0.5+F302</f>
        <v>0</v>
      </c>
      <c r="I301" s="91">
        <f>F302*0.3+F302</f>
        <v>0</v>
      </c>
      <c r="J301" s="92">
        <f>F302*0.3+F302</f>
        <v>0</v>
      </c>
      <c r="K301" s="93">
        <f>F302*0.2+F302</f>
        <v>0</v>
      </c>
      <c r="L301" s="92">
        <f>F302*0.15+F302</f>
        <v>0</v>
      </c>
      <c r="M301" s="93">
        <f>F302*0.1+F302</f>
        <v>0</v>
      </c>
      <c r="N301" s="94"/>
      <c r="O301" s="25"/>
    </row>
    <row r="302" ht="15.75" customHeight="1">
      <c r="A302" s="115"/>
      <c r="B302" s="139"/>
      <c r="C302" s="171"/>
      <c r="D302" s="170"/>
      <c r="E302" s="85"/>
      <c r="F302" s="156"/>
      <c r="G302" s="89"/>
      <c r="H302" s="90">
        <f t="shared" ref="H302:H304" si="211">F302*0.5+F302</f>
        <v>0</v>
      </c>
      <c r="I302" s="91">
        <f t="shared" ref="I302:I304" si="212">F302*0.3+F302</f>
        <v>0</v>
      </c>
      <c r="J302" s="92">
        <f t="shared" ref="J302:J304" si="213">F302*0.3+F302</f>
        <v>0</v>
      </c>
      <c r="K302" s="93">
        <f t="shared" ref="K302:K304" si="214">F302*0.2+F302</f>
        <v>0</v>
      </c>
      <c r="L302" s="92">
        <f t="shared" ref="L302:L304" si="215">F302*0.15+F302</f>
        <v>0</v>
      </c>
      <c r="M302" s="93">
        <f t="shared" ref="M302:M304" si="216">F302*0.1+F302</f>
        <v>0</v>
      </c>
      <c r="N302" s="94"/>
      <c r="O302" s="25"/>
    </row>
    <row r="303" ht="15.75" customHeight="1">
      <c r="A303" s="115"/>
      <c r="B303" s="139"/>
      <c r="C303" s="132"/>
      <c r="D303" s="87"/>
      <c r="E303" s="85"/>
      <c r="F303" s="156"/>
      <c r="G303" s="89"/>
      <c r="H303" s="90">
        <f t="shared" si="211"/>
        <v>0</v>
      </c>
      <c r="I303" s="91">
        <f t="shared" si="212"/>
        <v>0</v>
      </c>
      <c r="J303" s="92">
        <f t="shared" si="213"/>
        <v>0</v>
      </c>
      <c r="K303" s="93">
        <f t="shared" si="214"/>
        <v>0</v>
      </c>
      <c r="L303" s="92">
        <f t="shared" si="215"/>
        <v>0</v>
      </c>
      <c r="M303" s="93">
        <f t="shared" si="216"/>
        <v>0</v>
      </c>
      <c r="N303" s="94"/>
      <c r="O303" s="25"/>
    </row>
    <row r="304" ht="15.75" customHeight="1">
      <c r="A304" s="115"/>
      <c r="B304" s="139"/>
      <c r="C304" s="132"/>
      <c r="D304" s="87"/>
      <c r="E304" s="85"/>
      <c r="F304" s="156"/>
      <c r="G304" s="89"/>
      <c r="H304" s="90">
        <f t="shared" si="211"/>
        <v>0</v>
      </c>
      <c r="I304" s="91">
        <f t="shared" si="212"/>
        <v>0</v>
      </c>
      <c r="J304" s="92">
        <f t="shared" si="213"/>
        <v>0</v>
      </c>
      <c r="K304" s="93">
        <f t="shared" si="214"/>
        <v>0</v>
      </c>
      <c r="L304" s="92">
        <f t="shared" si="215"/>
        <v>0</v>
      </c>
      <c r="M304" s="93">
        <f t="shared" si="216"/>
        <v>0</v>
      </c>
      <c r="N304" s="94"/>
      <c r="O304" s="25"/>
    </row>
    <row r="305" ht="15.75" customHeight="1">
      <c r="A305" s="115"/>
      <c r="B305" s="139"/>
      <c r="C305" s="160"/>
      <c r="D305" s="170"/>
      <c r="E305" s="85"/>
      <c r="F305" s="156"/>
      <c r="G305" s="89"/>
      <c r="H305" s="90">
        <f>F306*0.5+F306</f>
        <v>0</v>
      </c>
      <c r="I305" s="91">
        <f>F306*0.3+F306</f>
        <v>0</v>
      </c>
      <c r="J305" s="92">
        <f>F306*0.3+F306</f>
        <v>0</v>
      </c>
      <c r="K305" s="93">
        <f>F306*0.2+F306</f>
        <v>0</v>
      </c>
      <c r="L305" s="92">
        <f>F306*0.15+F306</f>
        <v>0</v>
      </c>
      <c r="M305" s="93">
        <f>F306*0.1+F306</f>
        <v>0</v>
      </c>
      <c r="N305" s="94"/>
      <c r="O305" s="25"/>
    </row>
    <row r="306" ht="15.75" customHeight="1">
      <c r="A306" s="115"/>
      <c r="B306" s="139"/>
      <c r="C306" s="171"/>
      <c r="D306" s="170"/>
      <c r="E306" s="85"/>
      <c r="F306" s="156"/>
      <c r="G306" s="89"/>
      <c r="H306" s="90">
        <f t="shared" ref="H306:H308" si="217">F306*0.5+F306</f>
        <v>0</v>
      </c>
      <c r="I306" s="91">
        <f t="shared" ref="I306:I308" si="218">F306*0.3+F306</f>
        <v>0</v>
      </c>
      <c r="J306" s="92">
        <f t="shared" ref="J306:J308" si="219">F306*0.3+F306</f>
        <v>0</v>
      </c>
      <c r="K306" s="93">
        <f t="shared" ref="K306:K308" si="220">F306*0.2+F306</f>
        <v>0</v>
      </c>
      <c r="L306" s="92">
        <f t="shared" ref="L306:L308" si="221">F306*0.15+F306</f>
        <v>0</v>
      </c>
      <c r="M306" s="93">
        <f t="shared" ref="M306:M308" si="222">F306*0.1+F306</f>
        <v>0</v>
      </c>
      <c r="N306" s="94"/>
      <c r="O306" s="25"/>
    </row>
    <row r="307" ht="15.75" customHeight="1">
      <c r="A307" s="115"/>
      <c r="B307" s="139"/>
      <c r="C307" s="171"/>
      <c r="D307" s="170"/>
      <c r="E307" s="85"/>
      <c r="F307" s="156"/>
      <c r="G307" s="89"/>
      <c r="H307" s="90">
        <f t="shared" si="217"/>
        <v>0</v>
      </c>
      <c r="I307" s="91">
        <f t="shared" si="218"/>
        <v>0</v>
      </c>
      <c r="J307" s="92">
        <f t="shared" si="219"/>
        <v>0</v>
      </c>
      <c r="K307" s="93">
        <f t="shared" si="220"/>
        <v>0</v>
      </c>
      <c r="L307" s="92">
        <f t="shared" si="221"/>
        <v>0</v>
      </c>
      <c r="M307" s="93">
        <f t="shared" si="222"/>
        <v>0</v>
      </c>
      <c r="N307" s="94"/>
      <c r="O307" s="25"/>
    </row>
    <row r="308" ht="15.75" customHeight="1">
      <c r="A308" s="115"/>
      <c r="B308" s="139"/>
      <c r="C308" s="160"/>
      <c r="D308" s="170"/>
      <c r="E308" s="85"/>
      <c r="F308" s="156"/>
      <c r="G308" s="89"/>
      <c r="H308" s="90">
        <f t="shared" si="217"/>
        <v>0</v>
      </c>
      <c r="I308" s="91">
        <f t="shared" si="218"/>
        <v>0</v>
      </c>
      <c r="J308" s="92">
        <f t="shared" si="219"/>
        <v>0</v>
      </c>
      <c r="K308" s="93">
        <f t="shared" si="220"/>
        <v>0</v>
      </c>
      <c r="L308" s="92">
        <f t="shared" si="221"/>
        <v>0</v>
      </c>
      <c r="M308" s="93">
        <f t="shared" si="222"/>
        <v>0</v>
      </c>
      <c r="N308" s="94"/>
      <c r="O308" s="25"/>
    </row>
    <row r="309" ht="15.75" customHeight="1">
      <c r="A309" s="115"/>
      <c r="B309" s="139"/>
      <c r="C309" s="160"/>
      <c r="D309" s="170"/>
      <c r="E309" s="85"/>
      <c r="F309" s="156"/>
      <c r="G309" s="89"/>
      <c r="H309" s="90">
        <f>F310*0.5+F310</f>
        <v>0</v>
      </c>
      <c r="I309" s="91">
        <f>F310*0.3+F310</f>
        <v>0</v>
      </c>
      <c r="J309" s="92">
        <f>F310*0.3+F310</f>
        <v>0</v>
      </c>
      <c r="K309" s="93">
        <f>F310*0.2+F310</f>
        <v>0</v>
      </c>
      <c r="L309" s="92">
        <f>F310*0.15+F310</f>
        <v>0</v>
      </c>
      <c r="M309" s="93">
        <f>F310*0.1+F310</f>
        <v>0</v>
      </c>
      <c r="N309" s="94"/>
      <c r="O309" s="25"/>
    </row>
    <row r="310" ht="15.75" customHeight="1">
      <c r="A310" s="115"/>
      <c r="B310" s="139"/>
      <c r="C310" s="160"/>
      <c r="D310" s="87"/>
      <c r="E310" s="85"/>
      <c r="F310" s="156"/>
      <c r="G310" s="89"/>
      <c r="H310" s="90">
        <f t="shared" ref="H310:H312" si="223">F310*0.5+F310</f>
        <v>0</v>
      </c>
      <c r="I310" s="91">
        <f t="shared" ref="I310:I312" si="224">F310*0.3+F310</f>
        <v>0</v>
      </c>
      <c r="J310" s="92">
        <f t="shared" ref="J310:J312" si="225">F310*0.3+F310</f>
        <v>0</v>
      </c>
      <c r="K310" s="93">
        <f t="shared" ref="K310:K312" si="226">F310*0.2+F310</f>
        <v>0</v>
      </c>
      <c r="L310" s="92">
        <f t="shared" ref="L310:L312" si="227">F310*0.15+F310</f>
        <v>0</v>
      </c>
      <c r="M310" s="93">
        <f t="shared" ref="M310:M312" si="228">F310*0.1+F310</f>
        <v>0</v>
      </c>
      <c r="N310" s="94"/>
      <c r="O310" s="25"/>
    </row>
    <row r="311" ht="15.75" customHeight="1">
      <c r="A311" s="115"/>
      <c r="B311" s="139"/>
      <c r="C311" s="175"/>
      <c r="D311" s="176"/>
      <c r="E311" s="85"/>
      <c r="F311" s="156"/>
      <c r="G311" s="89"/>
      <c r="H311" s="90">
        <f t="shared" si="223"/>
        <v>0</v>
      </c>
      <c r="I311" s="91">
        <f t="shared" si="224"/>
        <v>0</v>
      </c>
      <c r="J311" s="92">
        <f t="shared" si="225"/>
        <v>0</v>
      </c>
      <c r="K311" s="93">
        <f t="shared" si="226"/>
        <v>0</v>
      </c>
      <c r="L311" s="92">
        <f t="shared" si="227"/>
        <v>0</v>
      </c>
      <c r="M311" s="93">
        <f t="shared" si="228"/>
        <v>0</v>
      </c>
      <c r="N311" s="94"/>
      <c r="O311" s="25"/>
    </row>
    <row r="312" ht="15.75" customHeight="1">
      <c r="A312" s="115"/>
      <c r="B312" s="139"/>
      <c r="C312" s="86"/>
      <c r="D312" s="177"/>
      <c r="E312" s="85"/>
      <c r="F312" s="156"/>
      <c r="G312" s="89"/>
      <c r="H312" s="90">
        <f t="shared" si="223"/>
        <v>0</v>
      </c>
      <c r="I312" s="91">
        <f t="shared" si="224"/>
        <v>0</v>
      </c>
      <c r="J312" s="92">
        <f t="shared" si="225"/>
        <v>0</v>
      </c>
      <c r="K312" s="93">
        <f t="shared" si="226"/>
        <v>0</v>
      </c>
      <c r="L312" s="92">
        <f t="shared" si="227"/>
        <v>0</v>
      </c>
      <c r="M312" s="93">
        <f t="shared" si="228"/>
        <v>0</v>
      </c>
      <c r="N312" s="94"/>
      <c r="O312" s="25"/>
    </row>
    <row r="313" ht="15.75" customHeight="1">
      <c r="A313" s="115"/>
      <c r="B313" s="139"/>
      <c r="C313" s="171"/>
      <c r="D313" s="87"/>
      <c r="E313" s="85"/>
      <c r="F313" s="156"/>
      <c r="G313" s="89"/>
      <c r="H313" s="90">
        <f>F314*0.5+F314</f>
        <v>0</v>
      </c>
      <c r="I313" s="91">
        <f>F314*0.3+F314</f>
        <v>0</v>
      </c>
      <c r="J313" s="92">
        <f>F314*0.3+F314</f>
        <v>0</v>
      </c>
      <c r="K313" s="93">
        <f>F314*0.2+F314</f>
        <v>0</v>
      </c>
      <c r="L313" s="92">
        <f>F314*0.15+F314</f>
        <v>0</v>
      </c>
      <c r="M313" s="93">
        <f>F314*0.1+F314</f>
        <v>0</v>
      </c>
      <c r="N313" s="94"/>
      <c r="O313" s="25"/>
    </row>
    <row r="314" ht="15.75" customHeight="1">
      <c r="A314" s="115"/>
      <c r="B314" s="139"/>
      <c r="C314" s="171"/>
      <c r="D314" s="87"/>
      <c r="E314" s="85"/>
      <c r="F314" s="156"/>
      <c r="G314" s="89"/>
      <c r="H314" s="90">
        <f t="shared" ref="H314:H316" si="229">F314*0.5+F314</f>
        <v>0</v>
      </c>
      <c r="I314" s="91">
        <f t="shared" ref="I314:I316" si="230">F314*0.3+F314</f>
        <v>0</v>
      </c>
      <c r="J314" s="92">
        <f t="shared" ref="J314:J316" si="231">F314*0.3+F314</f>
        <v>0</v>
      </c>
      <c r="K314" s="93">
        <f t="shared" ref="K314:K316" si="232">F314*0.2+F314</f>
        <v>0</v>
      </c>
      <c r="L314" s="92">
        <f t="shared" ref="L314:L316" si="233">F314*0.15+F314</f>
        <v>0</v>
      </c>
      <c r="M314" s="93">
        <f t="shared" ref="M314:M316" si="234">F314*0.1+F314</f>
        <v>0</v>
      </c>
      <c r="N314" s="94"/>
      <c r="O314" s="25"/>
    </row>
    <row r="315" ht="15.75" customHeight="1">
      <c r="A315" s="115"/>
      <c r="B315" s="139"/>
      <c r="C315" s="171"/>
      <c r="D315" s="87"/>
      <c r="E315" s="85"/>
      <c r="F315" s="156"/>
      <c r="G315" s="89"/>
      <c r="H315" s="90">
        <f t="shared" si="229"/>
        <v>0</v>
      </c>
      <c r="I315" s="91">
        <f t="shared" si="230"/>
        <v>0</v>
      </c>
      <c r="J315" s="92">
        <f t="shared" si="231"/>
        <v>0</v>
      </c>
      <c r="K315" s="93">
        <f t="shared" si="232"/>
        <v>0</v>
      </c>
      <c r="L315" s="92">
        <f t="shared" si="233"/>
        <v>0</v>
      </c>
      <c r="M315" s="93">
        <f t="shared" si="234"/>
        <v>0</v>
      </c>
      <c r="N315" s="94"/>
      <c r="O315" s="25"/>
    </row>
    <row r="316" ht="15.75" customHeight="1">
      <c r="A316" s="115"/>
      <c r="B316" s="139"/>
      <c r="C316" s="171"/>
      <c r="D316" s="87"/>
      <c r="E316" s="85"/>
      <c r="F316" s="156"/>
      <c r="G316" s="89"/>
      <c r="H316" s="90">
        <f t="shared" si="229"/>
        <v>0</v>
      </c>
      <c r="I316" s="91">
        <f t="shared" si="230"/>
        <v>0</v>
      </c>
      <c r="J316" s="92">
        <f t="shared" si="231"/>
        <v>0</v>
      </c>
      <c r="K316" s="93">
        <f t="shared" si="232"/>
        <v>0</v>
      </c>
      <c r="L316" s="92">
        <f t="shared" si="233"/>
        <v>0</v>
      </c>
      <c r="M316" s="93">
        <f t="shared" si="234"/>
        <v>0</v>
      </c>
      <c r="N316" s="94"/>
      <c r="O316" s="25"/>
    </row>
    <row r="317" ht="15.75" customHeight="1">
      <c r="A317" s="115"/>
      <c r="B317" s="139"/>
      <c r="C317" s="86"/>
      <c r="D317" s="178"/>
      <c r="E317" s="85"/>
      <c r="F317" s="156"/>
      <c r="G317" s="89"/>
      <c r="H317" s="90">
        <f>F318*0.5+F318</f>
        <v>0</v>
      </c>
      <c r="I317" s="91">
        <f>F318*0.3+F318</f>
        <v>0</v>
      </c>
      <c r="J317" s="92">
        <f>F318*0.3+F318</f>
        <v>0</v>
      </c>
      <c r="K317" s="93">
        <f>F318*0.2+F318</f>
        <v>0</v>
      </c>
      <c r="L317" s="92">
        <f>F318*0.15+F318</f>
        <v>0</v>
      </c>
      <c r="M317" s="93">
        <f>F318*0.1+F318</f>
        <v>0</v>
      </c>
      <c r="N317" s="94"/>
      <c r="O317" s="25"/>
    </row>
    <row r="318" ht="15.75" customHeight="1">
      <c r="A318" s="115"/>
      <c r="B318" s="139"/>
      <c r="C318" s="86"/>
      <c r="D318" s="178"/>
      <c r="E318" s="85"/>
      <c r="F318" s="156"/>
      <c r="G318" s="89"/>
      <c r="H318" s="90">
        <f t="shared" ref="H318:H320" si="235">F318*0.5+F318</f>
        <v>0</v>
      </c>
      <c r="I318" s="91">
        <f t="shared" ref="I318:I320" si="236">F318*0.3+F318</f>
        <v>0</v>
      </c>
      <c r="J318" s="92">
        <f t="shared" ref="J318:J320" si="237">F318*0.3+F318</f>
        <v>0</v>
      </c>
      <c r="K318" s="93">
        <f t="shared" ref="K318:K320" si="238">F318*0.2+F318</f>
        <v>0</v>
      </c>
      <c r="L318" s="92">
        <f t="shared" ref="L318:L320" si="239">F318*0.15+F318</f>
        <v>0</v>
      </c>
      <c r="M318" s="93">
        <f t="shared" ref="M318:M320" si="240">F318*0.1+F318</f>
        <v>0</v>
      </c>
      <c r="N318" s="94"/>
      <c r="O318" s="25"/>
    </row>
    <row r="319" ht="15.75" customHeight="1">
      <c r="A319" s="115"/>
      <c r="B319" s="139"/>
      <c r="C319" s="86"/>
      <c r="D319" s="177"/>
      <c r="E319" s="85"/>
      <c r="F319" s="156"/>
      <c r="G319" s="89"/>
      <c r="H319" s="90">
        <f t="shared" si="235"/>
        <v>0</v>
      </c>
      <c r="I319" s="91">
        <f t="shared" si="236"/>
        <v>0</v>
      </c>
      <c r="J319" s="92">
        <f t="shared" si="237"/>
        <v>0</v>
      </c>
      <c r="K319" s="93">
        <f t="shared" si="238"/>
        <v>0</v>
      </c>
      <c r="L319" s="92">
        <f t="shared" si="239"/>
        <v>0</v>
      </c>
      <c r="M319" s="93">
        <f t="shared" si="240"/>
        <v>0</v>
      </c>
      <c r="N319" s="94"/>
      <c r="O319" s="25"/>
    </row>
    <row r="320" ht="15.75" customHeight="1">
      <c r="A320" s="115"/>
      <c r="B320" s="139"/>
      <c r="C320" s="132"/>
      <c r="D320" s="87"/>
      <c r="E320" s="85"/>
      <c r="F320" s="156"/>
      <c r="G320" s="89"/>
      <c r="H320" s="90">
        <f t="shared" si="235"/>
        <v>0</v>
      </c>
      <c r="I320" s="91">
        <f t="shared" si="236"/>
        <v>0</v>
      </c>
      <c r="J320" s="92">
        <f t="shared" si="237"/>
        <v>0</v>
      </c>
      <c r="K320" s="93">
        <f t="shared" si="238"/>
        <v>0</v>
      </c>
      <c r="L320" s="92">
        <f t="shared" si="239"/>
        <v>0</v>
      </c>
      <c r="M320" s="93">
        <f t="shared" si="240"/>
        <v>0</v>
      </c>
      <c r="N320" s="94"/>
      <c r="O320" s="25"/>
    </row>
    <row r="321" ht="15.75" customHeight="1">
      <c r="A321" s="115"/>
      <c r="B321" s="139"/>
      <c r="C321" s="132"/>
      <c r="D321" s="87"/>
      <c r="E321" s="85"/>
      <c r="F321" s="156"/>
      <c r="G321" s="89"/>
      <c r="H321" s="90">
        <f>F322*0.5+F322</f>
        <v>0</v>
      </c>
      <c r="I321" s="91">
        <f>F322*0.3+F322</f>
        <v>0</v>
      </c>
      <c r="J321" s="92">
        <f>F322*0.3+F322</f>
        <v>0</v>
      </c>
      <c r="K321" s="93">
        <f>F322*0.2+F322</f>
        <v>0</v>
      </c>
      <c r="L321" s="92">
        <f>F322*0.15+F322</f>
        <v>0</v>
      </c>
      <c r="M321" s="93">
        <f>F322*0.1+F322</f>
        <v>0</v>
      </c>
      <c r="N321" s="94"/>
      <c r="O321" s="25"/>
    </row>
    <row r="322" ht="15.75" customHeight="1">
      <c r="A322" s="115"/>
      <c r="B322" s="139"/>
      <c r="C322" s="132"/>
      <c r="D322" s="87"/>
      <c r="E322" s="85"/>
      <c r="F322" s="156"/>
      <c r="G322" s="89"/>
      <c r="H322" s="90">
        <f t="shared" ref="H322:H324" si="241">F322*0.5+F322</f>
        <v>0</v>
      </c>
      <c r="I322" s="91">
        <f t="shared" ref="I322:I324" si="242">F322*0.3+F322</f>
        <v>0</v>
      </c>
      <c r="J322" s="92">
        <f t="shared" ref="J322:J324" si="243">F322*0.3+F322</f>
        <v>0</v>
      </c>
      <c r="K322" s="93">
        <f t="shared" ref="K322:K324" si="244">F322*0.2+F322</f>
        <v>0</v>
      </c>
      <c r="L322" s="92">
        <f t="shared" ref="L322:L324" si="245">F322*0.15+F322</f>
        <v>0</v>
      </c>
      <c r="M322" s="93">
        <f t="shared" ref="M322:M324" si="246">F322*0.1+F322</f>
        <v>0</v>
      </c>
      <c r="N322" s="94"/>
      <c r="O322" s="25"/>
    </row>
    <row r="323" ht="15.75" customHeight="1">
      <c r="A323" s="115"/>
      <c r="B323" s="139"/>
      <c r="C323" s="132"/>
      <c r="D323" s="87"/>
      <c r="E323" s="85"/>
      <c r="F323" s="156"/>
      <c r="G323" s="89"/>
      <c r="H323" s="90">
        <f t="shared" si="241"/>
        <v>0</v>
      </c>
      <c r="I323" s="91">
        <f t="shared" si="242"/>
        <v>0</v>
      </c>
      <c r="J323" s="92">
        <f t="shared" si="243"/>
        <v>0</v>
      </c>
      <c r="K323" s="93">
        <f t="shared" si="244"/>
        <v>0</v>
      </c>
      <c r="L323" s="92">
        <f t="shared" si="245"/>
        <v>0</v>
      </c>
      <c r="M323" s="93">
        <f t="shared" si="246"/>
        <v>0</v>
      </c>
      <c r="N323" s="94"/>
      <c r="O323" s="25"/>
    </row>
    <row r="324" ht="15.75" customHeight="1">
      <c r="A324" s="115"/>
      <c r="B324" s="139"/>
      <c r="C324" s="132"/>
      <c r="D324" s="87"/>
      <c r="E324" s="85"/>
      <c r="F324" s="156"/>
      <c r="G324" s="89"/>
      <c r="H324" s="90">
        <f t="shared" si="241"/>
        <v>0</v>
      </c>
      <c r="I324" s="91">
        <f t="shared" si="242"/>
        <v>0</v>
      </c>
      <c r="J324" s="92">
        <f t="shared" si="243"/>
        <v>0</v>
      </c>
      <c r="K324" s="93">
        <f t="shared" si="244"/>
        <v>0</v>
      </c>
      <c r="L324" s="92">
        <f t="shared" si="245"/>
        <v>0</v>
      </c>
      <c r="M324" s="93">
        <f t="shared" si="246"/>
        <v>0</v>
      </c>
      <c r="N324" s="94"/>
      <c r="O324" s="25"/>
    </row>
    <row r="325" ht="15.75" customHeight="1">
      <c r="A325" s="115"/>
      <c r="B325" s="139"/>
      <c r="C325" s="132"/>
      <c r="D325" s="87"/>
      <c r="E325" s="85"/>
      <c r="F325" s="156"/>
      <c r="G325" s="89"/>
      <c r="H325" s="90">
        <f>F326*0.5+F326</f>
        <v>0</v>
      </c>
      <c r="I325" s="91">
        <f>F326*0.3+F326</f>
        <v>0</v>
      </c>
      <c r="J325" s="92">
        <f>F326*0.3+F326</f>
        <v>0</v>
      </c>
      <c r="K325" s="93">
        <f>F326*0.2+F326</f>
        <v>0</v>
      </c>
      <c r="L325" s="92">
        <f>F326*0.15+F326</f>
        <v>0</v>
      </c>
      <c r="M325" s="93">
        <f>F326*0.1+F326</f>
        <v>0</v>
      </c>
      <c r="N325" s="94"/>
      <c r="O325" s="25"/>
    </row>
    <row r="326" ht="15.75" customHeight="1">
      <c r="A326" s="115"/>
      <c r="B326" s="139"/>
      <c r="C326" s="132"/>
      <c r="D326" s="87"/>
      <c r="E326" s="85"/>
      <c r="F326" s="156"/>
      <c r="G326" s="89"/>
      <c r="H326" s="90">
        <f t="shared" ref="H326:H328" si="247">F326*0.5+F326</f>
        <v>0</v>
      </c>
      <c r="I326" s="91">
        <f t="shared" ref="I326:I328" si="248">F326*0.3+F326</f>
        <v>0</v>
      </c>
      <c r="J326" s="92">
        <f t="shared" ref="J326:J328" si="249">F326*0.3+F326</f>
        <v>0</v>
      </c>
      <c r="K326" s="93">
        <f t="shared" ref="K326:K328" si="250">F326*0.2+F326</f>
        <v>0</v>
      </c>
      <c r="L326" s="92">
        <f t="shared" ref="L326:L328" si="251">F326*0.15+F326</f>
        <v>0</v>
      </c>
      <c r="M326" s="93">
        <f t="shared" ref="M326:M328" si="252">F326*0.1+F326</f>
        <v>0</v>
      </c>
      <c r="N326" s="94"/>
      <c r="O326" s="25"/>
    </row>
    <row r="327" ht="15.75" customHeight="1">
      <c r="A327" s="115"/>
      <c r="B327" s="139"/>
      <c r="C327" s="175"/>
      <c r="D327" s="87"/>
      <c r="E327" s="85"/>
      <c r="F327" s="156"/>
      <c r="G327" s="89"/>
      <c r="H327" s="90">
        <f t="shared" si="247"/>
        <v>0</v>
      </c>
      <c r="I327" s="91">
        <f t="shared" si="248"/>
        <v>0</v>
      </c>
      <c r="J327" s="92">
        <f t="shared" si="249"/>
        <v>0</v>
      </c>
      <c r="K327" s="93">
        <f t="shared" si="250"/>
        <v>0</v>
      </c>
      <c r="L327" s="92">
        <f t="shared" si="251"/>
        <v>0</v>
      </c>
      <c r="M327" s="93">
        <f t="shared" si="252"/>
        <v>0</v>
      </c>
      <c r="N327" s="94"/>
      <c r="O327" s="25"/>
    </row>
    <row r="328" ht="15.75" customHeight="1">
      <c r="A328" s="115"/>
      <c r="B328" s="139"/>
      <c r="C328" s="132"/>
      <c r="D328" s="177"/>
      <c r="E328" s="85"/>
      <c r="F328" s="156"/>
      <c r="G328" s="89"/>
      <c r="H328" s="90">
        <f t="shared" si="247"/>
        <v>0</v>
      </c>
      <c r="I328" s="91">
        <f t="shared" si="248"/>
        <v>0</v>
      </c>
      <c r="J328" s="92">
        <f t="shared" si="249"/>
        <v>0</v>
      </c>
      <c r="K328" s="93">
        <f t="shared" si="250"/>
        <v>0</v>
      </c>
      <c r="L328" s="92">
        <f t="shared" si="251"/>
        <v>0</v>
      </c>
      <c r="M328" s="93">
        <f t="shared" si="252"/>
        <v>0</v>
      </c>
      <c r="N328" s="94"/>
      <c r="O328" s="25"/>
    </row>
    <row r="329" ht="15.75" customHeight="1">
      <c r="A329" s="115"/>
      <c r="B329" s="139"/>
      <c r="C329" s="132"/>
      <c r="D329" s="179"/>
      <c r="E329" s="85"/>
      <c r="F329" s="156"/>
      <c r="G329" s="89"/>
      <c r="H329" s="90">
        <f>F330*0.5+F330</f>
        <v>0</v>
      </c>
      <c r="I329" s="91">
        <f>F330*0.3+F330</f>
        <v>0</v>
      </c>
      <c r="J329" s="92">
        <f>F330*0.3+F330</f>
        <v>0</v>
      </c>
      <c r="K329" s="93">
        <f>F330*0.2+F330</f>
        <v>0</v>
      </c>
      <c r="L329" s="92">
        <f>F330*0.15+F330</f>
        <v>0</v>
      </c>
      <c r="M329" s="93">
        <f>F330*0.1+F330</f>
        <v>0</v>
      </c>
      <c r="N329" s="94"/>
      <c r="O329" s="25"/>
    </row>
    <row r="330" ht="15.75" customHeight="1">
      <c r="A330" s="115"/>
      <c r="B330" s="139"/>
      <c r="C330" s="180"/>
      <c r="D330" s="155"/>
      <c r="E330" s="85"/>
      <c r="F330" s="181"/>
      <c r="G330" s="89"/>
      <c r="H330" s="90">
        <f t="shared" ref="H330:H332" si="253">F330*0.5+F330</f>
        <v>0</v>
      </c>
      <c r="I330" s="91">
        <f t="shared" ref="I330:I332" si="254">F330*0.3+F330</f>
        <v>0</v>
      </c>
      <c r="J330" s="92">
        <f t="shared" ref="J330:J332" si="255">F330*0.3+F330</f>
        <v>0</v>
      </c>
      <c r="K330" s="93">
        <f t="shared" ref="K330:K332" si="256">F330*0.2+F330</f>
        <v>0</v>
      </c>
      <c r="L330" s="92">
        <f t="shared" ref="L330:L332" si="257">F330*0.15+F330</f>
        <v>0</v>
      </c>
      <c r="M330" s="93">
        <f t="shared" ref="M330:M332" si="258">F330*0.1+F330</f>
        <v>0</v>
      </c>
      <c r="N330" s="94"/>
      <c r="O330" s="25"/>
    </row>
    <row r="331" ht="15.75" customHeight="1">
      <c r="A331" s="115"/>
      <c r="B331" s="139"/>
      <c r="C331" s="160"/>
      <c r="D331" s="170"/>
      <c r="E331" s="85"/>
      <c r="F331" s="182"/>
      <c r="G331" s="89"/>
      <c r="H331" s="90">
        <f t="shared" si="253"/>
        <v>0</v>
      </c>
      <c r="I331" s="91">
        <f t="shared" si="254"/>
        <v>0</v>
      </c>
      <c r="J331" s="92">
        <f t="shared" si="255"/>
        <v>0</v>
      </c>
      <c r="K331" s="93">
        <f t="shared" si="256"/>
        <v>0</v>
      </c>
      <c r="L331" s="92">
        <f t="shared" si="257"/>
        <v>0</v>
      </c>
      <c r="M331" s="93">
        <f t="shared" si="258"/>
        <v>0</v>
      </c>
      <c r="N331" s="94"/>
      <c r="O331" s="25"/>
    </row>
    <row r="332" ht="15.75" customHeight="1">
      <c r="A332" s="115"/>
      <c r="B332" s="139"/>
      <c r="C332" s="160"/>
      <c r="D332" s="170"/>
      <c r="E332" s="85"/>
      <c r="F332" s="182"/>
      <c r="G332" s="89"/>
      <c r="H332" s="90">
        <f t="shared" si="253"/>
        <v>0</v>
      </c>
      <c r="I332" s="91">
        <f t="shared" si="254"/>
        <v>0</v>
      </c>
      <c r="J332" s="92">
        <f t="shared" si="255"/>
        <v>0</v>
      </c>
      <c r="K332" s="93">
        <f t="shared" si="256"/>
        <v>0</v>
      </c>
      <c r="L332" s="92">
        <f t="shared" si="257"/>
        <v>0</v>
      </c>
      <c r="M332" s="93">
        <f t="shared" si="258"/>
        <v>0</v>
      </c>
      <c r="N332" s="94"/>
      <c r="O332" s="25"/>
    </row>
    <row r="333" ht="15.75" customHeight="1">
      <c r="A333" s="115"/>
      <c r="B333" s="139"/>
      <c r="C333" s="160"/>
      <c r="D333" s="170"/>
      <c r="E333" s="85"/>
      <c r="F333" s="182"/>
      <c r="G333" s="89"/>
      <c r="H333" s="90">
        <f>F334*0.5+F334</f>
        <v>0</v>
      </c>
      <c r="I333" s="91">
        <f>F334*0.3+F334</f>
        <v>0</v>
      </c>
      <c r="J333" s="92">
        <f>F334*0.3+F334</f>
        <v>0</v>
      </c>
      <c r="K333" s="93">
        <f>F334*0.2+F334</f>
        <v>0</v>
      </c>
      <c r="L333" s="92">
        <f>F334*0.15+F334</f>
        <v>0</v>
      </c>
      <c r="M333" s="93">
        <f>F334*0.1+F334</f>
        <v>0</v>
      </c>
      <c r="N333" s="94"/>
      <c r="O333" s="25"/>
    </row>
    <row r="334" ht="15.75" customHeight="1">
      <c r="A334" s="115"/>
      <c r="B334" s="139"/>
      <c r="C334" s="160"/>
      <c r="D334" s="170"/>
      <c r="E334" s="85"/>
      <c r="F334" s="182"/>
      <c r="G334" s="89"/>
      <c r="H334" s="90">
        <f t="shared" ref="H334:H336" si="259">F334*0.5+F334</f>
        <v>0</v>
      </c>
      <c r="I334" s="91">
        <f t="shared" ref="I334:I336" si="260">F334*0.3+F334</f>
        <v>0</v>
      </c>
      <c r="J334" s="92">
        <f t="shared" ref="J334:J336" si="261">F334*0.3+F334</f>
        <v>0</v>
      </c>
      <c r="K334" s="93">
        <f t="shared" ref="K334:K336" si="262">F334*0.2+F334</f>
        <v>0</v>
      </c>
      <c r="L334" s="92">
        <f t="shared" ref="L334:L336" si="263">F334*0.15+F334</f>
        <v>0</v>
      </c>
      <c r="M334" s="93">
        <f t="shared" ref="M334:M336" si="264">F334*0.1+F334</f>
        <v>0</v>
      </c>
      <c r="N334" s="94"/>
      <c r="O334" s="25"/>
    </row>
    <row r="335" ht="15.75" customHeight="1">
      <c r="A335" s="115"/>
      <c r="B335" s="139"/>
      <c r="C335" s="160"/>
      <c r="D335" s="170"/>
      <c r="E335" s="85"/>
      <c r="F335" s="182"/>
      <c r="G335" s="89"/>
      <c r="H335" s="90">
        <f t="shared" si="259"/>
        <v>0</v>
      </c>
      <c r="I335" s="91">
        <f t="shared" si="260"/>
        <v>0</v>
      </c>
      <c r="J335" s="92">
        <f t="shared" si="261"/>
        <v>0</v>
      </c>
      <c r="K335" s="93">
        <f t="shared" si="262"/>
        <v>0</v>
      </c>
      <c r="L335" s="92">
        <f t="shared" si="263"/>
        <v>0</v>
      </c>
      <c r="M335" s="93">
        <f t="shared" si="264"/>
        <v>0</v>
      </c>
      <c r="N335" s="94"/>
      <c r="O335" s="25"/>
    </row>
    <row r="336" ht="15.75" customHeight="1">
      <c r="A336" s="115"/>
      <c r="B336" s="139"/>
      <c r="C336" s="160"/>
      <c r="D336" s="170"/>
      <c r="E336" s="85"/>
      <c r="F336" s="182"/>
      <c r="G336" s="89"/>
      <c r="H336" s="90">
        <f t="shared" si="259"/>
        <v>0</v>
      </c>
      <c r="I336" s="91">
        <f t="shared" si="260"/>
        <v>0</v>
      </c>
      <c r="J336" s="92">
        <f t="shared" si="261"/>
        <v>0</v>
      </c>
      <c r="K336" s="93">
        <f t="shared" si="262"/>
        <v>0</v>
      </c>
      <c r="L336" s="92">
        <f t="shared" si="263"/>
        <v>0</v>
      </c>
      <c r="M336" s="93">
        <f t="shared" si="264"/>
        <v>0</v>
      </c>
      <c r="N336" s="94"/>
      <c r="O336" s="25"/>
    </row>
    <row r="337" ht="15.75" customHeight="1">
      <c r="A337" s="115"/>
      <c r="B337" s="139"/>
      <c r="C337" s="160"/>
      <c r="D337" s="170"/>
      <c r="E337" s="85"/>
      <c r="F337" s="152"/>
      <c r="G337" s="89"/>
      <c r="H337" s="90">
        <f>F338*0.5+F338</f>
        <v>0</v>
      </c>
      <c r="I337" s="91">
        <f>F338*0.3+F338</f>
        <v>0</v>
      </c>
      <c r="J337" s="92">
        <f>F338*0.3+F338</f>
        <v>0</v>
      </c>
      <c r="K337" s="93">
        <f>F338*0.2+F338</f>
        <v>0</v>
      </c>
      <c r="L337" s="92">
        <f>F338*0.15+F338</f>
        <v>0</v>
      </c>
      <c r="M337" s="93">
        <f>F338*0.1+F338</f>
        <v>0</v>
      </c>
      <c r="N337" s="94"/>
      <c r="O337" s="25"/>
    </row>
    <row r="338" ht="15.75" customHeight="1">
      <c r="A338" s="115"/>
      <c r="B338" s="139"/>
      <c r="C338" s="132"/>
      <c r="D338" s="87"/>
      <c r="E338" s="85"/>
      <c r="F338" s="165"/>
      <c r="G338" s="89"/>
      <c r="H338" s="90">
        <f>F338*0.5+F338</f>
        <v>0</v>
      </c>
      <c r="I338" s="91">
        <f>F338*0.3+F338</f>
        <v>0</v>
      </c>
      <c r="J338" s="92">
        <f>F338*0.3+F338</f>
        <v>0</v>
      </c>
      <c r="K338" s="93">
        <f>F338*0.2+F338</f>
        <v>0</v>
      </c>
      <c r="L338" s="92">
        <f>F338*0.15+F338</f>
        <v>0</v>
      </c>
      <c r="M338" s="93">
        <f>F338*0.1+F338</f>
        <v>0</v>
      </c>
      <c r="N338" s="94"/>
      <c r="O338" s="25"/>
    </row>
    <row r="339" ht="15.75" customHeight="1">
      <c r="A339" s="183"/>
      <c r="B339" s="184"/>
      <c r="C339" s="132"/>
      <c r="D339" s="177"/>
      <c r="E339" s="85"/>
      <c r="F339" s="88"/>
      <c r="G339" s="89"/>
      <c r="H339" s="90"/>
      <c r="I339" s="91"/>
      <c r="J339" s="92"/>
      <c r="K339" s="93"/>
      <c r="L339" s="92"/>
      <c r="M339" s="93"/>
      <c r="N339" s="94"/>
      <c r="O339" s="25"/>
    </row>
    <row r="340" ht="15.75" customHeight="1">
      <c r="A340" s="183"/>
      <c r="B340" s="184"/>
      <c r="C340" s="132"/>
      <c r="D340" s="177"/>
      <c r="E340" s="85"/>
      <c r="F340" s="88"/>
      <c r="G340" s="89"/>
      <c r="H340" s="90"/>
      <c r="I340" s="91"/>
      <c r="J340" s="92"/>
      <c r="K340" s="93"/>
      <c r="L340" s="92"/>
      <c r="M340" s="93"/>
      <c r="N340" s="94"/>
      <c r="O340" s="25"/>
    </row>
    <row r="341" ht="15.75" customHeight="1">
      <c r="A341" s="183"/>
      <c r="B341" s="184"/>
      <c r="C341" s="132"/>
      <c r="D341" s="177"/>
      <c r="E341" s="85"/>
      <c r="F341" s="88"/>
      <c r="G341" s="89"/>
      <c r="H341" s="90"/>
      <c r="I341" s="91"/>
      <c r="J341" s="92"/>
      <c r="K341" s="93"/>
      <c r="L341" s="92"/>
      <c r="M341" s="93"/>
      <c r="N341" s="94"/>
      <c r="O341" s="25"/>
    </row>
    <row r="342" ht="15.75" customHeight="1">
      <c r="A342" s="183"/>
      <c r="B342" s="184"/>
      <c r="C342" s="132"/>
      <c r="D342" s="177"/>
      <c r="E342" s="85"/>
      <c r="F342" s="88"/>
      <c r="G342" s="89"/>
      <c r="H342" s="90"/>
      <c r="I342" s="91"/>
      <c r="J342" s="92"/>
      <c r="K342" s="93"/>
      <c r="L342" s="92"/>
      <c r="M342" s="93"/>
      <c r="N342" s="94"/>
      <c r="O342" s="25"/>
    </row>
    <row r="343" ht="15.75" customHeight="1">
      <c r="A343" s="183"/>
      <c r="B343" s="184"/>
      <c r="C343" s="132"/>
      <c r="D343" s="177"/>
      <c r="E343" s="85"/>
      <c r="F343" s="88"/>
      <c r="G343" s="89"/>
      <c r="H343" s="90"/>
      <c r="I343" s="91"/>
      <c r="J343" s="92"/>
      <c r="K343" s="93"/>
      <c r="L343" s="92"/>
      <c r="M343" s="93"/>
      <c r="N343" s="94"/>
      <c r="O343" s="25"/>
    </row>
    <row r="344" ht="15.75" customHeight="1">
      <c r="A344" s="183"/>
      <c r="B344" s="184"/>
      <c r="C344" s="132"/>
      <c r="D344" s="177"/>
      <c r="E344" s="85"/>
      <c r="F344" s="88"/>
      <c r="G344" s="89"/>
      <c r="H344" s="90"/>
      <c r="I344" s="91"/>
      <c r="J344" s="92"/>
      <c r="K344" s="93"/>
      <c r="L344" s="92"/>
      <c r="M344" s="93"/>
      <c r="N344" s="94"/>
      <c r="O344" s="25"/>
    </row>
    <row r="345" ht="15.75" customHeight="1">
      <c r="A345" s="183"/>
      <c r="B345" s="184"/>
      <c r="C345" s="132"/>
      <c r="D345" s="177"/>
      <c r="E345" s="85"/>
      <c r="F345" s="88"/>
      <c r="G345" s="89"/>
      <c r="H345" s="90"/>
      <c r="I345" s="91"/>
      <c r="J345" s="92"/>
      <c r="K345" s="93"/>
      <c r="L345" s="92"/>
      <c r="M345" s="93"/>
      <c r="N345" s="94"/>
      <c r="O345" s="25"/>
    </row>
    <row r="346" ht="15.75" customHeight="1">
      <c r="A346" s="183"/>
      <c r="B346" s="184"/>
      <c r="C346" s="132"/>
      <c r="D346" s="177"/>
      <c r="E346" s="85"/>
      <c r="F346" s="88"/>
      <c r="G346" s="89"/>
      <c r="H346" s="90"/>
      <c r="I346" s="91"/>
      <c r="J346" s="92"/>
      <c r="K346" s="93"/>
      <c r="L346" s="92"/>
      <c r="M346" s="93"/>
      <c r="N346" s="94"/>
      <c r="O346" s="25"/>
    </row>
    <row r="347" ht="15.75" customHeight="1">
      <c r="A347" s="183"/>
      <c r="B347" s="184"/>
      <c r="C347" s="132"/>
      <c r="D347" s="177"/>
      <c r="E347" s="85"/>
      <c r="F347" s="88"/>
      <c r="G347" s="89"/>
      <c r="H347" s="90"/>
      <c r="I347" s="91"/>
      <c r="J347" s="92"/>
      <c r="K347" s="93"/>
      <c r="L347" s="92"/>
      <c r="M347" s="93"/>
      <c r="N347" s="94"/>
      <c r="O347" s="25"/>
    </row>
    <row r="348" ht="15.75" customHeight="1">
      <c r="A348" s="183"/>
      <c r="B348" s="184"/>
      <c r="C348" s="132"/>
      <c r="D348" s="177"/>
      <c r="E348" s="85"/>
      <c r="F348" s="88"/>
      <c r="G348" s="89"/>
      <c r="H348" s="90"/>
      <c r="I348" s="91"/>
      <c r="J348" s="92"/>
      <c r="K348" s="93"/>
      <c r="L348" s="92"/>
      <c r="M348" s="93"/>
      <c r="N348" s="94"/>
      <c r="O348" s="25"/>
    </row>
    <row r="349" ht="15.75" customHeight="1">
      <c r="A349" s="183"/>
      <c r="B349" s="184"/>
      <c r="C349" s="132"/>
      <c r="D349" s="177"/>
      <c r="E349" s="85"/>
      <c r="F349" s="88"/>
      <c r="G349" s="89"/>
      <c r="H349" s="90"/>
      <c r="I349" s="91"/>
      <c r="J349" s="92"/>
      <c r="K349" s="93"/>
      <c r="L349" s="92"/>
      <c r="M349" s="93"/>
      <c r="N349" s="94"/>
      <c r="O349" s="25"/>
    </row>
    <row r="350" ht="15.75" customHeight="1">
      <c r="A350" s="183"/>
      <c r="B350" s="184"/>
      <c r="C350" s="132"/>
      <c r="D350" s="177"/>
      <c r="E350" s="85"/>
      <c r="F350" s="88"/>
      <c r="G350" s="89"/>
      <c r="H350" s="90"/>
      <c r="I350" s="91"/>
      <c r="J350" s="92"/>
      <c r="K350" s="93"/>
      <c r="L350" s="92"/>
      <c r="M350" s="93"/>
      <c r="N350" s="94"/>
      <c r="O350" s="25"/>
    </row>
    <row r="351" ht="15.75" customHeight="1">
      <c r="A351" s="183"/>
      <c r="B351" s="184"/>
      <c r="C351" s="132"/>
      <c r="D351" s="177"/>
      <c r="E351" s="85"/>
      <c r="F351" s="88"/>
      <c r="G351" s="89"/>
      <c r="H351" s="90"/>
      <c r="I351" s="91"/>
      <c r="J351" s="92"/>
      <c r="K351" s="93"/>
      <c r="L351" s="92"/>
      <c r="M351" s="93"/>
      <c r="N351" s="94"/>
      <c r="O351" s="25"/>
    </row>
    <row r="352" ht="15.75" customHeight="1">
      <c r="A352" s="183"/>
      <c r="B352" s="184"/>
      <c r="C352" s="132"/>
      <c r="D352" s="177"/>
      <c r="E352" s="85"/>
      <c r="F352" s="88"/>
      <c r="G352" s="89"/>
      <c r="H352" s="90"/>
      <c r="I352" s="91"/>
      <c r="J352" s="92"/>
      <c r="K352" s="93"/>
      <c r="L352" s="92"/>
      <c r="M352" s="93"/>
      <c r="N352" s="94"/>
      <c r="O352" s="25"/>
    </row>
    <row r="353" ht="15.75" customHeight="1">
      <c r="A353" s="183"/>
      <c r="B353" s="184"/>
      <c r="C353" s="132"/>
      <c r="D353" s="177"/>
      <c r="E353" s="85"/>
      <c r="F353" s="88"/>
      <c r="G353" s="89"/>
      <c r="H353" s="90"/>
      <c r="I353" s="91"/>
      <c r="J353" s="92"/>
      <c r="K353" s="93"/>
      <c r="L353" s="92"/>
      <c r="M353" s="93"/>
      <c r="N353" s="94"/>
      <c r="O353" s="25"/>
    </row>
    <row r="354" ht="15.75" customHeight="1">
      <c r="A354" s="183"/>
      <c r="B354" s="184"/>
      <c r="C354" s="132"/>
      <c r="D354" s="177"/>
      <c r="E354" s="85"/>
      <c r="F354" s="88"/>
      <c r="G354" s="89"/>
      <c r="H354" s="90"/>
      <c r="I354" s="91"/>
      <c r="J354" s="92"/>
      <c r="K354" s="93"/>
      <c r="L354" s="92"/>
      <c r="M354" s="93"/>
      <c r="N354" s="94"/>
      <c r="O354" s="25"/>
    </row>
    <row r="355" ht="15.75" customHeight="1">
      <c r="A355" s="183"/>
      <c r="B355" s="184"/>
      <c r="C355" s="132"/>
      <c r="D355" s="177"/>
      <c r="E355" s="85"/>
      <c r="F355" s="88"/>
      <c r="G355" s="89"/>
      <c r="H355" s="90"/>
      <c r="I355" s="91"/>
      <c r="J355" s="92"/>
      <c r="K355" s="93"/>
      <c r="L355" s="92"/>
      <c r="M355" s="93"/>
      <c r="N355" s="94"/>
      <c r="O355" s="25"/>
    </row>
    <row r="356" ht="15.75" customHeight="1">
      <c r="A356" s="183"/>
      <c r="B356" s="184"/>
      <c r="C356" s="132"/>
      <c r="D356" s="177"/>
      <c r="E356" s="85"/>
      <c r="F356" s="88"/>
      <c r="G356" s="89"/>
      <c r="H356" s="90"/>
      <c r="I356" s="91"/>
      <c r="J356" s="92"/>
      <c r="K356" s="93"/>
      <c r="L356" s="92"/>
      <c r="M356" s="93"/>
      <c r="N356" s="94"/>
      <c r="O356" s="25"/>
    </row>
    <row r="357" ht="15.75" customHeight="1">
      <c r="A357" s="183"/>
      <c r="B357" s="184"/>
      <c r="C357" s="132"/>
      <c r="D357" s="177"/>
      <c r="E357" s="85"/>
      <c r="F357" s="88"/>
      <c r="G357" s="89"/>
      <c r="H357" s="90"/>
      <c r="I357" s="91"/>
      <c r="J357" s="92"/>
      <c r="K357" s="93"/>
      <c r="L357" s="92"/>
      <c r="M357" s="93"/>
      <c r="N357" s="94"/>
      <c r="O357" s="25"/>
    </row>
    <row r="358" ht="15.75" customHeight="1">
      <c r="A358" s="183"/>
      <c r="B358" s="184"/>
      <c r="C358" s="132"/>
      <c r="D358" s="177"/>
      <c r="E358" s="85"/>
      <c r="F358" s="88"/>
      <c r="G358" s="89"/>
      <c r="H358" s="90"/>
      <c r="I358" s="91"/>
      <c r="J358" s="92"/>
      <c r="K358" s="93"/>
      <c r="L358" s="92"/>
      <c r="M358" s="93"/>
      <c r="N358" s="94"/>
      <c r="O358" s="25"/>
    </row>
    <row r="359" ht="15.75" customHeight="1">
      <c r="A359" s="183"/>
      <c r="B359" s="184"/>
      <c r="C359" s="132"/>
      <c r="D359" s="177"/>
      <c r="E359" s="85"/>
      <c r="F359" s="88"/>
      <c r="G359" s="89"/>
      <c r="H359" s="90"/>
      <c r="I359" s="91"/>
      <c r="J359" s="92"/>
      <c r="K359" s="93"/>
      <c r="L359" s="92"/>
      <c r="M359" s="93"/>
      <c r="N359" s="94"/>
      <c r="O359" s="25"/>
    </row>
    <row r="360" ht="15.75" customHeight="1">
      <c r="A360" s="183"/>
      <c r="B360" s="184"/>
      <c r="C360" s="132"/>
      <c r="D360" s="177"/>
      <c r="E360" s="85"/>
      <c r="F360" s="88"/>
      <c r="G360" s="89"/>
      <c r="H360" s="90"/>
      <c r="I360" s="91"/>
      <c r="J360" s="92"/>
      <c r="K360" s="93"/>
      <c r="L360" s="92"/>
      <c r="M360" s="93"/>
      <c r="N360" s="94"/>
      <c r="O360" s="25"/>
    </row>
    <row r="361" ht="15.75" customHeight="1">
      <c r="A361" s="183"/>
      <c r="B361" s="184"/>
      <c r="C361" s="132"/>
      <c r="D361" s="177"/>
      <c r="E361" s="85"/>
      <c r="F361" s="88"/>
      <c r="G361" s="89"/>
      <c r="H361" s="90"/>
      <c r="I361" s="91"/>
      <c r="J361" s="92"/>
      <c r="K361" s="93"/>
      <c r="L361" s="92"/>
      <c r="M361" s="93"/>
      <c r="N361" s="94"/>
      <c r="O361" s="25"/>
    </row>
    <row r="362" ht="15.75" customHeight="1">
      <c r="A362" s="183"/>
      <c r="B362" s="184"/>
      <c r="C362" s="132"/>
      <c r="D362" s="177"/>
      <c r="E362" s="85"/>
      <c r="F362" s="88"/>
      <c r="G362" s="89"/>
      <c r="H362" s="90"/>
      <c r="I362" s="91"/>
      <c r="J362" s="92"/>
      <c r="K362" s="93"/>
      <c r="L362" s="92"/>
      <c r="M362" s="93"/>
      <c r="N362" s="94"/>
      <c r="O362" s="25"/>
    </row>
    <row r="363" ht="15.75" customHeight="1">
      <c r="A363" s="183"/>
      <c r="B363" s="184"/>
      <c r="C363" s="132"/>
      <c r="D363" s="177"/>
      <c r="E363" s="85"/>
      <c r="F363" s="88"/>
      <c r="G363" s="89"/>
      <c r="H363" s="90"/>
      <c r="I363" s="91"/>
      <c r="J363" s="92"/>
      <c r="K363" s="93"/>
      <c r="L363" s="92"/>
      <c r="M363" s="93"/>
      <c r="N363" s="94"/>
      <c r="O363" s="25"/>
    </row>
    <row r="364" ht="15.75" customHeight="1">
      <c r="A364" s="183"/>
      <c r="B364" s="184"/>
      <c r="C364" s="132"/>
      <c r="D364" s="177"/>
      <c r="E364" s="85"/>
      <c r="F364" s="88"/>
      <c r="G364" s="89"/>
      <c r="H364" s="90"/>
      <c r="I364" s="91"/>
      <c r="J364" s="92"/>
      <c r="K364" s="93"/>
      <c r="L364" s="92"/>
      <c r="M364" s="93"/>
      <c r="N364" s="94"/>
      <c r="O364" s="25"/>
    </row>
    <row r="365" ht="15.75" customHeight="1">
      <c r="A365" s="183"/>
      <c r="B365" s="184"/>
      <c r="C365" s="132"/>
      <c r="D365" s="177"/>
      <c r="E365" s="85"/>
      <c r="F365" s="88"/>
      <c r="G365" s="89"/>
      <c r="H365" s="90"/>
      <c r="I365" s="91"/>
      <c r="J365" s="92"/>
      <c r="K365" s="93"/>
      <c r="L365" s="92"/>
      <c r="M365" s="93"/>
      <c r="N365" s="94"/>
      <c r="O365" s="25"/>
    </row>
    <row r="366" ht="15.75" customHeight="1">
      <c r="A366" s="183"/>
      <c r="B366" s="184"/>
      <c r="C366" s="132"/>
      <c r="D366" s="177"/>
      <c r="E366" s="85"/>
      <c r="F366" s="88"/>
      <c r="G366" s="89"/>
      <c r="H366" s="90"/>
      <c r="I366" s="91"/>
      <c r="J366" s="92"/>
      <c r="K366" s="93"/>
      <c r="L366" s="92"/>
      <c r="M366" s="93"/>
      <c r="N366" s="94"/>
      <c r="O366" s="25"/>
    </row>
    <row r="367" ht="15.75" customHeight="1">
      <c r="A367" s="183"/>
      <c r="B367" s="184"/>
      <c r="C367" s="132"/>
      <c r="D367" s="177"/>
      <c r="E367" s="85"/>
      <c r="F367" s="88"/>
      <c r="G367" s="89"/>
      <c r="H367" s="90"/>
      <c r="I367" s="91"/>
      <c r="J367" s="92"/>
      <c r="K367" s="93"/>
      <c r="L367" s="92"/>
      <c r="M367" s="93"/>
      <c r="N367" s="94"/>
      <c r="O367" s="25"/>
    </row>
    <row r="368" ht="15.75" customHeight="1">
      <c r="A368" s="183"/>
      <c r="B368" s="184"/>
      <c r="C368" s="132"/>
      <c r="D368" s="177"/>
      <c r="E368" s="85"/>
      <c r="F368" s="88"/>
      <c r="G368" s="89"/>
      <c r="H368" s="90"/>
      <c r="I368" s="91"/>
      <c r="J368" s="92"/>
      <c r="K368" s="93"/>
      <c r="L368" s="92"/>
      <c r="M368" s="93"/>
      <c r="N368" s="94"/>
      <c r="O368" s="25"/>
    </row>
    <row r="369" ht="15.75" customHeight="1">
      <c r="A369" s="183"/>
      <c r="B369" s="184"/>
      <c r="C369" s="132"/>
      <c r="D369" s="177"/>
      <c r="E369" s="85"/>
      <c r="F369" s="88"/>
      <c r="G369" s="89"/>
      <c r="H369" s="90"/>
      <c r="I369" s="91"/>
      <c r="J369" s="92"/>
      <c r="K369" s="93"/>
      <c r="L369" s="92"/>
      <c r="M369" s="93"/>
      <c r="N369" s="94"/>
      <c r="O369" s="25"/>
    </row>
    <row r="370" ht="15.75" customHeight="1">
      <c r="A370" s="183"/>
      <c r="B370" s="184"/>
      <c r="C370" s="132"/>
      <c r="D370" s="177"/>
      <c r="E370" s="85"/>
      <c r="F370" s="88"/>
      <c r="G370" s="89"/>
      <c r="H370" s="90"/>
      <c r="I370" s="91"/>
      <c r="J370" s="92"/>
      <c r="K370" s="93"/>
      <c r="L370" s="92"/>
      <c r="M370" s="93"/>
      <c r="N370" s="94"/>
      <c r="O370" s="25"/>
    </row>
    <row r="371" ht="15.75" customHeight="1">
      <c r="A371" s="183"/>
      <c r="B371" s="184"/>
      <c r="C371" s="132"/>
      <c r="D371" s="177"/>
      <c r="E371" s="85"/>
      <c r="F371" s="88"/>
      <c r="G371" s="89"/>
      <c r="H371" s="90"/>
      <c r="I371" s="91"/>
      <c r="J371" s="92"/>
      <c r="K371" s="93"/>
      <c r="L371" s="92"/>
      <c r="M371" s="93"/>
      <c r="N371" s="94"/>
      <c r="O371" s="25"/>
    </row>
    <row r="372" ht="15.75" customHeight="1">
      <c r="A372" s="183"/>
      <c r="B372" s="184"/>
      <c r="C372" s="132"/>
      <c r="D372" s="177"/>
      <c r="E372" s="85"/>
      <c r="F372" s="88"/>
      <c r="G372" s="89"/>
      <c r="H372" s="90"/>
      <c r="I372" s="91"/>
      <c r="J372" s="92"/>
      <c r="K372" s="93"/>
      <c r="L372" s="92"/>
      <c r="M372" s="93"/>
      <c r="N372" s="94"/>
      <c r="O372" s="25"/>
    </row>
    <row r="373" ht="15.75" customHeight="1">
      <c r="A373" s="183"/>
      <c r="B373" s="184"/>
      <c r="C373" s="132"/>
      <c r="D373" s="177"/>
      <c r="E373" s="85"/>
      <c r="F373" s="88"/>
      <c r="G373" s="89"/>
      <c r="H373" s="90"/>
      <c r="I373" s="91"/>
      <c r="J373" s="92"/>
      <c r="K373" s="93"/>
      <c r="L373" s="92"/>
      <c r="M373" s="93"/>
      <c r="N373" s="94"/>
      <c r="O373" s="25"/>
    </row>
    <row r="374" ht="15.75" customHeight="1">
      <c r="A374" s="183"/>
      <c r="B374" s="184"/>
      <c r="C374" s="132"/>
      <c r="D374" s="177"/>
      <c r="E374" s="85"/>
      <c r="F374" s="88"/>
      <c r="G374" s="89"/>
      <c r="H374" s="90"/>
      <c r="I374" s="91"/>
      <c r="J374" s="92"/>
      <c r="K374" s="93"/>
      <c r="L374" s="92"/>
      <c r="M374" s="93"/>
      <c r="N374" s="94"/>
      <c r="O374" s="25"/>
    </row>
    <row r="375" ht="15.75" customHeight="1">
      <c r="A375" s="183"/>
      <c r="B375" s="184"/>
      <c r="C375" s="132"/>
      <c r="D375" s="177"/>
      <c r="E375" s="85"/>
      <c r="F375" s="88"/>
      <c r="G375" s="89"/>
      <c r="H375" s="90"/>
      <c r="I375" s="91"/>
      <c r="J375" s="92"/>
      <c r="K375" s="93"/>
      <c r="L375" s="92"/>
      <c r="M375" s="93"/>
      <c r="N375" s="94"/>
      <c r="O375" s="25"/>
    </row>
    <row r="376" ht="15.75" customHeight="1">
      <c r="A376" s="183"/>
      <c r="B376" s="184"/>
      <c r="C376" s="132"/>
      <c r="D376" s="177"/>
      <c r="E376" s="85"/>
      <c r="F376" s="88"/>
      <c r="G376" s="89"/>
      <c r="H376" s="90"/>
      <c r="I376" s="91"/>
      <c r="J376" s="92"/>
      <c r="K376" s="93"/>
      <c r="L376" s="92"/>
      <c r="M376" s="93"/>
      <c r="N376" s="94"/>
      <c r="O376" s="25"/>
    </row>
    <row r="377" ht="15.75" customHeight="1">
      <c r="A377" s="183"/>
      <c r="B377" s="184"/>
      <c r="C377" s="132"/>
      <c r="D377" s="177"/>
      <c r="E377" s="85"/>
      <c r="F377" s="88"/>
      <c r="G377" s="89"/>
      <c r="H377" s="90"/>
      <c r="I377" s="91"/>
      <c r="J377" s="92"/>
      <c r="K377" s="93"/>
      <c r="L377" s="92"/>
      <c r="M377" s="93"/>
      <c r="N377" s="94"/>
      <c r="O377" s="25"/>
    </row>
    <row r="378" ht="15.75" customHeight="1">
      <c r="A378" s="183"/>
      <c r="B378" s="184"/>
      <c r="C378" s="132"/>
      <c r="D378" s="177"/>
      <c r="E378" s="85"/>
      <c r="F378" s="88"/>
      <c r="G378" s="89"/>
      <c r="H378" s="90"/>
      <c r="I378" s="91"/>
      <c r="J378" s="92"/>
      <c r="K378" s="93"/>
      <c r="L378" s="92"/>
      <c r="M378" s="93"/>
      <c r="N378" s="94"/>
      <c r="O378" s="25"/>
    </row>
    <row r="379" ht="15.75" customHeight="1">
      <c r="A379" s="183"/>
      <c r="B379" s="184"/>
      <c r="C379" s="132"/>
      <c r="D379" s="177"/>
      <c r="E379" s="85"/>
      <c r="F379" s="88"/>
      <c r="G379" s="89"/>
      <c r="H379" s="90"/>
      <c r="I379" s="91"/>
      <c r="J379" s="92"/>
      <c r="K379" s="93"/>
      <c r="L379" s="92"/>
      <c r="M379" s="93"/>
      <c r="N379" s="94"/>
      <c r="O379" s="25"/>
    </row>
    <row r="380" ht="15.75" customHeight="1">
      <c r="A380" s="183"/>
      <c r="B380" s="184"/>
      <c r="C380" s="132"/>
      <c r="D380" s="177"/>
      <c r="E380" s="85"/>
      <c r="F380" s="88"/>
      <c r="G380" s="89"/>
      <c r="H380" s="90"/>
      <c r="I380" s="91"/>
      <c r="J380" s="92"/>
      <c r="K380" s="93"/>
      <c r="L380" s="92"/>
      <c r="M380" s="93"/>
      <c r="N380" s="94"/>
      <c r="O380" s="25"/>
    </row>
    <row r="381" ht="15.75" customHeight="1">
      <c r="A381" s="183"/>
      <c r="B381" s="184"/>
      <c r="C381" s="132"/>
      <c r="D381" s="177"/>
      <c r="E381" s="85"/>
      <c r="F381" s="88"/>
      <c r="G381" s="89"/>
      <c r="H381" s="90"/>
      <c r="I381" s="91"/>
      <c r="J381" s="92"/>
      <c r="K381" s="93"/>
      <c r="L381" s="92"/>
      <c r="M381" s="93"/>
      <c r="N381" s="94"/>
      <c r="O381" s="25"/>
    </row>
    <row r="382" ht="15.75" customHeight="1">
      <c r="A382" s="183"/>
      <c r="B382" s="184"/>
      <c r="C382" s="132"/>
      <c r="D382" s="177"/>
      <c r="E382" s="85"/>
      <c r="F382" s="88"/>
      <c r="G382" s="89"/>
      <c r="H382" s="90"/>
      <c r="I382" s="91"/>
      <c r="J382" s="92"/>
      <c r="K382" s="93"/>
      <c r="L382" s="92"/>
      <c r="M382" s="93"/>
      <c r="N382" s="94"/>
      <c r="O382" s="25"/>
    </row>
    <row r="383" ht="15.75" customHeight="1">
      <c r="A383" s="183"/>
      <c r="B383" s="184"/>
      <c r="C383" s="132"/>
      <c r="D383" s="177"/>
      <c r="E383" s="85"/>
      <c r="F383" s="88"/>
      <c r="G383" s="89"/>
      <c r="H383" s="90"/>
      <c r="I383" s="91"/>
      <c r="J383" s="92"/>
      <c r="K383" s="93"/>
      <c r="L383" s="92"/>
      <c r="M383" s="93"/>
      <c r="N383" s="94"/>
      <c r="O383" s="25"/>
    </row>
    <row r="384" ht="15.75" customHeight="1">
      <c r="A384" s="183"/>
      <c r="B384" s="184"/>
      <c r="C384" s="132"/>
      <c r="D384" s="177"/>
      <c r="E384" s="85"/>
      <c r="F384" s="88"/>
      <c r="G384" s="89"/>
      <c r="H384" s="90"/>
      <c r="I384" s="91"/>
      <c r="J384" s="92"/>
      <c r="K384" s="93"/>
      <c r="L384" s="92"/>
      <c r="M384" s="93"/>
      <c r="N384" s="94"/>
      <c r="O384" s="25"/>
    </row>
    <row r="385" ht="15.75" customHeight="1">
      <c r="A385" s="183"/>
      <c r="B385" s="184"/>
      <c r="C385" s="132"/>
      <c r="D385" s="177"/>
      <c r="E385" s="85"/>
      <c r="F385" s="88"/>
      <c r="G385" s="89"/>
      <c r="H385" s="90"/>
      <c r="I385" s="91"/>
      <c r="J385" s="92"/>
      <c r="K385" s="93"/>
      <c r="L385" s="92"/>
      <c r="M385" s="93"/>
      <c r="N385" s="94"/>
      <c r="O385" s="25"/>
    </row>
    <row r="386" ht="15.75" customHeight="1">
      <c r="A386" s="183"/>
      <c r="B386" s="184"/>
      <c r="C386" s="132"/>
      <c r="D386" s="177"/>
      <c r="E386" s="85"/>
      <c r="F386" s="88"/>
      <c r="G386" s="89"/>
      <c r="H386" s="90"/>
      <c r="I386" s="91"/>
      <c r="J386" s="92"/>
      <c r="K386" s="93"/>
      <c r="L386" s="92"/>
      <c r="M386" s="93"/>
      <c r="N386" s="94"/>
      <c r="O386" s="25"/>
    </row>
    <row r="387" ht="15.75" customHeight="1">
      <c r="A387" s="183"/>
      <c r="B387" s="184"/>
      <c r="C387" s="132"/>
      <c r="D387" s="177"/>
      <c r="E387" s="85"/>
      <c r="F387" s="88"/>
      <c r="G387" s="89"/>
      <c r="H387" s="90"/>
      <c r="I387" s="91"/>
      <c r="J387" s="92"/>
      <c r="K387" s="93"/>
      <c r="L387" s="92"/>
      <c r="M387" s="93"/>
      <c r="N387" s="94"/>
      <c r="O387" s="25"/>
    </row>
    <row r="388" ht="15.75" customHeight="1">
      <c r="A388" s="183"/>
      <c r="B388" s="184"/>
      <c r="C388" s="132"/>
      <c r="D388" s="177"/>
      <c r="E388" s="85"/>
      <c r="F388" s="88"/>
      <c r="G388" s="89"/>
      <c r="H388" s="90"/>
      <c r="I388" s="91"/>
      <c r="J388" s="92"/>
      <c r="K388" s="93"/>
      <c r="L388" s="92"/>
      <c r="M388" s="93"/>
      <c r="N388" s="94"/>
      <c r="O388" s="25"/>
    </row>
    <row r="389" ht="15.75" customHeight="1">
      <c r="A389" s="183"/>
      <c r="B389" s="184"/>
      <c r="C389" s="132"/>
      <c r="D389" s="177"/>
      <c r="E389" s="85"/>
      <c r="F389" s="88"/>
      <c r="G389" s="89"/>
      <c r="H389" s="90"/>
      <c r="I389" s="91"/>
      <c r="J389" s="92"/>
      <c r="K389" s="93"/>
      <c r="L389" s="92"/>
      <c r="M389" s="93"/>
      <c r="N389" s="94"/>
      <c r="O389" s="25"/>
    </row>
    <row r="390" ht="15.75" customHeight="1">
      <c r="A390" s="183"/>
      <c r="B390" s="184"/>
      <c r="C390" s="132"/>
      <c r="D390" s="177"/>
      <c r="E390" s="85"/>
      <c r="F390" s="88"/>
      <c r="G390" s="89"/>
      <c r="H390" s="90"/>
      <c r="I390" s="91"/>
      <c r="J390" s="92"/>
      <c r="K390" s="93"/>
      <c r="L390" s="92"/>
      <c r="M390" s="93"/>
      <c r="N390" s="94"/>
      <c r="O390" s="25"/>
    </row>
    <row r="391" ht="15.75" customHeight="1">
      <c r="A391" s="183"/>
      <c r="B391" s="184"/>
      <c r="C391" s="132"/>
      <c r="D391" s="177"/>
      <c r="E391" s="85"/>
      <c r="F391" s="88"/>
      <c r="G391" s="89"/>
      <c r="H391" s="90"/>
      <c r="I391" s="91"/>
      <c r="J391" s="92"/>
      <c r="K391" s="93"/>
      <c r="L391" s="92"/>
      <c r="M391" s="93"/>
      <c r="N391" s="94"/>
      <c r="O391" s="25"/>
    </row>
    <row r="392" ht="15.75" customHeight="1">
      <c r="A392" s="183"/>
      <c r="B392" s="184"/>
      <c r="C392" s="132"/>
      <c r="D392" s="177"/>
      <c r="E392" s="85"/>
      <c r="F392" s="88"/>
      <c r="G392" s="89"/>
      <c r="H392" s="90"/>
      <c r="I392" s="91"/>
      <c r="J392" s="92"/>
      <c r="K392" s="93"/>
      <c r="L392" s="92"/>
      <c r="M392" s="93"/>
      <c r="N392" s="94"/>
      <c r="O392" s="25"/>
    </row>
    <row r="393" ht="15.75" customHeight="1">
      <c r="A393" s="183"/>
      <c r="B393" s="184"/>
      <c r="C393" s="132"/>
      <c r="D393" s="177"/>
      <c r="E393" s="85"/>
      <c r="F393" s="88"/>
      <c r="G393" s="89"/>
      <c r="H393" s="90"/>
      <c r="I393" s="91"/>
      <c r="J393" s="92"/>
      <c r="K393" s="93"/>
      <c r="L393" s="92"/>
      <c r="M393" s="93"/>
      <c r="N393" s="94"/>
      <c r="O393" s="25"/>
    </row>
    <row r="394" ht="15.75" customHeight="1">
      <c r="A394" s="183"/>
      <c r="B394" s="184"/>
      <c r="C394" s="132"/>
      <c r="D394" s="177"/>
      <c r="E394" s="85"/>
      <c r="F394" s="88"/>
      <c r="G394" s="89"/>
      <c r="H394" s="90"/>
      <c r="I394" s="91"/>
      <c r="J394" s="92"/>
      <c r="K394" s="93"/>
      <c r="L394" s="92"/>
      <c r="M394" s="93"/>
      <c r="N394" s="94"/>
      <c r="O394" s="25"/>
    </row>
    <row r="395" ht="15.75" customHeight="1">
      <c r="A395" s="183"/>
      <c r="B395" s="184"/>
      <c r="C395" s="132"/>
      <c r="D395" s="177"/>
      <c r="E395" s="85"/>
      <c r="F395" s="88"/>
      <c r="G395" s="89"/>
      <c r="H395" s="90"/>
      <c r="I395" s="91"/>
      <c r="J395" s="92"/>
      <c r="K395" s="93"/>
      <c r="L395" s="92"/>
      <c r="M395" s="93"/>
      <c r="N395" s="94"/>
      <c r="O395" s="25"/>
    </row>
    <row r="396" ht="15.75" customHeight="1">
      <c r="A396" s="183"/>
      <c r="B396" s="184"/>
      <c r="C396" s="132"/>
      <c r="D396" s="177"/>
      <c r="E396" s="85"/>
      <c r="F396" s="88"/>
      <c r="G396" s="89"/>
      <c r="H396" s="90"/>
      <c r="I396" s="91"/>
      <c r="J396" s="92"/>
      <c r="K396" s="93"/>
      <c r="L396" s="92"/>
      <c r="M396" s="93"/>
      <c r="N396" s="94"/>
      <c r="O396" s="25"/>
    </row>
    <row r="397" ht="15.75" customHeight="1">
      <c r="A397" s="183"/>
      <c r="B397" s="184"/>
      <c r="C397" s="132"/>
      <c r="D397" s="177"/>
      <c r="E397" s="85"/>
      <c r="F397" s="88"/>
      <c r="G397" s="89"/>
      <c r="H397" s="90"/>
      <c r="I397" s="91"/>
      <c r="J397" s="92"/>
      <c r="K397" s="93"/>
      <c r="L397" s="92"/>
      <c r="M397" s="93"/>
      <c r="N397" s="94"/>
      <c r="O397" s="25"/>
    </row>
    <row r="398" ht="15.75" customHeight="1">
      <c r="A398" s="183"/>
      <c r="B398" s="184"/>
      <c r="C398" s="132"/>
      <c r="D398" s="177"/>
      <c r="E398" s="85"/>
      <c r="F398" s="88"/>
      <c r="G398" s="89"/>
      <c r="H398" s="90"/>
      <c r="I398" s="91"/>
      <c r="J398" s="92"/>
      <c r="K398" s="93"/>
      <c r="L398" s="92"/>
      <c r="M398" s="93"/>
      <c r="N398" s="94"/>
      <c r="O398" s="25"/>
    </row>
    <row r="399" ht="15.75" customHeight="1">
      <c r="A399" s="183"/>
      <c r="B399" s="184"/>
      <c r="C399" s="132"/>
      <c r="D399" s="177"/>
      <c r="E399" s="85"/>
      <c r="F399" s="88"/>
      <c r="G399" s="89"/>
      <c r="H399" s="90"/>
      <c r="I399" s="91"/>
      <c r="J399" s="92"/>
      <c r="K399" s="93"/>
      <c r="L399" s="92"/>
      <c r="M399" s="93"/>
      <c r="N399" s="94"/>
      <c r="O399" s="25"/>
    </row>
    <row r="400" ht="15.75" customHeight="1">
      <c r="A400" s="183"/>
      <c r="B400" s="184"/>
      <c r="C400" s="132"/>
      <c r="D400" s="177"/>
      <c r="E400" s="85"/>
      <c r="F400" s="88"/>
      <c r="G400" s="89"/>
      <c r="H400" s="90"/>
      <c r="I400" s="91"/>
      <c r="J400" s="92"/>
      <c r="K400" s="93"/>
      <c r="L400" s="92"/>
      <c r="M400" s="93"/>
      <c r="N400" s="94"/>
      <c r="O400" s="25"/>
    </row>
    <row r="401" ht="15.75" customHeight="1">
      <c r="A401" s="183"/>
      <c r="B401" s="184"/>
      <c r="C401" s="132"/>
      <c r="D401" s="177"/>
      <c r="E401" s="85"/>
      <c r="F401" s="88"/>
      <c r="G401" s="89"/>
      <c r="H401" s="90"/>
      <c r="I401" s="91"/>
      <c r="J401" s="92"/>
      <c r="K401" s="93"/>
      <c r="L401" s="92"/>
      <c r="M401" s="93"/>
      <c r="N401" s="94"/>
      <c r="O401" s="25"/>
    </row>
    <row r="402" ht="15.75" customHeight="1">
      <c r="A402" s="183"/>
      <c r="B402" s="184"/>
      <c r="C402" s="132"/>
      <c r="D402" s="177"/>
      <c r="E402" s="85"/>
      <c r="F402" s="88"/>
      <c r="G402" s="89"/>
      <c r="H402" s="90"/>
      <c r="I402" s="91"/>
      <c r="J402" s="92"/>
      <c r="K402" s="93"/>
      <c r="L402" s="92"/>
      <c r="M402" s="93"/>
      <c r="N402" s="94"/>
      <c r="O402" s="25"/>
    </row>
    <row r="403" ht="15.75" customHeight="1">
      <c r="A403" s="183"/>
      <c r="B403" s="184"/>
      <c r="C403" s="132"/>
      <c r="D403" s="177"/>
      <c r="E403" s="85"/>
      <c r="F403" s="88"/>
      <c r="G403" s="89"/>
      <c r="H403" s="90"/>
      <c r="I403" s="91"/>
      <c r="J403" s="92"/>
      <c r="K403" s="93"/>
      <c r="L403" s="92"/>
      <c r="M403" s="93"/>
      <c r="N403" s="94"/>
      <c r="O403" s="25"/>
    </row>
    <row r="404" ht="15.75" customHeight="1">
      <c r="A404" s="183"/>
      <c r="B404" s="184"/>
      <c r="C404" s="132"/>
      <c r="D404" s="177"/>
      <c r="E404" s="85"/>
      <c r="F404" s="88"/>
      <c r="G404" s="89"/>
      <c r="H404" s="90"/>
      <c r="I404" s="91"/>
      <c r="J404" s="92"/>
      <c r="K404" s="93"/>
      <c r="L404" s="92"/>
      <c r="M404" s="93"/>
      <c r="N404" s="94"/>
      <c r="O404" s="25"/>
    </row>
    <row r="405" ht="15.75" customHeight="1">
      <c r="A405" s="183"/>
      <c r="B405" s="184"/>
      <c r="C405" s="132"/>
      <c r="D405" s="177"/>
      <c r="E405" s="85"/>
      <c r="F405" s="88"/>
      <c r="G405" s="89"/>
      <c r="H405" s="90"/>
      <c r="I405" s="91"/>
      <c r="J405" s="92"/>
      <c r="K405" s="93"/>
      <c r="L405" s="92"/>
      <c r="M405" s="93"/>
      <c r="N405" s="94"/>
      <c r="O405" s="25"/>
    </row>
    <row r="406" ht="15.75" customHeight="1">
      <c r="A406" s="183"/>
      <c r="B406" s="184"/>
      <c r="C406" s="132"/>
      <c r="D406" s="177"/>
      <c r="E406" s="85"/>
      <c r="F406" s="88"/>
      <c r="G406" s="89"/>
      <c r="H406" s="90"/>
      <c r="I406" s="91"/>
      <c r="J406" s="92"/>
      <c r="K406" s="93"/>
      <c r="L406" s="92"/>
      <c r="M406" s="93"/>
      <c r="N406" s="94"/>
      <c r="O406" s="25"/>
    </row>
    <row r="407" ht="15.75" customHeight="1">
      <c r="A407" s="183"/>
      <c r="B407" s="184"/>
      <c r="C407" s="132"/>
      <c r="D407" s="177"/>
      <c r="E407" s="85"/>
      <c r="F407" s="88"/>
      <c r="G407" s="89"/>
      <c r="H407" s="90"/>
      <c r="I407" s="91"/>
      <c r="J407" s="92"/>
      <c r="K407" s="93"/>
      <c r="L407" s="92"/>
      <c r="M407" s="93"/>
      <c r="N407" s="94"/>
      <c r="O407" s="25"/>
    </row>
    <row r="408" ht="15.75" customHeight="1">
      <c r="A408" s="183"/>
      <c r="B408" s="184"/>
      <c r="C408" s="132"/>
      <c r="D408" s="177"/>
      <c r="E408" s="85"/>
      <c r="F408" s="88"/>
      <c r="G408" s="89"/>
      <c r="H408" s="90"/>
      <c r="I408" s="91"/>
      <c r="J408" s="92"/>
      <c r="K408" s="93"/>
      <c r="L408" s="92"/>
      <c r="M408" s="93"/>
      <c r="N408" s="94"/>
      <c r="O408" s="25"/>
    </row>
    <row r="409" ht="15.75" customHeight="1">
      <c r="A409" s="183"/>
      <c r="B409" s="184"/>
      <c r="C409" s="132"/>
      <c r="D409" s="177"/>
      <c r="E409" s="85"/>
      <c r="F409" s="88"/>
      <c r="G409" s="89"/>
      <c r="H409" s="90"/>
      <c r="I409" s="91"/>
      <c r="J409" s="92"/>
      <c r="K409" s="93"/>
      <c r="L409" s="92"/>
      <c r="M409" s="93"/>
      <c r="N409" s="94"/>
      <c r="O409" s="25"/>
    </row>
    <row r="410" ht="15.75" customHeight="1">
      <c r="A410" s="183"/>
      <c r="B410" s="184"/>
      <c r="C410" s="132"/>
      <c r="D410" s="177"/>
      <c r="E410" s="85"/>
      <c r="F410" s="88"/>
      <c r="G410" s="89"/>
      <c r="H410" s="90"/>
      <c r="I410" s="91"/>
      <c r="J410" s="92"/>
      <c r="K410" s="93"/>
      <c r="L410" s="92"/>
      <c r="M410" s="93"/>
      <c r="N410" s="94"/>
      <c r="O410" s="25"/>
    </row>
    <row r="411" ht="15.75" customHeight="1">
      <c r="A411" s="183"/>
      <c r="B411" s="184"/>
      <c r="C411" s="132"/>
      <c r="D411" s="177"/>
      <c r="E411" s="85"/>
      <c r="F411" s="88"/>
      <c r="G411" s="89"/>
      <c r="H411" s="90"/>
      <c r="I411" s="91"/>
      <c r="J411" s="92"/>
      <c r="K411" s="93"/>
      <c r="L411" s="92"/>
      <c r="M411" s="93"/>
      <c r="N411" s="94"/>
      <c r="O411" s="25"/>
    </row>
    <row r="412" ht="15.75" customHeight="1">
      <c r="A412" s="183"/>
      <c r="B412" s="184"/>
      <c r="C412" s="132"/>
      <c r="D412" s="177"/>
      <c r="E412" s="85"/>
      <c r="F412" s="88"/>
      <c r="G412" s="89"/>
      <c r="H412" s="90"/>
      <c r="I412" s="91"/>
      <c r="J412" s="92"/>
      <c r="K412" s="93"/>
      <c r="L412" s="92"/>
      <c r="M412" s="93"/>
      <c r="N412" s="94"/>
      <c r="O412" s="25"/>
    </row>
    <row r="413" ht="15.75" customHeight="1">
      <c r="A413" s="183"/>
      <c r="B413" s="184"/>
      <c r="C413" s="132"/>
      <c r="D413" s="177"/>
      <c r="E413" s="85"/>
      <c r="F413" s="88"/>
      <c r="G413" s="89"/>
      <c r="H413" s="90"/>
      <c r="I413" s="91"/>
      <c r="J413" s="92"/>
      <c r="K413" s="93"/>
      <c r="L413" s="92"/>
      <c r="M413" s="93"/>
      <c r="N413" s="94"/>
      <c r="O413" s="25"/>
    </row>
    <row r="414" ht="15.75" customHeight="1">
      <c r="A414" s="183"/>
      <c r="B414" s="184"/>
      <c r="C414" s="132"/>
      <c r="D414" s="177"/>
      <c r="E414" s="85"/>
      <c r="F414" s="88"/>
      <c r="G414" s="89"/>
      <c r="H414" s="90"/>
      <c r="I414" s="91"/>
      <c r="J414" s="92"/>
      <c r="K414" s="93"/>
      <c r="L414" s="92"/>
      <c r="M414" s="93"/>
      <c r="N414" s="94"/>
      <c r="O414" s="25"/>
    </row>
    <row r="415" ht="15.75" customHeight="1">
      <c r="A415" s="183"/>
      <c r="B415" s="184"/>
      <c r="C415" s="132"/>
      <c r="D415" s="177"/>
      <c r="E415" s="85"/>
      <c r="F415" s="88"/>
      <c r="G415" s="89"/>
      <c r="H415" s="90"/>
      <c r="I415" s="91"/>
      <c r="J415" s="92"/>
      <c r="K415" s="93"/>
      <c r="L415" s="92"/>
      <c r="M415" s="93"/>
      <c r="N415" s="94"/>
      <c r="O415" s="25"/>
    </row>
    <row r="416" ht="15.75" customHeight="1">
      <c r="A416" s="183"/>
      <c r="B416" s="184"/>
      <c r="C416" s="132"/>
      <c r="D416" s="177"/>
      <c r="E416" s="85"/>
      <c r="F416" s="88"/>
      <c r="G416" s="89"/>
      <c r="H416" s="90"/>
      <c r="I416" s="91"/>
      <c r="J416" s="92"/>
      <c r="K416" s="93"/>
      <c r="L416" s="92"/>
      <c r="M416" s="93"/>
      <c r="N416" s="94"/>
      <c r="O416" s="25"/>
    </row>
    <row r="417" ht="15.75" customHeight="1">
      <c r="A417" s="183"/>
      <c r="B417" s="184"/>
      <c r="C417" s="132"/>
      <c r="D417" s="177"/>
      <c r="E417" s="85"/>
      <c r="F417" s="88"/>
      <c r="G417" s="89"/>
      <c r="H417" s="90"/>
      <c r="I417" s="91"/>
      <c r="J417" s="92"/>
      <c r="K417" s="93"/>
      <c r="L417" s="92"/>
      <c r="M417" s="93"/>
      <c r="N417" s="94"/>
      <c r="O417" s="25"/>
    </row>
    <row r="418" ht="15.75" customHeight="1">
      <c r="A418" s="183"/>
      <c r="B418" s="184"/>
      <c r="C418" s="132"/>
      <c r="D418" s="177"/>
      <c r="E418" s="85"/>
      <c r="F418" s="88"/>
      <c r="G418" s="89"/>
      <c r="H418" s="90"/>
      <c r="I418" s="91"/>
      <c r="J418" s="92"/>
      <c r="K418" s="93"/>
      <c r="L418" s="92"/>
      <c r="M418" s="93"/>
      <c r="N418" s="94"/>
      <c r="O418" s="25"/>
    </row>
    <row r="419" ht="15.75" customHeight="1">
      <c r="A419" s="183"/>
      <c r="B419" s="184"/>
      <c r="C419" s="132"/>
      <c r="D419" s="177"/>
      <c r="E419" s="85"/>
      <c r="F419" s="88"/>
      <c r="G419" s="89"/>
      <c r="H419" s="90"/>
      <c r="I419" s="91"/>
      <c r="J419" s="92"/>
      <c r="K419" s="93"/>
      <c r="L419" s="92"/>
      <c r="M419" s="93"/>
      <c r="N419" s="94"/>
      <c r="O419" s="25"/>
    </row>
    <row r="420" ht="15.75" customHeight="1">
      <c r="A420" s="183"/>
      <c r="B420" s="184"/>
      <c r="C420" s="132"/>
      <c r="D420" s="177"/>
      <c r="E420" s="85"/>
      <c r="F420" s="88"/>
      <c r="G420" s="89"/>
      <c r="H420" s="90"/>
      <c r="I420" s="91"/>
      <c r="J420" s="92"/>
      <c r="K420" s="93"/>
      <c r="L420" s="92"/>
      <c r="M420" s="93"/>
      <c r="N420" s="94"/>
      <c r="O420" s="25"/>
    </row>
    <row r="421" ht="15.75" customHeight="1">
      <c r="A421" s="183"/>
      <c r="B421" s="184"/>
      <c r="C421" s="132"/>
      <c r="D421" s="177"/>
      <c r="E421" s="85"/>
      <c r="F421" s="88"/>
      <c r="G421" s="89"/>
      <c r="H421" s="90"/>
      <c r="I421" s="91"/>
      <c r="J421" s="92"/>
      <c r="K421" s="93"/>
      <c r="L421" s="92"/>
      <c r="M421" s="93"/>
      <c r="N421" s="94"/>
      <c r="O421" s="25"/>
    </row>
    <row r="422" ht="15.75" customHeight="1">
      <c r="A422" s="183"/>
      <c r="B422" s="184"/>
      <c r="C422" s="132"/>
      <c r="D422" s="177"/>
      <c r="E422" s="85"/>
      <c r="F422" s="88"/>
      <c r="G422" s="89"/>
      <c r="H422" s="90"/>
      <c r="I422" s="91"/>
      <c r="J422" s="92"/>
      <c r="K422" s="93"/>
      <c r="L422" s="92"/>
      <c r="M422" s="93"/>
      <c r="N422" s="94"/>
      <c r="O422" s="25"/>
    </row>
    <row r="423" ht="15.75" customHeight="1">
      <c r="A423" s="183"/>
      <c r="B423" s="184"/>
      <c r="C423" s="132"/>
      <c r="D423" s="177"/>
      <c r="E423" s="85"/>
      <c r="F423" s="88"/>
      <c r="G423" s="89"/>
      <c r="H423" s="90"/>
      <c r="I423" s="91"/>
      <c r="J423" s="92"/>
      <c r="K423" s="93"/>
      <c r="L423" s="92"/>
      <c r="M423" s="93"/>
      <c r="N423" s="94"/>
      <c r="O423" s="25"/>
    </row>
    <row r="424" ht="15.75" customHeight="1">
      <c r="A424" s="183"/>
      <c r="B424" s="184"/>
      <c r="C424" s="132"/>
      <c r="D424" s="177"/>
      <c r="E424" s="85"/>
      <c r="F424" s="88"/>
      <c r="G424" s="89"/>
      <c r="H424" s="90"/>
      <c r="I424" s="91"/>
      <c r="J424" s="92"/>
      <c r="K424" s="93"/>
      <c r="L424" s="92"/>
      <c r="M424" s="93"/>
      <c r="N424" s="94"/>
      <c r="O424" s="25"/>
    </row>
    <row r="425" ht="15.75" customHeight="1">
      <c r="A425" s="183"/>
      <c r="B425" s="184"/>
      <c r="C425" s="132"/>
      <c r="D425" s="177"/>
      <c r="E425" s="85"/>
      <c r="F425" s="88"/>
      <c r="G425" s="89"/>
      <c r="H425" s="90"/>
      <c r="I425" s="91"/>
      <c r="J425" s="92"/>
      <c r="K425" s="93"/>
      <c r="L425" s="92"/>
      <c r="M425" s="93"/>
      <c r="N425" s="94"/>
      <c r="O425" s="25"/>
    </row>
    <row r="426" ht="15.75" customHeight="1">
      <c r="A426" s="183"/>
      <c r="B426" s="184"/>
      <c r="C426" s="132"/>
      <c r="D426" s="177"/>
      <c r="E426" s="85"/>
      <c r="F426" s="88"/>
      <c r="G426" s="89"/>
      <c r="H426" s="90"/>
      <c r="I426" s="91"/>
      <c r="J426" s="92"/>
      <c r="K426" s="93"/>
      <c r="L426" s="92"/>
      <c r="M426" s="93"/>
      <c r="N426" s="94"/>
      <c r="O426" s="25"/>
    </row>
    <row r="427" ht="15.75" customHeight="1">
      <c r="A427" s="183"/>
      <c r="B427" s="184"/>
      <c r="C427" s="132"/>
      <c r="D427" s="177"/>
      <c r="E427" s="85"/>
      <c r="F427" s="88"/>
      <c r="G427" s="89"/>
      <c r="H427" s="90"/>
      <c r="I427" s="91"/>
      <c r="J427" s="92"/>
      <c r="K427" s="93"/>
      <c r="L427" s="92"/>
      <c r="M427" s="93"/>
      <c r="N427" s="94"/>
      <c r="O427" s="25"/>
    </row>
    <row r="428" ht="15.75" customHeight="1">
      <c r="A428" s="183"/>
      <c r="B428" s="184"/>
      <c r="C428" s="132"/>
      <c r="D428" s="177"/>
      <c r="E428" s="85"/>
      <c r="F428" s="88"/>
      <c r="G428" s="89"/>
      <c r="H428" s="90"/>
      <c r="I428" s="91"/>
      <c r="J428" s="92"/>
      <c r="K428" s="93"/>
      <c r="L428" s="92"/>
      <c r="M428" s="93"/>
      <c r="N428" s="94"/>
      <c r="O428" s="25"/>
    </row>
    <row r="429" ht="15.75" customHeight="1">
      <c r="A429" s="183"/>
      <c r="B429" s="184"/>
      <c r="C429" s="132"/>
      <c r="D429" s="177"/>
      <c r="E429" s="85"/>
      <c r="F429" s="88"/>
      <c r="G429" s="89"/>
      <c r="H429" s="90"/>
      <c r="I429" s="91"/>
      <c r="J429" s="92"/>
      <c r="K429" s="93"/>
      <c r="L429" s="92"/>
      <c r="M429" s="93"/>
      <c r="N429" s="94"/>
      <c r="O429" s="25"/>
    </row>
    <row r="430" ht="15.75" customHeight="1">
      <c r="A430" s="183"/>
      <c r="B430" s="184"/>
      <c r="C430" s="132"/>
      <c r="D430" s="177"/>
      <c r="E430" s="85"/>
      <c r="F430" s="88"/>
      <c r="G430" s="89"/>
      <c r="H430" s="90"/>
      <c r="I430" s="91"/>
      <c r="J430" s="92"/>
      <c r="K430" s="93"/>
      <c r="L430" s="92"/>
      <c r="M430" s="93"/>
      <c r="N430" s="94"/>
      <c r="O430" s="25"/>
    </row>
    <row r="431" ht="15.75" customHeight="1">
      <c r="A431" s="183"/>
      <c r="B431" s="184"/>
      <c r="C431" s="132"/>
      <c r="D431" s="177"/>
      <c r="E431" s="85"/>
      <c r="F431" s="88"/>
      <c r="G431" s="89"/>
      <c r="H431" s="90"/>
      <c r="I431" s="91"/>
      <c r="J431" s="92"/>
      <c r="K431" s="93"/>
      <c r="L431" s="92"/>
      <c r="M431" s="93"/>
      <c r="N431" s="94"/>
      <c r="O431" s="25"/>
    </row>
    <row r="432" ht="15.75" customHeight="1">
      <c r="A432" s="183"/>
      <c r="B432" s="184"/>
      <c r="C432" s="132"/>
      <c r="D432" s="177"/>
      <c r="E432" s="85"/>
      <c r="F432" s="88"/>
      <c r="G432" s="89"/>
      <c r="H432" s="90"/>
      <c r="I432" s="91"/>
      <c r="J432" s="92"/>
      <c r="K432" s="93"/>
      <c r="L432" s="92"/>
      <c r="M432" s="93"/>
      <c r="N432" s="94"/>
      <c r="O432" s="25"/>
    </row>
    <row r="433" ht="15.75" customHeight="1">
      <c r="A433" s="183"/>
      <c r="B433" s="184"/>
      <c r="C433" s="132"/>
      <c r="D433" s="177"/>
      <c r="E433" s="85"/>
      <c r="F433" s="88"/>
      <c r="G433" s="89"/>
      <c r="H433" s="90"/>
      <c r="I433" s="91"/>
      <c r="J433" s="92"/>
      <c r="K433" s="93"/>
      <c r="L433" s="92"/>
      <c r="M433" s="93"/>
      <c r="N433" s="94"/>
      <c r="O433" s="25"/>
    </row>
    <row r="434" ht="15.75" customHeight="1">
      <c r="A434" s="183"/>
      <c r="B434" s="184"/>
      <c r="C434" s="132"/>
      <c r="D434" s="177"/>
      <c r="E434" s="85"/>
      <c r="F434" s="88"/>
      <c r="G434" s="89"/>
      <c r="H434" s="90"/>
      <c r="I434" s="91"/>
      <c r="J434" s="92"/>
      <c r="K434" s="93"/>
      <c r="L434" s="92"/>
      <c r="M434" s="93"/>
      <c r="N434" s="94"/>
      <c r="O434" s="25"/>
    </row>
    <row r="435" ht="15.75" customHeight="1">
      <c r="A435" s="183"/>
      <c r="B435" s="184"/>
      <c r="C435" s="132"/>
      <c r="D435" s="177"/>
      <c r="E435" s="85"/>
      <c r="F435" s="88"/>
      <c r="G435" s="89"/>
      <c r="H435" s="90"/>
      <c r="I435" s="91"/>
      <c r="J435" s="92"/>
      <c r="K435" s="93"/>
      <c r="L435" s="92"/>
      <c r="M435" s="93"/>
      <c r="N435" s="94"/>
      <c r="O435" s="25"/>
    </row>
    <row r="436" ht="15.75" customHeight="1">
      <c r="A436" s="183"/>
      <c r="B436" s="184"/>
      <c r="C436" s="132"/>
      <c r="D436" s="177"/>
      <c r="E436" s="85"/>
      <c r="F436" s="88"/>
      <c r="G436" s="89"/>
      <c r="H436" s="90"/>
      <c r="I436" s="91"/>
      <c r="J436" s="92"/>
      <c r="K436" s="93"/>
      <c r="L436" s="92"/>
      <c r="M436" s="93"/>
      <c r="N436" s="94"/>
      <c r="O436" s="25"/>
    </row>
    <row r="437" ht="15.75" customHeight="1">
      <c r="A437" s="183"/>
      <c r="B437" s="184"/>
      <c r="C437" s="132"/>
      <c r="D437" s="177"/>
      <c r="E437" s="85"/>
      <c r="F437" s="88"/>
      <c r="G437" s="89"/>
      <c r="H437" s="90"/>
      <c r="I437" s="91"/>
      <c r="J437" s="92"/>
      <c r="K437" s="93"/>
      <c r="L437" s="92"/>
      <c r="M437" s="93"/>
      <c r="N437" s="94"/>
      <c r="O437" s="25"/>
    </row>
    <row r="438" ht="15.75" customHeight="1">
      <c r="A438" s="183"/>
      <c r="B438" s="184"/>
      <c r="C438" s="132"/>
      <c r="D438" s="177"/>
      <c r="E438" s="85"/>
      <c r="F438" s="88"/>
      <c r="G438" s="89"/>
      <c r="H438" s="90"/>
      <c r="I438" s="91"/>
      <c r="J438" s="92"/>
      <c r="K438" s="93"/>
      <c r="L438" s="92"/>
      <c r="M438" s="93"/>
      <c r="N438" s="94"/>
      <c r="O438" s="25"/>
    </row>
    <row r="439" ht="15.75" customHeight="1">
      <c r="A439" s="183"/>
      <c r="B439" s="184"/>
      <c r="C439" s="132"/>
      <c r="D439" s="177"/>
      <c r="E439" s="85"/>
      <c r="F439" s="88"/>
      <c r="G439" s="89"/>
      <c r="H439" s="90"/>
      <c r="I439" s="91"/>
      <c r="J439" s="92"/>
      <c r="K439" s="93"/>
      <c r="L439" s="92"/>
      <c r="M439" s="93"/>
      <c r="N439" s="94"/>
      <c r="O439" s="25"/>
    </row>
    <row r="440" ht="15.75" customHeight="1">
      <c r="A440" s="183"/>
      <c r="B440" s="184"/>
      <c r="C440" s="132"/>
      <c r="D440" s="177"/>
      <c r="E440" s="85"/>
      <c r="F440" s="88"/>
      <c r="G440" s="89"/>
      <c r="H440" s="90"/>
      <c r="I440" s="91"/>
      <c r="J440" s="92"/>
      <c r="K440" s="93"/>
      <c r="L440" s="92"/>
      <c r="M440" s="93"/>
      <c r="N440" s="94"/>
      <c r="O440" s="25"/>
    </row>
    <row r="441" ht="15.75" customHeight="1">
      <c r="A441" s="183"/>
      <c r="B441" s="184"/>
      <c r="C441" s="132"/>
      <c r="D441" s="177"/>
      <c r="E441" s="85"/>
      <c r="F441" s="88"/>
      <c r="G441" s="89"/>
      <c r="H441" s="90"/>
      <c r="I441" s="91"/>
      <c r="J441" s="92"/>
      <c r="K441" s="93"/>
      <c r="L441" s="92"/>
      <c r="M441" s="93"/>
      <c r="N441" s="94"/>
      <c r="O441" s="25"/>
    </row>
    <row r="442" ht="15.75" customHeight="1">
      <c r="A442" s="183"/>
      <c r="B442" s="184"/>
      <c r="C442" s="132"/>
      <c r="D442" s="177"/>
      <c r="E442" s="85"/>
      <c r="F442" s="88"/>
      <c r="G442" s="89"/>
      <c r="H442" s="90"/>
      <c r="I442" s="91"/>
      <c r="J442" s="92"/>
      <c r="K442" s="93"/>
      <c r="L442" s="92"/>
      <c r="M442" s="93"/>
      <c r="N442" s="94"/>
      <c r="O442" s="25"/>
    </row>
    <row r="443" ht="15.75" customHeight="1">
      <c r="A443" s="183"/>
      <c r="B443" s="184"/>
      <c r="C443" s="132"/>
      <c r="D443" s="177"/>
      <c r="E443" s="85"/>
      <c r="F443" s="88"/>
      <c r="G443" s="89"/>
      <c r="H443" s="90"/>
      <c r="I443" s="91"/>
      <c r="J443" s="92"/>
      <c r="K443" s="93"/>
      <c r="L443" s="92"/>
      <c r="M443" s="93"/>
      <c r="N443" s="94"/>
      <c r="O443" s="25"/>
    </row>
    <row r="444" ht="15.75" customHeight="1">
      <c r="A444" s="183"/>
      <c r="B444" s="184"/>
      <c r="C444" s="132"/>
      <c r="D444" s="177"/>
      <c r="E444" s="85"/>
      <c r="F444" s="88"/>
      <c r="G444" s="89"/>
      <c r="H444" s="90"/>
      <c r="I444" s="91"/>
      <c r="J444" s="92"/>
      <c r="K444" s="93"/>
      <c r="L444" s="92"/>
      <c r="M444" s="93"/>
      <c r="N444" s="94"/>
      <c r="O444" s="25"/>
    </row>
    <row r="445" ht="15.75" customHeight="1">
      <c r="A445" s="183"/>
      <c r="B445" s="184"/>
      <c r="C445" s="132"/>
      <c r="D445" s="177"/>
      <c r="E445" s="85"/>
      <c r="F445" s="88"/>
      <c r="G445" s="89"/>
      <c r="H445" s="90"/>
      <c r="I445" s="91"/>
      <c r="J445" s="92"/>
      <c r="K445" s="93"/>
      <c r="L445" s="92"/>
      <c r="M445" s="93"/>
      <c r="N445" s="94"/>
      <c r="O445" s="25"/>
    </row>
    <row r="446" ht="15.75" customHeight="1">
      <c r="A446" s="183"/>
      <c r="B446" s="184"/>
      <c r="C446" s="132"/>
      <c r="D446" s="177"/>
      <c r="E446" s="85"/>
      <c r="F446" s="88"/>
      <c r="G446" s="89"/>
      <c r="H446" s="90"/>
      <c r="I446" s="91"/>
      <c r="J446" s="92"/>
      <c r="K446" s="93"/>
      <c r="L446" s="92"/>
      <c r="M446" s="93"/>
      <c r="N446" s="94"/>
      <c r="O446" s="25"/>
    </row>
    <row r="447" ht="15.75" customHeight="1">
      <c r="A447" s="183"/>
      <c r="B447" s="184"/>
      <c r="C447" s="132"/>
      <c r="D447" s="177"/>
      <c r="E447" s="85"/>
      <c r="F447" s="88"/>
      <c r="G447" s="89"/>
      <c r="H447" s="90"/>
      <c r="I447" s="91"/>
      <c r="J447" s="92"/>
      <c r="K447" s="93"/>
      <c r="L447" s="92"/>
      <c r="M447" s="93"/>
      <c r="N447" s="94"/>
      <c r="O447" s="25"/>
    </row>
    <row r="448" ht="15.75" customHeight="1">
      <c r="A448" s="183"/>
      <c r="B448" s="184"/>
      <c r="C448" s="132"/>
      <c r="D448" s="177"/>
      <c r="E448" s="85"/>
      <c r="F448" s="88"/>
      <c r="G448" s="89"/>
      <c r="H448" s="90"/>
      <c r="I448" s="91"/>
      <c r="J448" s="92"/>
      <c r="K448" s="93"/>
      <c r="L448" s="92"/>
      <c r="M448" s="93"/>
      <c r="N448" s="94"/>
      <c r="O448" s="25"/>
    </row>
    <row r="449" ht="15.75" customHeight="1">
      <c r="A449" s="183"/>
      <c r="B449" s="184"/>
      <c r="C449" s="132"/>
      <c r="D449" s="177"/>
      <c r="E449" s="85"/>
      <c r="F449" s="88"/>
      <c r="G449" s="89"/>
      <c r="H449" s="90"/>
      <c r="I449" s="91"/>
      <c r="J449" s="92"/>
      <c r="K449" s="93"/>
      <c r="L449" s="92"/>
      <c r="M449" s="93"/>
      <c r="N449" s="94"/>
      <c r="O449" s="25"/>
    </row>
    <row r="450" ht="15.75" customHeight="1">
      <c r="A450" s="183"/>
      <c r="B450" s="184"/>
      <c r="C450" s="132"/>
      <c r="D450" s="177"/>
      <c r="E450" s="85"/>
      <c r="F450" s="88"/>
      <c r="G450" s="89"/>
      <c r="H450" s="90"/>
      <c r="I450" s="91"/>
      <c r="J450" s="92"/>
      <c r="K450" s="93"/>
      <c r="L450" s="92"/>
      <c r="M450" s="93"/>
      <c r="N450" s="94"/>
      <c r="O450" s="25"/>
    </row>
    <row r="451" ht="15.75" customHeight="1">
      <c r="A451" s="183"/>
      <c r="B451" s="184"/>
      <c r="C451" s="132"/>
      <c r="D451" s="177"/>
      <c r="E451" s="85"/>
      <c r="F451" s="88"/>
      <c r="G451" s="89"/>
      <c r="H451" s="90"/>
      <c r="I451" s="91"/>
      <c r="J451" s="92"/>
      <c r="K451" s="93"/>
      <c r="L451" s="92"/>
      <c r="M451" s="93"/>
      <c r="N451" s="94"/>
      <c r="O451" s="25"/>
    </row>
    <row r="452" ht="15.75" customHeight="1">
      <c r="A452" s="183"/>
      <c r="B452" s="184"/>
      <c r="C452" s="132"/>
      <c r="D452" s="177"/>
      <c r="E452" s="85"/>
      <c r="F452" s="88"/>
      <c r="G452" s="89"/>
      <c r="H452" s="90"/>
      <c r="I452" s="91"/>
      <c r="J452" s="92"/>
      <c r="K452" s="93"/>
      <c r="L452" s="92"/>
      <c r="M452" s="93"/>
      <c r="N452" s="94"/>
      <c r="O452" s="25"/>
    </row>
    <row r="453" ht="15.75" customHeight="1">
      <c r="A453" s="183"/>
      <c r="B453" s="184"/>
      <c r="C453" s="132"/>
      <c r="D453" s="177"/>
      <c r="E453" s="85"/>
      <c r="F453" s="88"/>
      <c r="G453" s="89"/>
      <c r="H453" s="90"/>
      <c r="I453" s="91"/>
      <c r="J453" s="92"/>
      <c r="K453" s="93"/>
      <c r="L453" s="92"/>
      <c r="M453" s="93"/>
      <c r="N453" s="94"/>
      <c r="O453" s="25"/>
    </row>
    <row r="454" ht="15.75" customHeight="1">
      <c r="A454" s="183"/>
      <c r="B454" s="184"/>
      <c r="C454" s="132"/>
      <c r="D454" s="177"/>
      <c r="E454" s="85"/>
      <c r="F454" s="88"/>
      <c r="G454" s="89"/>
      <c r="H454" s="90"/>
      <c r="I454" s="91"/>
      <c r="J454" s="92"/>
      <c r="K454" s="93"/>
      <c r="L454" s="92"/>
      <c r="M454" s="93"/>
      <c r="N454" s="94"/>
      <c r="O454" s="25"/>
    </row>
    <row r="455" ht="15.75" customHeight="1">
      <c r="A455" s="183"/>
      <c r="B455" s="184"/>
      <c r="C455" s="132"/>
      <c r="D455" s="177"/>
      <c r="E455" s="85"/>
      <c r="F455" s="88"/>
      <c r="G455" s="89"/>
      <c r="H455" s="90"/>
      <c r="I455" s="91"/>
      <c r="J455" s="92"/>
      <c r="K455" s="93"/>
      <c r="L455" s="92"/>
      <c r="M455" s="93"/>
      <c r="N455" s="94"/>
      <c r="O455" s="25"/>
    </row>
    <row r="456" ht="15.75" customHeight="1">
      <c r="A456" s="183"/>
      <c r="B456" s="184"/>
      <c r="C456" s="132"/>
      <c r="D456" s="177"/>
      <c r="E456" s="85"/>
      <c r="F456" s="88"/>
      <c r="G456" s="89"/>
      <c r="H456" s="90"/>
      <c r="I456" s="91"/>
      <c r="J456" s="92"/>
      <c r="K456" s="93"/>
      <c r="L456" s="92"/>
      <c r="M456" s="93"/>
      <c r="N456" s="94"/>
      <c r="O456" s="25"/>
    </row>
    <row r="457" ht="15.75" customHeight="1">
      <c r="A457" s="183"/>
      <c r="B457" s="184"/>
      <c r="C457" s="132"/>
      <c r="D457" s="177"/>
      <c r="E457" s="85"/>
      <c r="F457" s="88"/>
      <c r="G457" s="89"/>
      <c r="H457" s="90"/>
      <c r="I457" s="91"/>
      <c r="J457" s="92"/>
      <c r="K457" s="93"/>
      <c r="L457" s="92"/>
      <c r="M457" s="93"/>
      <c r="N457" s="94"/>
      <c r="O457" s="25"/>
    </row>
    <row r="458" ht="15.75" customHeight="1">
      <c r="A458" s="183"/>
      <c r="B458" s="184"/>
      <c r="C458" s="132"/>
      <c r="D458" s="177"/>
      <c r="E458" s="85"/>
      <c r="F458" s="88"/>
      <c r="G458" s="89"/>
      <c r="H458" s="90"/>
      <c r="I458" s="91"/>
      <c r="J458" s="92"/>
      <c r="K458" s="93"/>
      <c r="L458" s="92"/>
      <c r="M458" s="93"/>
      <c r="N458" s="94"/>
      <c r="O458" s="25"/>
    </row>
    <row r="459" ht="15.75" customHeight="1">
      <c r="A459" s="183"/>
      <c r="B459" s="184"/>
      <c r="C459" s="132"/>
      <c r="D459" s="177"/>
      <c r="E459" s="85"/>
      <c r="F459" s="88"/>
      <c r="G459" s="89"/>
      <c r="H459" s="90"/>
      <c r="I459" s="91"/>
      <c r="J459" s="92"/>
      <c r="K459" s="93"/>
      <c r="L459" s="92"/>
      <c r="M459" s="93"/>
      <c r="N459" s="94"/>
      <c r="O459" s="25"/>
    </row>
    <row r="460" ht="15.75" customHeight="1">
      <c r="A460" s="183"/>
      <c r="B460" s="184"/>
      <c r="C460" s="132"/>
      <c r="D460" s="177"/>
      <c r="E460" s="85"/>
      <c r="F460" s="88"/>
      <c r="G460" s="89"/>
      <c r="H460" s="90"/>
      <c r="I460" s="91"/>
      <c r="J460" s="92"/>
      <c r="K460" s="93"/>
      <c r="L460" s="92"/>
      <c r="M460" s="93"/>
      <c r="N460" s="94"/>
      <c r="O460" s="25"/>
    </row>
    <row r="461" ht="15.75" customHeight="1">
      <c r="A461" s="183"/>
      <c r="B461" s="184"/>
      <c r="C461" s="132"/>
      <c r="D461" s="177"/>
      <c r="E461" s="85"/>
      <c r="F461" s="88"/>
      <c r="G461" s="89"/>
      <c r="H461" s="90"/>
      <c r="I461" s="91"/>
      <c r="J461" s="92"/>
      <c r="K461" s="93"/>
      <c r="L461" s="92"/>
      <c r="M461" s="93"/>
      <c r="N461" s="94"/>
      <c r="O461" s="25"/>
    </row>
    <row r="462" ht="15.75" customHeight="1">
      <c r="A462" s="183"/>
      <c r="B462" s="184"/>
      <c r="C462" s="132"/>
      <c r="D462" s="177"/>
      <c r="E462" s="85"/>
      <c r="F462" s="88"/>
      <c r="G462" s="89"/>
      <c r="H462" s="90"/>
      <c r="I462" s="91"/>
      <c r="J462" s="92"/>
      <c r="K462" s="93"/>
      <c r="L462" s="92"/>
      <c r="M462" s="93"/>
      <c r="N462" s="94"/>
      <c r="O462" s="25"/>
    </row>
    <row r="463" ht="15.75" customHeight="1">
      <c r="A463" s="183"/>
      <c r="B463" s="184"/>
      <c r="C463" s="132"/>
      <c r="D463" s="177"/>
      <c r="E463" s="85"/>
      <c r="F463" s="88"/>
      <c r="G463" s="89"/>
      <c r="H463" s="90"/>
      <c r="I463" s="91"/>
      <c r="J463" s="92"/>
      <c r="K463" s="93"/>
      <c r="L463" s="92"/>
      <c r="M463" s="93"/>
      <c r="N463" s="94"/>
      <c r="O463" s="25"/>
    </row>
    <row r="464" ht="15.75" customHeight="1">
      <c r="A464" s="183"/>
      <c r="B464" s="184"/>
      <c r="C464" s="132"/>
      <c r="D464" s="177"/>
      <c r="E464" s="85"/>
      <c r="F464" s="88"/>
      <c r="G464" s="89"/>
      <c r="H464" s="90"/>
      <c r="I464" s="91"/>
      <c r="J464" s="92"/>
      <c r="K464" s="93"/>
      <c r="L464" s="92"/>
      <c r="M464" s="93"/>
      <c r="N464" s="94"/>
      <c r="O464" s="25"/>
    </row>
    <row r="465" ht="15.75" customHeight="1">
      <c r="A465" s="183"/>
      <c r="B465" s="184"/>
      <c r="C465" s="132"/>
      <c r="D465" s="177"/>
      <c r="E465" s="85"/>
      <c r="F465" s="88"/>
      <c r="G465" s="89"/>
      <c r="H465" s="90"/>
      <c r="I465" s="91"/>
      <c r="J465" s="92"/>
      <c r="K465" s="93"/>
      <c r="L465" s="92"/>
      <c r="M465" s="93"/>
      <c r="N465" s="94"/>
      <c r="O465" s="25"/>
    </row>
    <row r="466" ht="15.75" customHeight="1">
      <c r="A466" s="183"/>
      <c r="B466" s="184"/>
      <c r="C466" s="132"/>
      <c r="D466" s="177"/>
      <c r="E466" s="85"/>
      <c r="F466" s="88"/>
      <c r="G466" s="89"/>
      <c r="H466" s="90"/>
      <c r="I466" s="91"/>
      <c r="J466" s="92"/>
      <c r="K466" s="93"/>
      <c r="L466" s="92"/>
      <c r="M466" s="93"/>
      <c r="N466" s="94"/>
      <c r="O466" s="25"/>
    </row>
    <row r="467" ht="15.75" customHeight="1">
      <c r="A467" s="183"/>
      <c r="B467" s="184"/>
      <c r="C467" s="132"/>
      <c r="D467" s="177"/>
      <c r="E467" s="85"/>
      <c r="F467" s="88"/>
      <c r="G467" s="89"/>
      <c r="H467" s="90"/>
      <c r="I467" s="91"/>
      <c r="J467" s="92"/>
      <c r="K467" s="93"/>
      <c r="L467" s="92"/>
      <c r="M467" s="93"/>
      <c r="N467" s="94"/>
      <c r="O467" s="25"/>
    </row>
    <row r="468" ht="15.75" customHeight="1">
      <c r="A468" s="183"/>
      <c r="B468" s="184"/>
      <c r="C468" s="132"/>
      <c r="D468" s="177"/>
      <c r="E468" s="85"/>
      <c r="F468" s="88"/>
      <c r="G468" s="89"/>
      <c r="H468" s="90"/>
      <c r="I468" s="91"/>
      <c r="J468" s="92"/>
      <c r="K468" s="93"/>
      <c r="L468" s="92"/>
      <c r="M468" s="93"/>
      <c r="N468" s="94"/>
      <c r="O468" s="25"/>
    </row>
    <row r="469" ht="15.75" customHeight="1">
      <c r="A469" s="183"/>
      <c r="B469" s="184"/>
      <c r="C469" s="132"/>
      <c r="D469" s="177"/>
      <c r="E469" s="85"/>
      <c r="F469" s="88"/>
      <c r="G469" s="89"/>
      <c r="H469" s="90"/>
      <c r="I469" s="91"/>
      <c r="J469" s="92"/>
      <c r="K469" s="93"/>
      <c r="L469" s="92"/>
      <c r="M469" s="93"/>
      <c r="N469" s="94"/>
      <c r="O469" s="25"/>
    </row>
    <row r="470" ht="15.75" customHeight="1">
      <c r="A470" s="183"/>
      <c r="B470" s="184"/>
      <c r="C470" s="132"/>
      <c r="D470" s="177"/>
      <c r="E470" s="85"/>
      <c r="F470" s="88"/>
      <c r="G470" s="89"/>
      <c r="H470" s="90"/>
      <c r="I470" s="91"/>
      <c r="J470" s="92"/>
      <c r="K470" s="93"/>
      <c r="L470" s="92"/>
      <c r="M470" s="93"/>
      <c r="N470" s="94"/>
      <c r="O470" s="25"/>
    </row>
    <row r="471" ht="15.75" customHeight="1">
      <c r="A471" s="183"/>
      <c r="B471" s="184"/>
      <c r="C471" s="132"/>
      <c r="D471" s="177"/>
      <c r="E471" s="85"/>
      <c r="F471" s="88"/>
      <c r="G471" s="89"/>
      <c r="H471" s="90"/>
      <c r="I471" s="91"/>
      <c r="J471" s="92"/>
      <c r="K471" s="93"/>
      <c r="L471" s="92"/>
      <c r="M471" s="93"/>
      <c r="N471" s="94"/>
      <c r="O471" s="25"/>
    </row>
    <row r="472" ht="15.75" customHeight="1">
      <c r="A472" s="183"/>
      <c r="B472" s="184"/>
      <c r="C472" s="132"/>
      <c r="D472" s="177"/>
      <c r="E472" s="85"/>
      <c r="F472" s="88"/>
      <c r="G472" s="89"/>
      <c r="H472" s="90"/>
      <c r="I472" s="91"/>
      <c r="J472" s="92"/>
      <c r="K472" s="93"/>
      <c r="L472" s="92"/>
      <c r="M472" s="93"/>
      <c r="N472" s="94"/>
      <c r="O472" s="25"/>
    </row>
    <row r="473" ht="15.75" customHeight="1">
      <c r="A473" s="183"/>
      <c r="B473" s="184"/>
      <c r="C473" s="132"/>
      <c r="D473" s="177"/>
      <c r="E473" s="85"/>
      <c r="F473" s="88"/>
      <c r="G473" s="89"/>
      <c r="H473" s="90"/>
      <c r="I473" s="91"/>
      <c r="J473" s="92"/>
      <c r="K473" s="93"/>
      <c r="L473" s="92"/>
      <c r="M473" s="93"/>
      <c r="N473" s="94"/>
      <c r="O473" s="25"/>
    </row>
    <row r="474" ht="15.75" customHeight="1">
      <c r="A474" s="183"/>
      <c r="B474" s="184"/>
      <c r="C474" s="132"/>
      <c r="D474" s="177"/>
      <c r="E474" s="85"/>
      <c r="F474" s="88"/>
      <c r="G474" s="89"/>
      <c r="H474" s="90"/>
      <c r="I474" s="91"/>
      <c r="J474" s="92"/>
      <c r="K474" s="93"/>
      <c r="L474" s="92"/>
      <c r="M474" s="93"/>
      <c r="N474" s="94"/>
      <c r="O474" s="25"/>
    </row>
    <row r="475" ht="15.75" customHeight="1">
      <c r="A475" s="183"/>
      <c r="B475" s="184"/>
      <c r="C475" s="132"/>
      <c r="D475" s="177"/>
      <c r="E475" s="85"/>
      <c r="F475" s="88"/>
      <c r="G475" s="89"/>
      <c r="H475" s="90"/>
      <c r="I475" s="91"/>
      <c r="J475" s="92"/>
      <c r="K475" s="93"/>
      <c r="L475" s="92"/>
      <c r="M475" s="93"/>
      <c r="N475" s="94"/>
      <c r="O475" s="25"/>
    </row>
    <row r="476" ht="15.75" customHeight="1">
      <c r="A476" s="183"/>
      <c r="B476" s="184"/>
      <c r="C476" s="132"/>
      <c r="D476" s="177"/>
      <c r="E476" s="85"/>
      <c r="F476" s="88"/>
      <c r="G476" s="89"/>
      <c r="H476" s="90"/>
      <c r="I476" s="91"/>
      <c r="J476" s="92"/>
      <c r="K476" s="93"/>
      <c r="L476" s="92"/>
      <c r="M476" s="93"/>
      <c r="N476" s="94"/>
      <c r="O476" s="25"/>
    </row>
    <row r="477" ht="15.75" customHeight="1">
      <c r="A477" s="183"/>
      <c r="B477" s="184"/>
      <c r="C477" s="132"/>
      <c r="D477" s="177"/>
      <c r="E477" s="85"/>
      <c r="F477" s="88"/>
      <c r="G477" s="89"/>
      <c r="H477" s="90"/>
      <c r="I477" s="91"/>
      <c r="J477" s="92"/>
      <c r="K477" s="93"/>
      <c r="L477" s="92"/>
      <c r="M477" s="93"/>
      <c r="N477" s="94"/>
      <c r="O477" s="25"/>
    </row>
    <row r="478" ht="15.75" customHeight="1">
      <c r="A478" s="183"/>
      <c r="B478" s="184"/>
      <c r="C478" s="132"/>
      <c r="D478" s="177"/>
      <c r="E478" s="85"/>
      <c r="F478" s="88"/>
      <c r="G478" s="89"/>
      <c r="H478" s="90"/>
      <c r="I478" s="91"/>
      <c r="J478" s="92"/>
      <c r="K478" s="93"/>
      <c r="L478" s="92"/>
      <c r="M478" s="93"/>
      <c r="N478" s="94"/>
      <c r="O478" s="25"/>
    </row>
    <row r="479" ht="15.75" customHeight="1">
      <c r="A479" s="183"/>
      <c r="B479" s="184"/>
      <c r="C479" s="132"/>
      <c r="D479" s="177"/>
      <c r="E479" s="85"/>
      <c r="F479" s="88"/>
      <c r="G479" s="89"/>
      <c r="H479" s="90"/>
      <c r="I479" s="91"/>
      <c r="J479" s="92"/>
      <c r="K479" s="93"/>
      <c r="L479" s="92"/>
      <c r="M479" s="93"/>
      <c r="N479" s="94"/>
      <c r="O479" s="25"/>
    </row>
    <row r="480" ht="15.75" customHeight="1">
      <c r="A480" s="183"/>
      <c r="B480" s="184"/>
      <c r="C480" s="132"/>
      <c r="D480" s="177"/>
      <c r="E480" s="85"/>
      <c r="F480" s="88"/>
      <c r="G480" s="89"/>
      <c r="H480" s="90"/>
      <c r="I480" s="91"/>
      <c r="J480" s="92"/>
      <c r="K480" s="93"/>
      <c r="L480" s="92"/>
      <c r="M480" s="93"/>
      <c r="N480" s="94"/>
      <c r="O480" s="25"/>
    </row>
    <row r="481" ht="15.75" customHeight="1">
      <c r="A481" s="183"/>
      <c r="B481" s="184"/>
      <c r="C481" s="132"/>
      <c r="D481" s="177"/>
      <c r="E481" s="85"/>
      <c r="F481" s="88"/>
      <c r="G481" s="89"/>
      <c r="H481" s="90"/>
      <c r="I481" s="91"/>
      <c r="J481" s="92"/>
      <c r="K481" s="93"/>
      <c r="L481" s="92"/>
      <c r="M481" s="93"/>
      <c r="N481" s="94"/>
      <c r="O481" s="25"/>
    </row>
    <row r="482" ht="15.75" customHeight="1">
      <c r="A482" s="183"/>
      <c r="B482" s="184"/>
      <c r="C482" s="132"/>
      <c r="D482" s="177"/>
      <c r="E482" s="85"/>
      <c r="F482" s="88"/>
      <c r="G482" s="89"/>
      <c r="H482" s="90"/>
      <c r="I482" s="91"/>
      <c r="J482" s="92"/>
      <c r="K482" s="93"/>
      <c r="L482" s="92"/>
      <c r="M482" s="93"/>
      <c r="N482" s="94"/>
      <c r="O482" s="25"/>
    </row>
    <row r="483" ht="15.75" customHeight="1">
      <c r="A483" s="183"/>
      <c r="B483" s="184"/>
      <c r="C483" s="132"/>
      <c r="D483" s="177"/>
      <c r="E483" s="85"/>
      <c r="F483" s="88"/>
      <c r="G483" s="89"/>
      <c r="H483" s="90"/>
      <c r="I483" s="91"/>
      <c r="J483" s="92"/>
      <c r="K483" s="93"/>
      <c r="L483" s="92"/>
      <c r="M483" s="93"/>
      <c r="N483" s="94"/>
      <c r="O483" s="25"/>
    </row>
    <row r="484" ht="15.75" customHeight="1">
      <c r="A484" s="183"/>
      <c r="B484" s="184"/>
      <c r="C484" s="132"/>
      <c r="D484" s="177"/>
      <c r="E484" s="85"/>
      <c r="F484" s="88"/>
      <c r="G484" s="89"/>
      <c r="H484" s="90"/>
      <c r="I484" s="91"/>
      <c r="J484" s="92"/>
      <c r="K484" s="93"/>
      <c r="L484" s="92"/>
      <c r="M484" s="93"/>
      <c r="N484" s="94"/>
      <c r="O484" s="25"/>
    </row>
    <row r="485" ht="15.75" customHeight="1">
      <c r="A485" s="183"/>
      <c r="B485" s="184"/>
      <c r="C485" s="132"/>
      <c r="D485" s="177"/>
      <c r="E485" s="85"/>
      <c r="F485" s="88"/>
      <c r="G485" s="89"/>
      <c r="H485" s="90"/>
      <c r="I485" s="91"/>
      <c r="J485" s="92"/>
      <c r="K485" s="93"/>
      <c r="L485" s="92"/>
      <c r="M485" s="93"/>
      <c r="N485" s="94"/>
      <c r="O485" s="25"/>
    </row>
    <row r="486" ht="15.75" customHeight="1">
      <c r="A486" s="183"/>
      <c r="B486" s="184"/>
      <c r="C486" s="132"/>
      <c r="D486" s="177"/>
      <c r="E486" s="85"/>
      <c r="F486" s="88"/>
      <c r="G486" s="89"/>
      <c r="H486" s="90"/>
      <c r="I486" s="91"/>
      <c r="J486" s="92"/>
      <c r="K486" s="93"/>
      <c r="L486" s="92"/>
      <c r="M486" s="93"/>
      <c r="N486" s="94"/>
      <c r="O486" s="25"/>
    </row>
    <row r="487" ht="15.75" customHeight="1">
      <c r="A487" s="183"/>
      <c r="B487" s="184"/>
      <c r="C487" s="132"/>
      <c r="D487" s="177"/>
      <c r="E487" s="85"/>
      <c r="F487" s="88"/>
      <c r="G487" s="89"/>
      <c r="H487" s="90"/>
      <c r="I487" s="91"/>
      <c r="J487" s="92"/>
      <c r="K487" s="93"/>
      <c r="L487" s="92"/>
      <c r="M487" s="93"/>
      <c r="N487" s="94"/>
      <c r="O487" s="25"/>
    </row>
    <row r="488" ht="15.75" customHeight="1">
      <c r="A488" s="183"/>
      <c r="B488" s="184"/>
      <c r="C488" s="132"/>
      <c r="D488" s="177"/>
      <c r="E488" s="85"/>
      <c r="F488" s="88"/>
      <c r="G488" s="89"/>
      <c r="H488" s="90"/>
      <c r="I488" s="91"/>
      <c r="J488" s="92"/>
      <c r="K488" s="93"/>
      <c r="L488" s="92"/>
      <c r="M488" s="93"/>
      <c r="N488" s="94"/>
      <c r="O488" s="25"/>
    </row>
    <row r="489" ht="15.75" customHeight="1">
      <c r="A489" s="183"/>
      <c r="B489" s="184"/>
      <c r="C489" s="132"/>
      <c r="D489" s="177"/>
      <c r="E489" s="85"/>
      <c r="F489" s="88"/>
      <c r="G489" s="89"/>
      <c r="H489" s="90"/>
      <c r="I489" s="91"/>
      <c r="J489" s="92"/>
      <c r="K489" s="93"/>
      <c r="L489" s="92"/>
      <c r="M489" s="93"/>
      <c r="N489" s="94"/>
      <c r="O489" s="25"/>
    </row>
    <row r="490" ht="15.75" customHeight="1">
      <c r="A490" s="183"/>
      <c r="B490" s="184"/>
      <c r="C490" s="132"/>
      <c r="D490" s="177"/>
      <c r="E490" s="85"/>
      <c r="F490" s="88"/>
      <c r="G490" s="89"/>
      <c r="H490" s="90"/>
      <c r="I490" s="91"/>
      <c r="J490" s="92"/>
      <c r="K490" s="93"/>
      <c r="L490" s="92"/>
      <c r="M490" s="93"/>
      <c r="N490" s="94"/>
      <c r="O490" s="25"/>
    </row>
    <row r="491" ht="15.75" customHeight="1">
      <c r="A491" s="183"/>
      <c r="B491" s="184"/>
      <c r="C491" s="132"/>
      <c r="D491" s="177"/>
      <c r="E491" s="85"/>
      <c r="F491" s="88"/>
      <c r="G491" s="89"/>
      <c r="H491" s="90"/>
      <c r="I491" s="91"/>
      <c r="J491" s="92"/>
      <c r="K491" s="93"/>
      <c r="L491" s="92"/>
      <c r="M491" s="93"/>
      <c r="N491" s="94"/>
      <c r="O491" s="25"/>
    </row>
    <row r="492" ht="15.75" customHeight="1">
      <c r="A492" s="183"/>
      <c r="B492" s="184"/>
      <c r="C492" s="132"/>
      <c r="D492" s="177"/>
      <c r="E492" s="85"/>
      <c r="F492" s="88"/>
      <c r="G492" s="89"/>
      <c r="H492" s="90"/>
      <c r="I492" s="91"/>
      <c r="J492" s="92"/>
      <c r="K492" s="93"/>
      <c r="L492" s="92"/>
      <c r="M492" s="93"/>
      <c r="N492" s="94"/>
      <c r="O492" s="25"/>
    </row>
    <row r="493" ht="15.75" customHeight="1">
      <c r="A493" s="183"/>
      <c r="B493" s="184"/>
      <c r="C493" s="132"/>
      <c r="D493" s="177"/>
      <c r="E493" s="85"/>
      <c r="F493" s="88"/>
      <c r="G493" s="89"/>
      <c r="H493" s="90"/>
      <c r="I493" s="91"/>
      <c r="J493" s="92"/>
      <c r="K493" s="93"/>
      <c r="L493" s="92"/>
      <c r="M493" s="93"/>
      <c r="N493" s="94"/>
      <c r="O493" s="25"/>
    </row>
    <row r="494" ht="15.75" customHeight="1">
      <c r="A494" s="183"/>
      <c r="B494" s="184"/>
      <c r="C494" s="132"/>
      <c r="D494" s="177"/>
      <c r="E494" s="85"/>
      <c r="F494" s="88"/>
      <c r="G494" s="89"/>
      <c r="H494" s="90"/>
      <c r="I494" s="91"/>
      <c r="J494" s="92"/>
      <c r="K494" s="93"/>
      <c r="L494" s="92"/>
      <c r="M494" s="93"/>
      <c r="N494" s="94"/>
      <c r="O494" s="25"/>
    </row>
    <row r="495" ht="15.75" customHeight="1">
      <c r="A495" s="183"/>
      <c r="B495" s="184"/>
      <c r="C495" s="132"/>
      <c r="D495" s="177"/>
      <c r="E495" s="85"/>
      <c r="F495" s="88"/>
      <c r="G495" s="89"/>
      <c r="H495" s="90"/>
      <c r="I495" s="91"/>
      <c r="J495" s="92"/>
      <c r="K495" s="93"/>
      <c r="L495" s="92"/>
      <c r="M495" s="93"/>
      <c r="N495" s="94"/>
      <c r="O495" s="25"/>
    </row>
    <row r="496" ht="15.75" customHeight="1">
      <c r="A496" s="183"/>
      <c r="B496" s="184"/>
      <c r="C496" s="132"/>
      <c r="D496" s="177"/>
      <c r="E496" s="85"/>
      <c r="F496" s="88"/>
      <c r="G496" s="89"/>
      <c r="H496" s="90"/>
      <c r="I496" s="91"/>
      <c r="J496" s="92"/>
      <c r="K496" s="93"/>
      <c r="L496" s="92"/>
      <c r="M496" s="93"/>
      <c r="N496" s="94"/>
      <c r="O496" s="25"/>
    </row>
    <row r="497" ht="15.75" customHeight="1">
      <c r="A497" s="183"/>
      <c r="B497" s="184"/>
      <c r="C497" s="132"/>
      <c r="D497" s="177"/>
      <c r="E497" s="85"/>
      <c r="F497" s="88"/>
      <c r="G497" s="89"/>
      <c r="H497" s="90"/>
      <c r="I497" s="91"/>
      <c r="J497" s="92"/>
      <c r="K497" s="93"/>
      <c r="L497" s="92"/>
      <c r="M497" s="93"/>
      <c r="N497" s="94"/>
      <c r="O497" s="25"/>
    </row>
    <row r="498" ht="15.75" customHeight="1">
      <c r="A498" s="183"/>
      <c r="B498" s="184"/>
      <c r="C498" s="132"/>
      <c r="D498" s="177"/>
      <c r="E498" s="85"/>
      <c r="F498" s="88"/>
      <c r="G498" s="89"/>
      <c r="H498" s="90"/>
      <c r="I498" s="91"/>
      <c r="J498" s="92"/>
      <c r="K498" s="93"/>
      <c r="L498" s="92"/>
      <c r="M498" s="93"/>
      <c r="N498" s="94"/>
      <c r="O498" s="25"/>
    </row>
    <row r="499" ht="15.75" customHeight="1">
      <c r="A499" s="183"/>
      <c r="B499" s="184"/>
      <c r="C499" s="132"/>
      <c r="D499" s="177"/>
      <c r="E499" s="85"/>
      <c r="F499" s="88"/>
      <c r="G499" s="89"/>
      <c r="H499" s="90"/>
      <c r="I499" s="91"/>
      <c r="J499" s="92"/>
      <c r="K499" s="93"/>
      <c r="L499" s="92"/>
      <c r="M499" s="93"/>
      <c r="N499" s="94"/>
      <c r="O499" s="25"/>
    </row>
    <row r="500" ht="15.75" customHeight="1">
      <c r="A500" s="183"/>
      <c r="B500" s="184"/>
      <c r="C500" s="132"/>
      <c r="D500" s="177"/>
      <c r="E500" s="85"/>
      <c r="F500" s="88"/>
      <c r="G500" s="89"/>
      <c r="H500" s="90"/>
      <c r="I500" s="91"/>
      <c r="J500" s="92"/>
      <c r="K500" s="93"/>
      <c r="L500" s="92"/>
      <c r="M500" s="93"/>
      <c r="N500" s="94"/>
      <c r="O500" s="25"/>
    </row>
    <row r="501" ht="15.75" customHeight="1">
      <c r="A501" s="183"/>
      <c r="B501" s="184"/>
      <c r="C501" s="132"/>
      <c r="D501" s="177"/>
      <c r="E501" s="85"/>
      <c r="F501" s="88"/>
      <c r="G501" s="89"/>
      <c r="H501" s="90"/>
      <c r="I501" s="91"/>
      <c r="J501" s="92"/>
      <c r="K501" s="93"/>
      <c r="L501" s="92"/>
      <c r="M501" s="93"/>
      <c r="N501" s="94"/>
      <c r="O501" s="25"/>
    </row>
    <row r="502" ht="15.75" customHeight="1">
      <c r="A502" s="183"/>
      <c r="B502" s="184"/>
      <c r="C502" s="132"/>
      <c r="D502" s="177"/>
      <c r="E502" s="85"/>
      <c r="F502" s="88"/>
      <c r="G502" s="89"/>
      <c r="H502" s="90"/>
      <c r="I502" s="91"/>
      <c r="J502" s="92"/>
      <c r="K502" s="93"/>
      <c r="L502" s="92"/>
      <c r="M502" s="93"/>
      <c r="N502" s="94"/>
      <c r="O502" s="25"/>
    </row>
    <row r="503" ht="15.75" customHeight="1">
      <c r="A503" s="183"/>
      <c r="B503" s="184"/>
      <c r="C503" s="132"/>
      <c r="D503" s="177"/>
      <c r="E503" s="85"/>
      <c r="F503" s="88"/>
      <c r="G503" s="89"/>
      <c r="H503" s="90"/>
      <c r="I503" s="91"/>
      <c r="J503" s="92"/>
      <c r="K503" s="93"/>
      <c r="L503" s="92"/>
      <c r="M503" s="93"/>
      <c r="N503" s="94"/>
      <c r="O503" s="25"/>
    </row>
    <row r="504" ht="15.75" customHeight="1">
      <c r="A504" s="183"/>
      <c r="B504" s="184"/>
      <c r="C504" s="132"/>
      <c r="D504" s="177"/>
      <c r="E504" s="85"/>
      <c r="F504" s="88"/>
      <c r="G504" s="89"/>
      <c r="H504" s="90"/>
      <c r="I504" s="91"/>
      <c r="J504" s="92"/>
      <c r="K504" s="93"/>
      <c r="L504" s="92"/>
      <c r="M504" s="93"/>
      <c r="N504" s="94"/>
      <c r="O504" s="25"/>
    </row>
    <row r="505" ht="15.75" customHeight="1">
      <c r="A505" s="183"/>
      <c r="B505" s="184"/>
      <c r="C505" s="132"/>
      <c r="D505" s="177"/>
      <c r="E505" s="85"/>
      <c r="F505" s="88"/>
      <c r="G505" s="89"/>
      <c r="H505" s="90"/>
      <c r="I505" s="91"/>
      <c r="J505" s="92"/>
      <c r="K505" s="93"/>
      <c r="L505" s="92"/>
      <c r="M505" s="93"/>
      <c r="N505" s="94"/>
      <c r="O505" s="25"/>
    </row>
    <row r="506" ht="15.75" customHeight="1">
      <c r="A506" s="183"/>
      <c r="B506" s="184"/>
      <c r="C506" s="132"/>
      <c r="D506" s="177"/>
      <c r="E506" s="85"/>
      <c r="F506" s="88"/>
      <c r="G506" s="89"/>
      <c r="H506" s="90"/>
      <c r="I506" s="91"/>
      <c r="J506" s="92"/>
      <c r="K506" s="93"/>
      <c r="L506" s="92"/>
      <c r="M506" s="93"/>
      <c r="N506" s="94"/>
      <c r="O506" s="25"/>
    </row>
    <row r="507" ht="15.75" customHeight="1">
      <c r="A507" s="183"/>
      <c r="B507" s="184"/>
      <c r="C507" s="132"/>
      <c r="D507" s="177"/>
      <c r="E507" s="85"/>
      <c r="F507" s="88"/>
      <c r="G507" s="89"/>
      <c r="H507" s="90"/>
      <c r="I507" s="91"/>
      <c r="J507" s="92"/>
      <c r="K507" s="93"/>
      <c r="L507" s="92"/>
      <c r="M507" s="93"/>
      <c r="N507" s="94"/>
      <c r="O507" s="25"/>
    </row>
    <row r="508" ht="15.75" customHeight="1">
      <c r="A508" s="183"/>
      <c r="B508" s="184"/>
      <c r="C508" s="132"/>
      <c r="D508" s="177"/>
      <c r="E508" s="85"/>
      <c r="F508" s="88"/>
      <c r="G508" s="89"/>
      <c r="H508" s="90"/>
      <c r="I508" s="91"/>
      <c r="J508" s="92"/>
      <c r="K508" s="93"/>
      <c r="L508" s="92"/>
      <c r="M508" s="93"/>
      <c r="N508" s="94"/>
      <c r="O508" s="25"/>
    </row>
    <row r="509" ht="15.75" customHeight="1">
      <c r="A509" s="183"/>
      <c r="B509" s="184"/>
      <c r="C509" s="132"/>
      <c r="D509" s="177"/>
      <c r="E509" s="85"/>
      <c r="F509" s="88"/>
      <c r="G509" s="89"/>
      <c r="H509" s="90"/>
      <c r="I509" s="91"/>
      <c r="J509" s="92"/>
      <c r="K509" s="93"/>
      <c r="L509" s="92"/>
      <c r="M509" s="93"/>
      <c r="N509" s="94"/>
      <c r="O509" s="25"/>
    </row>
    <row r="510" ht="15.75" customHeight="1">
      <c r="A510" s="183"/>
      <c r="B510" s="184"/>
      <c r="C510" s="132"/>
      <c r="D510" s="177"/>
      <c r="E510" s="85"/>
      <c r="F510" s="88"/>
      <c r="G510" s="89"/>
      <c r="H510" s="90"/>
      <c r="I510" s="91"/>
      <c r="J510" s="92"/>
      <c r="K510" s="93"/>
      <c r="L510" s="92"/>
      <c r="M510" s="93"/>
      <c r="N510" s="94"/>
      <c r="O510" s="25"/>
    </row>
    <row r="511" ht="15.75" customHeight="1">
      <c r="A511" s="183"/>
      <c r="B511" s="184"/>
      <c r="C511" s="132"/>
      <c r="D511" s="177"/>
      <c r="E511" s="85"/>
      <c r="F511" s="88"/>
      <c r="G511" s="89"/>
      <c r="H511" s="90"/>
      <c r="I511" s="91"/>
      <c r="J511" s="92"/>
      <c r="K511" s="93"/>
      <c r="L511" s="92"/>
      <c r="M511" s="93"/>
      <c r="N511" s="94"/>
      <c r="O511" s="25"/>
    </row>
    <row r="512" ht="15.75" customHeight="1">
      <c r="A512" s="183"/>
      <c r="B512" s="184"/>
      <c r="C512" s="132"/>
      <c r="D512" s="177"/>
      <c r="E512" s="85"/>
      <c r="F512" s="88"/>
      <c r="G512" s="89"/>
      <c r="H512" s="90"/>
      <c r="I512" s="91"/>
      <c r="J512" s="92"/>
      <c r="K512" s="93"/>
      <c r="L512" s="92"/>
      <c r="M512" s="93"/>
      <c r="N512" s="94"/>
      <c r="O512" s="25"/>
    </row>
    <row r="513" ht="15.75" customHeight="1">
      <c r="A513" s="183"/>
      <c r="B513" s="184"/>
      <c r="C513" s="132"/>
      <c r="D513" s="177"/>
      <c r="E513" s="85"/>
      <c r="F513" s="88"/>
      <c r="G513" s="89"/>
      <c r="H513" s="90"/>
      <c r="I513" s="91"/>
      <c r="J513" s="92"/>
      <c r="K513" s="93"/>
      <c r="L513" s="92"/>
      <c r="M513" s="93"/>
      <c r="N513" s="94"/>
      <c r="O513" s="25"/>
    </row>
    <row r="514" ht="15.75" customHeight="1">
      <c r="A514" s="183"/>
      <c r="B514" s="184"/>
      <c r="C514" s="132"/>
      <c r="D514" s="177"/>
      <c r="E514" s="85"/>
      <c r="F514" s="88"/>
      <c r="G514" s="89"/>
      <c r="H514" s="90"/>
      <c r="I514" s="91"/>
      <c r="J514" s="92"/>
      <c r="K514" s="93"/>
      <c r="L514" s="92"/>
      <c r="M514" s="93"/>
      <c r="N514" s="94"/>
      <c r="O514" s="25"/>
    </row>
    <row r="515" ht="15.75" customHeight="1">
      <c r="A515" s="183"/>
      <c r="B515" s="184"/>
      <c r="C515" s="132"/>
      <c r="D515" s="177"/>
      <c r="E515" s="85"/>
      <c r="F515" s="88"/>
      <c r="G515" s="89"/>
      <c r="H515" s="90"/>
      <c r="I515" s="91"/>
      <c r="J515" s="92"/>
      <c r="K515" s="93"/>
      <c r="L515" s="92"/>
      <c r="M515" s="93"/>
      <c r="N515" s="94"/>
      <c r="O515" s="25"/>
    </row>
    <row r="516" ht="15.75" customHeight="1">
      <c r="A516" s="183"/>
      <c r="B516" s="184"/>
      <c r="C516" s="132"/>
      <c r="D516" s="177"/>
      <c r="E516" s="85"/>
      <c r="F516" s="88"/>
      <c r="G516" s="89"/>
      <c r="H516" s="90"/>
      <c r="I516" s="91"/>
      <c r="J516" s="92"/>
      <c r="K516" s="93"/>
      <c r="L516" s="92"/>
      <c r="M516" s="93"/>
      <c r="N516" s="94"/>
      <c r="O516" s="25"/>
    </row>
    <row r="517" ht="15.75" customHeight="1">
      <c r="A517" s="183"/>
      <c r="B517" s="184"/>
      <c r="C517" s="132"/>
      <c r="D517" s="177"/>
      <c r="E517" s="85"/>
      <c r="F517" s="88"/>
      <c r="G517" s="89"/>
      <c r="H517" s="90"/>
      <c r="I517" s="91"/>
      <c r="J517" s="92"/>
      <c r="K517" s="93"/>
      <c r="L517" s="92"/>
      <c r="M517" s="93"/>
      <c r="N517" s="94"/>
      <c r="O517" s="25"/>
    </row>
    <row r="518" ht="15.75" customHeight="1">
      <c r="A518" s="183"/>
      <c r="B518" s="184"/>
      <c r="C518" s="132"/>
      <c r="D518" s="177"/>
      <c r="E518" s="85"/>
      <c r="F518" s="88"/>
      <c r="G518" s="89"/>
      <c r="H518" s="90"/>
      <c r="I518" s="91"/>
      <c r="J518" s="92"/>
      <c r="K518" s="93"/>
      <c r="L518" s="92"/>
      <c r="M518" s="93"/>
      <c r="N518" s="94"/>
      <c r="O518" s="25"/>
    </row>
    <row r="519" ht="15.75" customHeight="1">
      <c r="A519" s="183"/>
      <c r="B519" s="184"/>
      <c r="C519" s="132"/>
      <c r="D519" s="177"/>
      <c r="E519" s="85"/>
      <c r="F519" s="88"/>
      <c r="G519" s="89"/>
      <c r="H519" s="90"/>
      <c r="I519" s="91"/>
      <c r="J519" s="92"/>
      <c r="K519" s="93"/>
      <c r="L519" s="92"/>
      <c r="M519" s="93"/>
      <c r="N519" s="94"/>
      <c r="O519" s="25"/>
    </row>
    <row r="520" ht="15.75" customHeight="1">
      <c r="A520" s="183"/>
      <c r="B520" s="184"/>
      <c r="C520" s="132"/>
      <c r="D520" s="177"/>
      <c r="E520" s="85"/>
      <c r="F520" s="88"/>
      <c r="G520" s="89"/>
      <c r="H520" s="90"/>
      <c r="I520" s="91"/>
      <c r="J520" s="92"/>
      <c r="K520" s="93"/>
      <c r="L520" s="92"/>
      <c r="M520" s="93"/>
      <c r="N520" s="94"/>
      <c r="O520" s="25"/>
    </row>
    <row r="521" ht="15.75" customHeight="1">
      <c r="A521" s="183"/>
      <c r="B521" s="184"/>
      <c r="C521" s="132"/>
      <c r="D521" s="177"/>
      <c r="E521" s="85"/>
      <c r="F521" s="88"/>
      <c r="G521" s="89"/>
      <c r="H521" s="90"/>
      <c r="I521" s="91"/>
      <c r="J521" s="92"/>
      <c r="K521" s="93"/>
      <c r="L521" s="92"/>
      <c r="M521" s="93"/>
      <c r="N521" s="94"/>
      <c r="O521" s="25"/>
    </row>
    <row r="522" ht="15.75" customHeight="1">
      <c r="A522" s="183"/>
      <c r="B522" s="184"/>
      <c r="C522" s="132"/>
      <c r="D522" s="177"/>
      <c r="E522" s="85"/>
      <c r="F522" s="88"/>
      <c r="G522" s="89"/>
      <c r="H522" s="90"/>
      <c r="I522" s="91"/>
      <c r="J522" s="92"/>
      <c r="K522" s="93"/>
      <c r="L522" s="92"/>
      <c r="M522" s="93"/>
      <c r="N522" s="94"/>
      <c r="O522" s="25"/>
    </row>
    <row r="523" ht="15.75" customHeight="1">
      <c r="A523" s="183"/>
      <c r="B523" s="184"/>
      <c r="C523" s="132"/>
      <c r="D523" s="177"/>
      <c r="E523" s="85"/>
      <c r="F523" s="88"/>
      <c r="G523" s="89"/>
      <c r="H523" s="90"/>
      <c r="I523" s="91"/>
      <c r="J523" s="92"/>
      <c r="K523" s="93"/>
      <c r="L523" s="92"/>
      <c r="M523" s="93"/>
      <c r="N523" s="94"/>
      <c r="O523" s="25"/>
    </row>
    <row r="524" ht="15.75" customHeight="1">
      <c r="A524" s="183"/>
      <c r="B524" s="184"/>
      <c r="C524" s="132"/>
      <c r="D524" s="177"/>
      <c r="E524" s="85"/>
      <c r="F524" s="88"/>
      <c r="G524" s="89"/>
      <c r="H524" s="90"/>
      <c r="I524" s="91"/>
      <c r="J524" s="92"/>
      <c r="K524" s="93"/>
      <c r="L524" s="92"/>
      <c r="M524" s="93"/>
      <c r="N524" s="94"/>
      <c r="O524" s="25"/>
    </row>
    <row r="525" ht="15.75" customHeight="1">
      <c r="A525" s="183"/>
      <c r="B525" s="184"/>
      <c r="C525" s="132"/>
      <c r="D525" s="177"/>
      <c r="E525" s="85"/>
      <c r="F525" s="88"/>
      <c r="G525" s="89"/>
      <c r="H525" s="90"/>
      <c r="I525" s="91"/>
      <c r="J525" s="92"/>
      <c r="K525" s="93"/>
      <c r="L525" s="92"/>
      <c r="M525" s="93"/>
      <c r="N525" s="94"/>
      <c r="O525" s="25"/>
    </row>
    <row r="526" ht="15.75" customHeight="1">
      <c r="A526" s="183"/>
      <c r="B526" s="184"/>
      <c r="C526" s="132"/>
      <c r="D526" s="177"/>
      <c r="E526" s="85"/>
      <c r="F526" s="88"/>
      <c r="G526" s="89"/>
      <c r="H526" s="90"/>
      <c r="I526" s="91"/>
      <c r="J526" s="92"/>
      <c r="K526" s="93"/>
      <c r="L526" s="92"/>
      <c r="M526" s="93"/>
      <c r="N526" s="94"/>
      <c r="O526" s="25"/>
    </row>
    <row r="527" ht="15.75" customHeight="1">
      <c r="A527" s="183"/>
      <c r="B527" s="184"/>
      <c r="C527" s="132"/>
      <c r="D527" s="177"/>
      <c r="E527" s="85"/>
      <c r="F527" s="88"/>
      <c r="G527" s="89"/>
      <c r="H527" s="90"/>
      <c r="I527" s="91"/>
      <c r="J527" s="92"/>
      <c r="K527" s="93"/>
      <c r="L527" s="92"/>
      <c r="M527" s="93"/>
      <c r="N527" s="94"/>
      <c r="O527" s="25"/>
    </row>
    <row r="528" ht="15.75" customHeight="1">
      <c r="A528" s="183"/>
      <c r="B528" s="184"/>
      <c r="C528" s="132"/>
      <c r="D528" s="177"/>
      <c r="E528" s="85"/>
      <c r="F528" s="88"/>
      <c r="G528" s="89"/>
      <c r="H528" s="90"/>
      <c r="I528" s="91"/>
      <c r="J528" s="92"/>
      <c r="K528" s="93"/>
      <c r="L528" s="92"/>
      <c r="M528" s="93"/>
      <c r="N528" s="94"/>
      <c r="O528" s="25"/>
    </row>
    <row r="529" ht="15.75" customHeight="1">
      <c r="A529" s="183"/>
      <c r="B529" s="184"/>
      <c r="C529" s="132"/>
      <c r="D529" s="177"/>
      <c r="E529" s="85"/>
      <c r="F529" s="88"/>
      <c r="G529" s="89"/>
      <c r="H529" s="90"/>
      <c r="I529" s="91"/>
      <c r="J529" s="92"/>
      <c r="K529" s="93"/>
      <c r="L529" s="92"/>
      <c r="M529" s="93"/>
      <c r="N529" s="94"/>
      <c r="O529" s="25"/>
    </row>
    <row r="530" ht="15.75" customHeight="1">
      <c r="A530" s="183"/>
      <c r="B530" s="184"/>
      <c r="C530" s="132"/>
      <c r="D530" s="177"/>
      <c r="E530" s="85"/>
      <c r="F530" s="88"/>
      <c r="G530" s="89"/>
      <c r="H530" s="90"/>
      <c r="I530" s="91"/>
      <c r="J530" s="92"/>
      <c r="K530" s="93"/>
      <c r="L530" s="92"/>
      <c r="M530" s="93"/>
      <c r="N530" s="94"/>
      <c r="O530" s="25"/>
    </row>
    <row r="531" ht="15.75" customHeight="1">
      <c r="A531" s="183"/>
      <c r="B531" s="184"/>
      <c r="C531" s="132"/>
      <c r="D531" s="177"/>
      <c r="E531" s="85"/>
      <c r="F531" s="88"/>
      <c r="G531" s="89"/>
      <c r="H531" s="90"/>
      <c r="I531" s="91"/>
      <c r="J531" s="92"/>
      <c r="K531" s="93"/>
      <c r="L531" s="92"/>
      <c r="M531" s="93"/>
      <c r="N531" s="94"/>
      <c r="O531" s="25"/>
    </row>
    <row r="532" ht="15.75" customHeight="1">
      <c r="A532" s="183"/>
      <c r="B532" s="184"/>
      <c r="C532" s="132"/>
      <c r="D532" s="177"/>
      <c r="E532" s="85"/>
      <c r="F532" s="88"/>
      <c r="G532" s="89"/>
      <c r="H532" s="90"/>
      <c r="I532" s="91"/>
      <c r="J532" s="92"/>
      <c r="K532" s="93"/>
      <c r="L532" s="92"/>
      <c r="M532" s="93"/>
      <c r="N532" s="94"/>
      <c r="O532" s="25"/>
    </row>
    <row r="533" ht="15.75" customHeight="1">
      <c r="A533" s="183"/>
      <c r="B533" s="184"/>
      <c r="C533" s="132"/>
      <c r="D533" s="177"/>
      <c r="E533" s="85"/>
      <c r="F533" s="88"/>
      <c r="G533" s="89"/>
      <c r="H533" s="90"/>
      <c r="I533" s="91"/>
      <c r="J533" s="92"/>
      <c r="K533" s="93"/>
      <c r="L533" s="92"/>
      <c r="M533" s="93"/>
      <c r="N533" s="94"/>
      <c r="O533" s="25"/>
    </row>
    <row r="534" ht="15.75" customHeight="1">
      <c r="A534" s="183"/>
      <c r="B534" s="184"/>
      <c r="C534" s="132"/>
      <c r="D534" s="177"/>
      <c r="E534" s="85"/>
      <c r="F534" s="88"/>
      <c r="G534" s="89"/>
      <c r="H534" s="90"/>
      <c r="I534" s="91"/>
      <c r="J534" s="92"/>
      <c r="K534" s="93"/>
      <c r="L534" s="92"/>
      <c r="M534" s="93"/>
      <c r="N534" s="94"/>
      <c r="O534" s="25"/>
    </row>
    <row r="535" ht="15.75" customHeight="1">
      <c r="A535" s="183"/>
      <c r="B535" s="184"/>
      <c r="C535" s="132"/>
      <c r="D535" s="177"/>
      <c r="E535" s="85"/>
      <c r="F535" s="88"/>
      <c r="G535" s="89"/>
      <c r="H535" s="90"/>
      <c r="I535" s="91"/>
      <c r="J535" s="92"/>
      <c r="K535" s="93"/>
      <c r="L535" s="92"/>
      <c r="M535" s="93"/>
      <c r="N535" s="94"/>
      <c r="O535" s="25"/>
    </row>
    <row r="536" ht="15.75" customHeight="1">
      <c r="A536" s="183"/>
      <c r="B536" s="184"/>
      <c r="C536" s="132"/>
      <c r="D536" s="177"/>
      <c r="E536" s="85"/>
      <c r="F536" s="88"/>
      <c r="G536" s="89"/>
      <c r="H536" s="90"/>
      <c r="I536" s="91"/>
      <c r="J536" s="92"/>
      <c r="K536" s="93"/>
      <c r="L536" s="92"/>
      <c r="M536" s="93"/>
      <c r="N536" s="94"/>
      <c r="O536" s="25"/>
    </row>
    <row r="537" ht="15.75" customHeight="1">
      <c r="A537" s="183"/>
      <c r="B537" s="184"/>
      <c r="C537" s="132"/>
      <c r="D537" s="177"/>
      <c r="E537" s="85"/>
      <c r="F537" s="88"/>
      <c r="G537" s="89"/>
      <c r="H537" s="90"/>
      <c r="I537" s="91"/>
      <c r="J537" s="92"/>
      <c r="K537" s="93"/>
      <c r="L537" s="92"/>
      <c r="M537" s="93"/>
      <c r="N537" s="94"/>
      <c r="O537" s="25"/>
    </row>
    <row r="538" ht="15.75" customHeight="1">
      <c r="A538" s="183"/>
      <c r="B538" s="184"/>
      <c r="C538" s="132"/>
      <c r="D538" s="177"/>
      <c r="E538" s="85"/>
      <c r="F538" s="88"/>
      <c r="G538" s="89"/>
      <c r="H538" s="90"/>
      <c r="I538" s="91"/>
      <c r="J538" s="92"/>
      <c r="K538" s="93"/>
      <c r="L538" s="92"/>
      <c r="M538" s="93"/>
      <c r="N538" s="94"/>
      <c r="O538" s="25"/>
    </row>
    <row r="539" ht="15.75" customHeight="1">
      <c r="A539" s="185"/>
      <c r="B539" s="186"/>
      <c r="C539" s="187"/>
      <c r="D539" s="188"/>
      <c r="E539" s="185"/>
      <c r="F539" s="189"/>
      <c r="G539" s="190"/>
      <c r="H539" s="191"/>
      <c r="I539" s="191"/>
      <c r="J539" s="192"/>
      <c r="K539" s="192"/>
      <c r="L539" s="192"/>
      <c r="M539" s="192"/>
      <c r="N539" s="185"/>
      <c r="O539" s="25"/>
    </row>
    <row r="540" ht="15.75" customHeight="1">
      <c r="A540" s="185"/>
      <c r="B540" s="186"/>
      <c r="C540" s="187"/>
      <c r="D540" s="188"/>
      <c r="E540" s="185"/>
      <c r="F540" s="189"/>
      <c r="G540" s="190"/>
      <c r="H540" s="191"/>
      <c r="I540" s="191"/>
      <c r="J540" s="192"/>
      <c r="K540" s="192"/>
      <c r="L540" s="192"/>
      <c r="M540" s="192"/>
      <c r="N540" s="185"/>
      <c r="O540" s="25"/>
    </row>
    <row r="541" ht="15.75" customHeight="1">
      <c r="A541" s="185"/>
      <c r="B541" s="186"/>
      <c r="C541" s="187"/>
      <c r="D541" s="188"/>
      <c r="E541" s="185"/>
      <c r="F541" s="189"/>
      <c r="G541" s="190"/>
      <c r="H541" s="191"/>
      <c r="I541" s="191"/>
      <c r="J541" s="192"/>
      <c r="K541" s="192"/>
      <c r="L541" s="192"/>
      <c r="M541" s="192"/>
      <c r="N541" s="185"/>
      <c r="O541" s="25"/>
    </row>
    <row r="542" ht="15.75" customHeight="1">
      <c r="A542" s="185"/>
      <c r="B542" s="186"/>
      <c r="C542" s="187"/>
      <c r="D542" s="188"/>
      <c r="E542" s="185"/>
      <c r="F542" s="189"/>
      <c r="G542" s="190"/>
      <c r="H542" s="191"/>
      <c r="I542" s="191"/>
      <c r="J542" s="192"/>
      <c r="K542" s="192"/>
      <c r="L542" s="192"/>
      <c r="M542" s="192"/>
      <c r="N542" s="185"/>
      <c r="O542" s="25"/>
    </row>
    <row r="543" ht="15.75" customHeight="1">
      <c r="A543" s="185"/>
      <c r="B543" s="186"/>
      <c r="C543" s="187"/>
      <c r="D543" s="188"/>
      <c r="E543" s="185"/>
      <c r="F543" s="189"/>
      <c r="G543" s="190"/>
      <c r="H543" s="191"/>
      <c r="I543" s="191"/>
      <c r="J543" s="192"/>
      <c r="K543" s="192"/>
      <c r="L543" s="192"/>
      <c r="M543" s="192"/>
      <c r="N543" s="185"/>
      <c r="O543" s="25"/>
    </row>
    <row r="544" ht="15.75" customHeight="1">
      <c r="A544" s="185"/>
      <c r="B544" s="186"/>
      <c r="C544" s="187"/>
      <c r="D544" s="188"/>
      <c r="E544" s="185"/>
      <c r="F544" s="189"/>
      <c r="G544" s="190"/>
      <c r="H544" s="191"/>
      <c r="I544" s="191"/>
      <c r="J544" s="192"/>
      <c r="K544" s="192"/>
      <c r="L544" s="192"/>
      <c r="M544" s="192"/>
      <c r="N544" s="185"/>
      <c r="O544" s="25"/>
    </row>
    <row r="545" ht="15.75" customHeight="1">
      <c r="A545" s="185"/>
      <c r="B545" s="186"/>
      <c r="C545" s="187"/>
      <c r="D545" s="188"/>
      <c r="E545" s="185"/>
      <c r="F545" s="189"/>
      <c r="G545" s="190"/>
      <c r="H545" s="191"/>
      <c r="I545" s="191"/>
      <c r="J545" s="192"/>
      <c r="K545" s="192"/>
      <c r="L545" s="192"/>
      <c r="M545" s="192"/>
      <c r="N545" s="185"/>
      <c r="O545" s="25"/>
    </row>
    <row r="546" ht="15.75" customHeight="1">
      <c r="A546" s="185"/>
      <c r="B546" s="186"/>
      <c r="C546" s="187"/>
      <c r="D546" s="188"/>
      <c r="E546" s="185"/>
      <c r="F546" s="189"/>
      <c r="G546" s="190"/>
      <c r="H546" s="191"/>
      <c r="I546" s="191"/>
      <c r="J546" s="192"/>
      <c r="K546" s="192"/>
      <c r="L546" s="192"/>
      <c r="M546" s="192"/>
      <c r="N546" s="185"/>
      <c r="O546" s="25"/>
    </row>
    <row r="547" ht="15.75" customHeight="1">
      <c r="A547" s="185"/>
      <c r="B547" s="186"/>
      <c r="C547" s="187"/>
      <c r="D547" s="188"/>
      <c r="E547" s="185"/>
      <c r="F547" s="189"/>
      <c r="G547" s="190"/>
      <c r="H547" s="191"/>
      <c r="I547" s="191"/>
      <c r="J547" s="192"/>
      <c r="K547" s="192"/>
      <c r="L547" s="192"/>
      <c r="M547" s="192"/>
      <c r="N547" s="185"/>
      <c r="O547" s="25"/>
    </row>
    <row r="548" ht="15.75" customHeight="1">
      <c r="A548" s="185"/>
      <c r="B548" s="186"/>
      <c r="C548" s="187"/>
      <c r="D548" s="188"/>
      <c r="E548" s="185"/>
      <c r="F548" s="189"/>
      <c r="G548" s="190"/>
      <c r="H548" s="191"/>
      <c r="I548" s="191"/>
      <c r="J548" s="192"/>
      <c r="K548" s="192"/>
      <c r="L548" s="192"/>
      <c r="M548" s="192"/>
      <c r="N548" s="185"/>
      <c r="O548" s="25"/>
    </row>
    <row r="549" ht="15.75" customHeight="1">
      <c r="A549" s="185"/>
      <c r="B549" s="186"/>
      <c r="C549" s="187"/>
      <c r="D549" s="188"/>
      <c r="E549" s="185"/>
      <c r="F549" s="189"/>
      <c r="G549" s="190"/>
      <c r="H549" s="191"/>
      <c r="I549" s="191"/>
      <c r="J549" s="192"/>
      <c r="K549" s="192"/>
      <c r="L549" s="192"/>
      <c r="M549" s="192"/>
      <c r="N549" s="185"/>
      <c r="O549" s="25"/>
    </row>
    <row r="550" ht="15.75" customHeight="1">
      <c r="A550" s="185"/>
      <c r="B550" s="186"/>
      <c r="C550" s="187"/>
      <c r="D550" s="188"/>
      <c r="E550" s="185"/>
      <c r="F550" s="189"/>
      <c r="G550" s="190"/>
      <c r="H550" s="191"/>
      <c r="I550" s="191"/>
      <c r="J550" s="192"/>
      <c r="K550" s="192"/>
      <c r="L550" s="192"/>
      <c r="M550" s="192"/>
      <c r="N550" s="185"/>
      <c r="O550" s="25"/>
    </row>
    <row r="551" ht="15.75" customHeight="1">
      <c r="A551" s="185"/>
      <c r="B551" s="186"/>
      <c r="C551" s="187"/>
      <c r="D551" s="188"/>
      <c r="E551" s="185"/>
      <c r="F551" s="189"/>
      <c r="G551" s="190"/>
      <c r="H551" s="191"/>
      <c r="I551" s="191"/>
      <c r="J551" s="192"/>
      <c r="K551" s="192"/>
      <c r="L551" s="192"/>
      <c r="M551" s="192"/>
      <c r="N551" s="185"/>
      <c r="O551" s="25"/>
    </row>
    <row r="552" ht="15.75" customHeight="1">
      <c r="A552" s="185"/>
      <c r="B552" s="186"/>
      <c r="C552" s="187"/>
      <c r="D552" s="188"/>
      <c r="E552" s="185"/>
      <c r="F552" s="189"/>
      <c r="G552" s="190"/>
      <c r="H552" s="191"/>
      <c r="I552" s="191"/>
      <c r="J552" s="192"/>
      <c r="K552" s="192"/>
      <c r="L552" s="192"/>
      <c r="M552" s="192"/>
      <c r="N552" s="185"/>
      <c r="O552" s="25"/>
    </row>
    <row r="553" ht="15.75" customHeight="1">
      <c r="A553" s="185"/>
      <c r="B553" s="186"/>
      <c r="C553" s="187"/>
      <c r="D553" s="188"/>
      <c r="E553" s="185"/>
      <c r="F553" s="189"/>
      <c r="G553" s="190"/>
      <c r="H553" s="191"/>
      <c r="I553" s="191"/>
      <c r="J553" s="192"/>
      <c r="K553" s="192"/>
      <c r="L553" s="192"/>
      <c r="M553" s="192"/>
      <c r="N553" s="185"/>
      <c r="O553" s="25"/>
    </row>
    <row r="554" ht="15.75" customHeight="1">
      <c r="A554" s="185"/>
      <c r="B554" s="186"/>
      <c r="C554" s="187"/>
      <c r="D554" s="188"/>
      <c r="E554" s="185"/>
      <c r="F554" s="189"/>
      <c r="G554" s="190"/>
      <c r="H554" s="191"/>
      <c r="I554" s="191"/>
      <c r="J554" s="192"/>
      <c r="K554" s="192"/>
      <c r="L554" s="192"/>
      <c r="M554" s="192"/>
      <c r="N554" s="185"/>
      <c r="O554" s="25"/>
    </row>
    <row r="555" ht="15.75" customHeight="1">
      <c r="A555" s="185"/>
      <c r="B555" s="186"/>
      <c r="C555" s="187"/>
      <c r="D555" s="188"/>
      <c r="E555" s="185"/>
      <c r="F555" s="189"/>
      <c r="G555" s="190"/>
      <c r="H555" s="191"/>
      <c r="I555" s="191"/>
      <c r="J555" s="192"/>
      <c r="K555" s="192"/>
      <c r="L555" s="192"/>
      <c r="M555" s="192"/>
      <c r="N555" s="185"/>
      <c r="O555" s="25"/>
    </row>
    <row r="556" ht="15.75" customHeight="1">
      <c r="A556" s="185"/>
      <c r="B556" s="186"/>
      <c r="C556" s="187"/>
      <c r="D556" s="188"/>
      <c r="E556" s="185"/>
      <c r="F556" s="189"/>
      <c r="G556" s="190"/>
      <c r="H556" s="191"/>
      <c r="I556" s="191"/>
      <c r="J556" s="192"/>
      <c r="K556" s="192"/>
      <c r="L556" s="192"/>
      <c r="M556" s="192"/>
      <c r="N556" s="185"/>
      <c r="O556" s="25"/>
    </row>
    <row r="557" ht="15.75" customHeight="1">
      <c r="A557" s="185"/>
      <c r="B557" s="186"/>
      <c r="C557" s="187"/>
      <c r="D557" s="188"/>
      <c r="E557" s="185"/>
      <c r="F557" s="189"/>
      <c r="G557" s="190"/>
      <c r="H557" s="191"/>
      <c r="I557" s="191"/>
      <c r="J557" s="192"/>
      <c r="K557" s="192"/>
      <c r="L557" s="192"/>
      <c r="M557" s="192"/>
      <c r="N557" s="185"/>
      <c r="O557" s="25"/>
    </row>
    <row r="558" ht="15.75" customHeight="1">
      <c r="A558" s="185"/>
      <c r="B558" s="186"/>
      <c r="C558" s="187"/>
      <c r="D558" s="188"/>
      <c r="E558" s="185"/>
      <c r="F558" s="189"/>
      <c r="G558" s="190"/>
      <c r="H558" s="191"/>
      <c r="I558" s="191"/>
      <c r="J558" s="192"/>
      <c r="K558" s="192"/>
      <c r="L558" s="192"/>
      <c r="M558" s="192"/>
      <c r="N558" s="185"/>
      <c r="O558" s="25"/>
    </row>
    <row r="559" ht="15.75" customHeight="1">
      <c r="A559" s="185"/>
      <c r="B559" s="186"/>
      <c r="C559" s="187"/>
      <c r="D559" s="188"/>
      <c r="E559" s="185"/>
      <c r="F559" s="189"/>
      <c r="G559" s="190"/>
      <c r="H559" s="191"/>
      <c r="I559" s="191"/>
      <c r="J559" s="192"/>
      <c r="K559" s="192"/>
      <c r="L559" s="192"/>
      <c r="M559" s="192"/>
      <c r="N559" s="185"/>
      <c r="O559" s="25"/>
    </row>
    <row r="560" ht="15.75" customHeight="1">
      <c r="A560" s="185"/>
      <c r="B560" s="186"/>
      <c r="C560" s="187"/>
      <c r="D560" s="188"/>
      <c r="E560" s="185"/>
      <c r="F560" s="189"/>
      <c r="G560" s="190"/>
      <c r="H560" s="191"/>
      <c r="I560" s="191"/>
      <c r="J560" s="192"/>
      <c r="K560" s="192"/>
      <c r="L560" s="192"/>
      <c r="M560" s="192"/>
      <c r="N560" s="185"/>
      <c r="O560" s="25"/>
    </row>
    <row r="561" ht="15.75" customHeight="1">
      <c r="A561" s="185"/>
      <c r="B561" s="186"/>
      <c r="C561" s="187"/>
      <c r="D561" s="188"/>
      <c r="E561" s="185"/>
      <c r="F561" s="189"/>
      <c r="G561" s="190"/>
      <c r="H561" s="191"/>
      <c r="I561" s="191"/>
      <c r="J561" s="192"/>
      <c r="K561" s="192"/>
      <c r="L561" s="192"/>
      <c r="M561" s="192"/>
      <c r="N561" s="185"/>
      <c r="O561" s="25"/>
    </row>
    <row r="562" ht="15.75" customHeight="1">
      <c r="A562" s="185"/>
      <c r="B562" s="186"/>
      <c r="C562" s="187"/>
      <c r="D562" s="188"/>
      <c r="E562" s="185"/>
      <c r="F562" s="189"/>
      <c r="G562" s="190"/>
      <c r="H562" s="191"/>
      <c r="I562" s="191"/>
      <c r="J562" s="192"/>
      <c r="K562" s="192"/>
      <c r="L562" s="192"/>
      <c r="M562" s="192"/>
      <c r="N562" s="185"/>
      <c r="O562" s="25"/>
    </row>
    <row r="563" ht="15.75" customHeight="1">
      <c r="A563" s="185"/>
      <c r="B563" s="186"/>
      <c r="C563" s="187"/>
      <c r="D563" s="188"/>
      <c r="E563" s="185"/>
      <c r="F563" s="189"/>
      <c r="G563" s="190"/>
      <c r="H563" s="191"/>
      <c r="I563" s="191"/>
      <c r="J563" s="192"/>
      <c r="K563" s="192"/>
      <c r="L563" s="192"/>
      <c r="M563" s="192"/>
      <c r="N563" s="185"/>
      <c r="O563" s="25"/>
    </row>
    <row r="564" ht="15.75" customHeight="1">
      <c r="A564" s="185"/>
      <c r="B564" s="186"/>
      <c r="C564" s="187"/>
      <c r="D564" s="188"/>
      <c r="E564" s="185"/>
      <c r="F564" s="189"/>
      <c r="G564" s="190"/>
      <c r="H564" s="191"/>
      <c r="I564" s="191"/>
      <c r="J564" s="192"/>
      <c r="K564" s="192"/>
      <c r="L564" s="192"/>
      <c r="M564" s="192"/>
      <c r="N564" s="185"/>
      <c r="O564" s="25"/>
    </row>
    <row r="565" ht="15.75" customHeight="1">
      <c r="A565" s="185"/>
      <c r="B565" s="186"/>
      <c r="C565" s="187"/>
      <c r="D565" s="188"/>
      <c r="E565" s="185"/>
      <c r="F565" s="189"/>
      <c r="G565" s="190"/>
      <c r="H565" s="191"/>
      <c r="I565" s="191"/>
      <c r="J565" s="192"/>
      <c r="K565" s="192"/>
      <c r="L565" s="192"/>
      <c r="M565" s="192"/>
      <c r="N565" s="185"/>
      <c r="O565" s="25"/>
    </row>
    <row r="566" ht="15.75" customHeight="1">
      <c r="A566" s="185"/>
      <c r="B566" s="186"/>
      <c r="C566" s="187"/>
      <c r="D566" s="188"/>
      <c r="E566" s="185"/>
      <c r="F566" s="189"/>
      <c r="G566" s="190"/>
      <c r="H566" s="191"/>
      <c r="I566" s="191"/>
      <c r="J566" s="192"/>
      <c r="K566" s="192"/>
      <c r="L566" s="192"/>
      <c r="M566" s="192"/>
      <c r="N566" s="185"/>
      <c r="O566" s="25"/>
    </row>
    <row r="567" ht="15.75" customHeight="1">
      <c r="A567" s="185"/>
      <c r="B567" s="186"/>
      <c r="C567" s="187"/>
      <c r="D567" s="188"/>
      <c r="E567" s="185"/>
      <c r="F567" s="189"/>
      <c r="G567" s="190"/>
      <c r="H567" s="191"/>
      <c r="I567" s="191"/>
      <c r="J567" s="192"/>
      <c r="K567" s="192"/>
      <c r="L567" s="192"/>
      <c r="M567" s="192"/>
      <c r="N567" s="185"/>
      <c r="O567" s="25"/>
    </row>
    <row r="568" ht="15.75" customHeight="1">
      <c r="A568" s="185"/>
      <c r="B568" s="186"/>
      <c r="C568" s="187"/>
      <c r="D568" s="188"/>
      <c r="E568" s="185"/>
      <c r="F568" s="189"/>
      <c r="G568" s="190"/>
      <c r="H568" s="191"/>
      <c r="I568" s="191"/>
      <c r="J568" s="192"/>
      <c r="K568" s="192"/>
      <c r="L568" s="192"/>
      <c r="M568" s="192"/>
      <c r="N568" s="185"/>
      <c r="O568" s="25"/>
    </row>
    <row r="569" ht="15.75" customHeight="1">
      <c r="A569" s="185"/>
      <c r="B569" s="186"/>
      <c r="C569" s="187"/>
      <c r="D569" s="188"/>
      <c r="E569" s="185"/>
      <c r="F569" s="189"/>
      <c r="G569" s="190"/>
      <c r="H569" s="191"/>
      <c r="I569" s="191"/>
      <c r="J569" s="192"/>
      <c r="K569" s="192"/>
      <c r="L569" s="192"/>
      <c r="M569" s="192"/>
      <c r="N569" s="185"/>
      <c r="O569" s="25"/>
    </row>
    <row r="570" ht="15.75" customHeight="1">
      <c r="A570" s="185"/>
      <c r="B570" s="186"/>
      <c r="C570" s="187"/>
      <c r="D570" s="188"/>
      <c r="E570" s="185"/>
      <c r="F570" s="189"/>
      <c r="G570" s="190"/>
      <c r="H570" s="191"/>
      <c r="I570" s="191"/>
      <c r="J570" s="192"/>
      <c r="K570" s="192"/>
      <c r="L570" s="192"/>
      <c r="M570" s="192"/>
      <c r="N570" s="185"/>
      <c r="O570" s="25"/>
    </row>
    <row r="571" ht="15.75" customHeight="1">
      <c r="A571" s="185"/>
      <c r="B571" s="186"/>
      <c r="C571" s="187"/>
      <c r="D571" s="188"/>
      <c r="E571" s="185"/>
      <c r="F571" s="189"/>
      <c r="G571" s="190"/>
      <c r="H571" s="191"/>
      <c r="I571" s="191"/>
      <c r="J571" s="192"/>
      <c r="K571" s="192"/>
      <c r="L571" s="192"/>
      <c r="M571" s="192"/>
      <c r="N571" s="185"/>
      <c r="O571" s="25"/>
    </row>
    <row r="572" ht="15.75" customHeight="1">
      <c r="A572" s="185"/>
      <c r="B572" s="186"/>
      <c r="C572" s="187"/>
      <c r="D572" s="188"/>
      <c r="E572" s="185"/>
      <c r="F572" s="189"/>
      <c r="G572" s="190"/>
      <c r="H572" s="191"/>
      <c r="I572" s="191"/>
      <c r="J572" s="192"/>
      <c r="K572" s="192"/>
      <c r="L572" s="192"/>
      <c r="M572" s="192"/>
      <c r="N572" s="185"/>
      <c r="O572" s="25"/>
    </row>
    <row r="573" ht="15.75" customHeight="1">
      <c r="A573" s="185"/>
      <c r="B573" s="186"/>
      <c r="C573" s="187"/>
      <c r="D573" s="188"/>
      <c r="E573" s="185"/>
      <c r="F573" s="189"/>
      <c r="G573" s="190"/>
      <c r="H573" s="191"/>
      <c r="I573" s="191"/>
      <c r="J573" s="192"/>
      <c r="K573" s="192"/>
      <c r="L573" s="192"/>
      <c r="M573" s="192"/>
      <c r="N573" s="185"/>
      <c r="O573" s="25"/>
    </row>
    <row r="574" ht="15.75" customHeight="1">
      <c r="A574" s="185"/>
      <c r="B574" s="186"/>
      <c r="C574" s="187"/>
      <c r="D574" s="188"/>
      <c r="E574" s="185"/>
      <c r="F574" s="189"/>
      <c r="G574" s="190"/>
      <c r="H574" s="191"/>
      <c r="I574" s="191"/>
      <c r="J574" s="192"/>
      <c r="K574" s="192"/>
      <c r="L574" s="192"/>
      <c r="M574" s="192"/>
      <c r="N574" s="185"/>
      <c r="O574" s="25"/>
    </row>
    <row r="575" ht="15.75" customHeight="1">
      <c r="A575" s="185"/>
      <c r="B575" s="186"/>
      <c r="C575" s="187"/>
      <c r="D575" s="188"/>
      <c r="E575" s="185"/>
      <c r="F575" s="189"/>
      <c r="G575" s="190"/>
      <c r="H575" s="191"/>
      <c r="I575" s="191"/>
      <c r="J575" s="192"/>
      <c r="K575" s="192"/>
      <c r="L575" s="192"/>
      <c r="M575" s="192"/>
      <c r="N575" s="185"/>
      <c r="O575" s="25"/>
    </row>
    <row r="576" ht="15.75" customHeight="1">
      <c r="A576" s="185"/>
      <c r="B576" s="186"/>
      <c r="C576" s="187"/>
      <c r="D576" s="188"/>
      <c r="E576" s="185"/>
      <c r="F576" s="189"/>
      <c r="G576" s="190"/>
      <c r="H576" s="191"/>
      <c r="I576" s="191"/>
      <c r="J576" s="192"/>
      <c r="K576" s="192"/>
      <c r="L576" s="192"/>
      <c r="M576" s="192"/>
      <c r="N576" s="185"/>
      <c r="O576" s="25"/>
    </row>
    <row r="577" ht="15.75" customHeight="1">
      <c r="A577" s="185"/>
      <c r="B577" s="186"/>
      <c r="C577" s="187"/>
      <c r="D577" s="188"/>
      <c r="E577" s="185"/>
      <c r="F577" s="189"/>
      <c r="G577" s="190"/>
      <c r="H577" s="191"/>
      <c r="I577" s="191"/>
      <c r="J577" s="192"/>
      <c r="K577" s="192"/>
      <c r="L577" s="192"/>
      <c r="M577" s="192"/>
      <c r="N577" s="185"/>
      <c r="O577" s="25"/>
    </row>
    <row r="578" ht="15.75" customHeight="1">
      <c r="A578" s="185"/>
      <c r="B578" s="186"/>
      <c r="C578" s="187"/>
      <c r="D578" s="188"/>
      <c r="E578" s="185"/>
      <c r="F578" s="189"/>
      <c r="G578" s="190"/>
      <c r="H578" s="191"/>
      <c r="I578" s="191"/>
      <c r="J578" s="192"/>
      <c r="K578" s="192"/>
      <c r="L578" s="192"/>
      <c r="M578" s="192"/>
      <c r="N578" s="185"/>
      <c r="O578" s="25"/>
    </row>
    <row r="579" ht="15.75" customHeight="1">
      <c r="A579" s="185"/>
      <c r="B579" s="186"/>
      <c r="C579" s="187"/>
      <c r="D579" s="188"/>
      <c r="E579" s="185"/>
      <c r="F579" s="189"/>
      <c r="G579" s="190"/>
      <c r="H579" s="191"/>
      <c r="I579" s="191"/>
      <c r="J579" s="192"/>
      <c r="K579" s="192"/>
      <c r="L579" s="192"/>
      <c r="M579" s="192"/>
      <c r="N579" s="185"/>
      <c r="O579" s="25"/>
    </row>
    <row r="580" ht="15.75" customHeight="1">
      <c r="A580" s="185"/>
      <c r="B580" s="186"/>
      <c r="C580" s="187"/>
      <c r="D580" s="188"/>
      <c r="E580" s="185"/>
      <c r="F580" s="189"/>
      <c r="G580" s="190"/>
      <c r="H580" s="191"/>
      <c r="I580" s="191"/>
      <c r="J580" s="192"/>
      <c r="K580" s="192"/>
      <c r="L580" s="192"/>
      <c r="M580" s="192"/>
      <c r="N580" s="185"/>
      <c r="O580" s="25"/>
    </row>
    <row r="581" ht="15.75" customHeight="1">
      <c r="A581" s="185"/>
      <c r="B581" s="186"/>
      <c r="C581" s="187"/>
      <c r="D581" s="188"/>
      <c r="E581" s="185"/>
      <c r="F581" s="189"/>
      <c r="G581" s="190"/>
      <c r="H581" s="191"/>
      <c r="I581" s="191"/>
      <c r="J581" s="192"/>
      <c r="K581" s="192"/>
      <c r="L581" s="192"/>
      <c r="M581" s="192"/>
      <c r="N581" s="185"/>
      <c r="O581" s="25"/>
    </row>
    <row r="582" ht="15.75" customHeight="1">
      <c r="A582" s="185"/>
      <c r="B582" s="186"/>
      <c r="C582" s="187"/>
      <c r="D582" s="188"/>
      <c r="E582" s="185"/>
      <c r="F582" s="189"/>
      <c r="G582" s="190"/>
      <c r="H582" s="191"/>
      <c r="I582" s="191"/>
      <c r="J582" s="192"/>
      <c r="K582" s="192"/>
      <c r="L582" s="192"/>
      <c r="M582" s="192"/>
      <c r="N582" s="185"/>
      <c r="O582" s="25"/>
    </row>
    <row r="583" ht="15.75" customHeight="1">
      <c r="A583" s="185"/>
      <c r="B583" s="186"/>
      <c r="C583" s="187"/>
      <c r="D583" s="188"/>
      <c r="E583" s="185"/>
      <c r="F583" s="189"/>
      <c r="G583" s="190"/>
      <c r="H583" s="191"/>
      <c r="I583" s="191"/>
      <c r="J583" s="192"/>
      <c r="K583" s="192"/>
      <c r="L583" s="192"/>
      <c r="M583" s="192"/>
      <c r="N583" s="185"/>
      <c r="O583" s="25"/>
    </row>
    <row r="584" ht="15.75" customHeight="1">
      <c r="A584" s="185"/>
      <c r="B584" s="186"/>
      <c r="C584" s="187"/>
      <c r="D584" s="188"/>
      <c r="E584" s="185"/>
      <c r="F584" s="189"/>
      <c r="G584" s="190"/>
      <c r="H584" s="191"/>
      <c r="I584" s="191"/>
      <c r="J584" s="192"/>
      <c r="K584" s="192"/>
      <c r="L584" s="192"/>
      <c r="M584" s="192"/>
      <c r="N584" s="185"/>
      <c r="O584" s="25"/>
    </row>
    <row r="585" ht="15.75" customHeight="1">
      <c r="A585" s="185"/>
      <c r="B585" s="186"/>
      <c r="C585" s="187"/>
      <c r="D585" s="188"/>
      <c r="E585" s="185"/>
      <c r="F585" s="189"/>
      <c r="G585" s="190"/>
      <c r="H585" s="191"/>
      <c r="I585" s="191"/>
      <c r="J585" s="192"/>
      <c r="K585" s="192"/>
      <c r="L585" s="192"/>
      <c r="M585" s="192"/>
      <c r="N585" s="185"/>
      <c r="O585" s="25"/>
    </row>
    <row r="586" ht="15.75" customHeight="1">
      <c r="A586" s="185"/>
      <c r="B586" s="186"/>
      <c r="C586" s="187"/>
      <c r="D586" s="188"/>
      <c r="E586" s="185"/>
      <c r="F586" s="189"/>
      <c r="G586" s="190"/>
      <c r="H586" s="191"/>
      <c r="I586" s="191"/>
      <c r="J586" s="192"/>
      <c r="K586" s="192"/>
      <c r="L586" s="192"/>
      <c r="M586" s="192"/>
      <c r="N586" s="185"/>
      <c r="O586" s="25"/>
    </row>
    <row r="587" ht="15.75" customHeight="1">
      <c r="A587" s="185"/>
      <c r="B587" s="186"/>
      <c r="C587" s="187"/>
      <c r="D587" s="188"/>
      <c r="E587" s="185"/>
      <c r="F587" s="189"/>
      <c r="G587" s="190"/>
      <c r="H587" s="191"/>
      <c r="I587" s="191"/>
      <c r="J587" s="192"/>
      <c r="K587" s="192"/>
      <c r="L587" s="192"/>
      <c r="M587" s="192"/>
      <c r="N587" s="185"/>
      <c r="O587" s="25"/>
    </row>
    <row r="588" ht="15.75" customHeight="1">
      <c r="A588" s="185"/>
      <c r="B588" s="186"/>
      <c r="C588" s="187"/>
      <c r="D588" s="188"/>
      <c r="E588" s="185"/>
      <c r="F588" s="189"/>
      <c r="G588" s="190"/>
      <c r="H588" s="191"/>
      <c r="I588" s="191"/>
      <c r="J588" s="192"/>
      <c r="K588" s="192"/>
      <c r="L588" s="192"/>
      <c r="M588" s="192"/>
      <c r="N588" s="185"/>
      <c r="O588" s="25"/>
    </row>
    <row r="589" ht="15.75" customHeight="1">
      <c r="A589" s="185"/>
      <c r="B589" s="186"/>
      <c r="C589" s="187"/>
      <c r="D589" s="188"/>
      <c r="E589" s="185"/>
      <c r="F589" s="189"/>
      <c r="G589" s="190"/>
      <c r="H589" s="191"/>
      <c r="I589" s="191"/>
      <c r="J589" s="192"/>
      <c r="K589" s="192"/>
      <c r="L589" s="192"/>
      <c r="M589" s="192"/>
      <c r="N589" s="185"/>
      <c r="O589" s="25"/>
    </row>
    <row r="590" ht="15.75" customHeight="1">
      <c r="A590" s="185"/>
      <c r="B590" s="186"/>
      <c r="C590" s="187"/>
      <c r="D590" s="188"/>
      <c r="E590" s="185"/>
      <c r="F590" s="189"/>
      <c r="G590" s="190"/>
      <c r="H590" s="191"/>
      <c r="I590" s="191"/>
      <c r="J590" s="192"/>
      <c r="K590" s="192"/>
      <c r="L590" s="192"/>
      <c r="M590" s="192"/>
      <c r="N590" s="185"/>
      <c r="O590" s="25"/>
    </row>
    <row r="591" ht="15.75" customHeight="1">
      <c r="A591" s="185"/>
      <c r="B591" s="186"/>
      <c r="C591" s="187"/>
      <c r="D591" s="188"/>
      <c r="E591" s="185"/>
      <c r="F591" s="189"/>
      <c r="G591" s="190"/>
      <c r="H591" s="191"/>
      <c r="I591" s="191"/>
      <c r="J591" s="192"/>
      <c r="K591" s="192"/>
      <c r="L591" s="192"/>
      <c r="M591" s="192"/>
      <c r="N591" s="185"/>
      <c r="O591" s="25"/>
    </row>
    <row r="592" ht="15.75" customHeight="1">
      <c r="A592" s="185"/>
      <c r="B592" s="186"/>
      <c r="C592" s="187"/>
      <c r="D592" s="188"/>
      <c r="E592" s="185"/>
      <c r="F592" s="189"/>
      <c r="G592" s="190"/>
      <c r="H592" s="191"/>
      <c r="I592" s="191"/>
      <c r="J592" s="192"/>
      <c r="K592" s="192"/>
      <c r="L592" s="192"/>
      <c r="M592" s="192"/>
      <c r="N592" s="185"/>
      <c r="O592" s="25"/>
    </row>
    <row r="593" ht="15.75" customHeight="1">
      <c r="A593" s="185"/>
      <c r="B593" s="186"/>
      <c r="C593" s="187"/>
      <c r="D593" s="188"/>
      <c r="E593" s="185"/>
      <c r="F593" s="189"/>
      <c r="G593" s="190"/>
      <c r="H593" s="191"/>
      <c r="I593" s="191"/>
      <c r="J593" s="192"/>
      <c r="K593" s="192"/>
      <c r="L593" s="192"/>
      <c r="M593" s="192"/>
      <c r="N593" s="185"/>
      <c r="O593" s="25"/>
    </row>
    <row r="594" ht="15.75" customHeight="1">
      <c r="A594" s="185"/>
      <c r="B594" s="186"/>
      <c r="C594" s="187"/>
      <c r="D594" s="188"/>
      <c r="E594" s="185"/>
      <c r="F594" s="189"/>
      <c r="G594" s="190"/>
      <c r="H594" s="191"/>
      <c r="I594" s="191"/>
      <c r="J594" s="192"/>
      <c r="K594" s="192"/>
      <c r="L594" s="192"/>
      <c r="M594" s="192"/>
      <c r="N594" s="185"/>
      <c r="O594" s="25"/>
    </row>
    <row r="595" ht="15.75" customHeight="1">
      <c r="A595" s="185"/>
      <c r="B595" s="186"/>
      <c r="C595" s="187"/>
      <c r="D595" s="188"/>
      <c r="E595" s="185"/>
      <c r="F595" s="189"/>
      <c r="G595" s="190"/>
      <c r="H595" s="191"/>
      <c r="I595" s="191"/>
      <c r="J595" s="192"/>
      <c r="K595" s="192"/>
      <c r="L595" s="192"/>
      <c r="M595" s="192"/>
      <c r="N595" s="185"/>
      <c r="O595" s="25"/>
    </row>
    <row r="596" ht="15.75" customHeight="1">
      <c r="A596" s="185"/>
      <c r="B596" s="186"/>
      <c r="C596" s="187"/>
      <c r="D596" s="188"/>
      <c r="E596" s="185"/>
      <c r="F596" s="189"/>
      <c r="G596" s="190"/>
      <c r="H596" s="191"/>
      <c r="I596" s="191"/>
      <c r="J596" s="192"/>
      <c r="K596" s="192"/>
      <c r="L596" s="192"/>
      <c r="M596" s="192"/>
      <c r="N596" s="185"/>
      <c r="O596" s="25"/>
    </row>
    <row r="597" ht="15.75" customHeight="1">
      <c r="A597" s="185"/>
      <c r="B597" s="186"/>
      <c r="C597" s="187"/>
      <c r="D597" s="188"/>
      <c r="E597" s="185"/>
      <c r="F597" s="189"/>
      <c r="G597" s="190"/>
      <c r="H597" s="191"/>
      <c r="I597" s="191"/>
      <c r="J597" s="192"/>
      <c r="K597" s="192"/>
      <c r="L597" s="192"/>
      <c r="M597" s="192"/>
      <c r="N597" s="185"/>
      <c r="O597" s="25"/>
    </row>
    <row r="598" ht="15.75" customHeight="1">
      <c r="A598" s="185"/>
      <c r="B598" s="186"/>
      <c r="C598" s="187"/>
      <c r="D598" s="188"/>
      <c r="E598" s="185"/>
      <c r="F598" s="189"/>
      <c r="G598" s="190"/>
      <c r="H598" s="191"/>
      <c r="I598" s="191"/>
      <c r="J598" s="192"/>
      <c r="K598" s="192"/>
      <c r="L598" s="192"/>
      <c r="M598" s="192"/>
      <c r="N598" s="185"/>
      <c r="O598" s="25"/>
    </row>
    <row r="599" ht="15.75" customHeight="1">
      <c r="A599" s="185"/>
      <c r="B599" s="186"/>
      <c r="C599" s="187"/>
      <c r="D599" s="188"/>
      <c r="E599" s="185"/>
      <c r="F599" s="189"/>
      <c r="G599" s="190"/>
      <c r="H599" s="191"/>
      <c r="I599" s="191"/>
      <c r="J599" s="192"/>
      <c r="K599" s="192"/>
      <c r="L599" s="192"/>
      <c r="M599" s="192"/>
      <c r="N599" s="185"/>
      <c r="O599" s="25"/>
    </row>
    <row r="600" ht="15.75" customHeight="1">
      <c r="A600" s="185"/>
      <c r="B600" s="186"/>
      <c r="C600" s="187"/>
      <c r="D600" s="188"/>
      <c r="E600" s="185"/>
      <c r="F600" s="189"/>
      <c r="G600" s="190"/>
      <c r="H600" s="191"/>
      <c r="I600" s="191"/>
      <c r="J600" s="192"/>
      <c r="K600" s="192"/>
      <c r="L600" s="192"/>
      <c r="M600" s="192"/>
      <c r="N600" s="185"/>
      <c r="O600" s="25"/>
    </row>
    <row r="601" ht="15.75" customHeight="1">
      <c r="A601" s="185"/>
      <c r="B601" s="186"/>
      <c r="C601" s="187"/>
      <c r="D601" s="188"/>
      <c r="E601" s="185"/>
      <c r="F601" s="189"/>
      <c r="G601" s="190"/>
      <c r="H601" s="191"/>
      <c r="I601" s="191"/>
      <c r="J601" s="192"/>
      <c r="K601" s="192"/>
      <c r="L601" s="192"/>
      <c r="M601" s="192"/>
      <c r="N601" s="185"/>
      <c r="O601" s="25"/>
    </row>
    <row r="602" ht="15.75" customHeight="1">
      <c r="A602" s="185"/>
      <c r="B602" s="186"/>
      <c r="C602" s="187"/>
      <c r="D602" s="188"/>
      <c r="E602" s="185"/>
      <c r="F602" s="189"/>
      <c r="G602" s="190"/>
      <c r="H602" s="191"/>
      <c r="I602" s="191"/>
      <c r="J602" s="192"/>
      <c r="K602" s="192"/>
      <c r="L602" s="192"/>
      <c r="M602" s="192"/>
      <c r="N602" s="185"/>
      <c r="O602" s="25"/>
    </row>
    <row r="603" ht="15.75" customHeight="1">
      <c r="A603" s="185"/>
      <c r="B603" s="186"/>
      <c r="C603" s="187"/>
      <c r="D603" s="188"/>
      <c r="E603" s="185"/>
      <c r="F603" s="189"/>
      <c r="G603" s="190"/>
      <c r="H603" s="191"/>
      <c r="I603" s="191"/>
      <c r="J603" s="192"/>
      <c r="K603" s="192"/>
      <c r="L603" s="192"/>
      <c r="M603" s="192"/>
      <c r="N603" s="185"/>
      <c r="O603" s="25"/>
    </row>
    <row r="604" ht="15.75" customHeight="1">
      <c r="A604" s="185"/>
      <c r="B604" s="186"/>
      <c r="C604" s="187"/>
      <c r="D604" s="188"/>
      <c r="E604" s="185"/>
      <c r="F604" s="189"/>
      <c r="G604" s="190"/>
      <c r="H604" s="191"/>
      <c r="I604" s="191"/>
      <c r="J604" s="192"/>
      <c r="K604" s="192"/>
      <c r="L604" s="192"/>
      <c r="M604" s="192"/>
      <c r="N604" s="185"/>
      <c r="O604" s="25"/>
    </row>
    <row r="605" ht="15.75" customHeight="1">
      <c r="A605" s="185"/>
      <c r="B605" s="186"/>
      <c r="C605" s="187"/>
      <c r="D605" s="188"/>
      <c r="E605" s="185"/>
      <c r="F605" s="189"/>
      <c r="G605" s="190"/>
      <c r="H605" s="191"/>
      <c r="I605" s="191"/>
      <c r="J605" s="192"/>
      <c r="K605" s="192"/>
      <c r="L605" s="192"/>
      <c r="M605" s="192"/>
      <c r="N605" s="185"/>
      <c r="O605" s="25"/>
    </row>
    <row r="606" ht="15.75" customHeight="1">
      <c r="A606" s="185"/>
      <c r="B606" s="186"/>
      <c r="C606" s="187"/>
      <c r="D606" s="188"/>
      <c r="E606" s="185"/>
      <c r="F606" s="189"/>
      <c r="G606" s="190"/>
      <c r="H606" s="191"/>
      <c r="I606" s="191"/>
      <c r="J606" s="192"/>
      <c r="K606" s="192"/>
      <c r="L606" s="192"/>
      <c r="M606" s="192"/>
      <c r="N606" s="185"/>
      <c r="O606" s="25"/>
    </row>
    <row r="607" ht="15.75" customHeight="1">
      <c r="A607" s="185"/>
      <c r="B607" s="186"/>
      <c r="C607" s="187"/>
      <c r="D607" s="188"/>
      <c r="E607" s="185"/>
      <c r="F607" s="189"/>
      <c r="G607" s="190"/>
      <c r="H607" s="191"/>
      <c r="I607" s="191"/>
      <c r="J607" s="192"/>
      <c r="K607" s="192"/>
      <c r="L607" s="192"/>
      <c r="M607" s="192"/>
      <c r="N607" s="185"/>
      <c r="O607" s="25"/>
    </row>
    <row r="608" ht="15.75" customHeight="1">
      <c r="A608" s="185"/>
      <c r="B608" s="186"/>
      <c r="C608" s="187"/>
      <c r="D608" s="188"/>
      <c r="E608" s="185"/>
      <c r="F608" s="189"/>
      <c r="G608" s="190"/>
      <c r="H608" s="191"/>
      <c r="I608" s="191"/>
      <c r="J608" s="192"/>
      <c r="K608" s="192"/>
      <c r="L608" s="192"/>
      <c r="M608" s="192"/>
      <c r="N608" s="185"/>
      <c r="O608" s="25"/>
    </row>
    <row r="609" ht="15.75" customHeight="1">
      <c r="A609" s="185"/>
      <c r="B609" s="186"/>
      <c r="C609" s="187"/>
      <c r="D609" s="188"/>
      <c r="E609" s="185"/>
      <c r="F609" s="189"/>
      <c r="G609" s="190"/>
      <c r="H609" s="191"/>
      <c r="I609" s="191"/>
      <c r="J609" s="192"/>
      <c r="K609" s="192"/>
      <c r="L609" s="192"/>
      <c r="M609" s="192"/>
      <c r="N609" s="185"/>
      <c r="O609" s="25"/>
    </row>
    <row r="610" ht="15.75" customHeight="1">
      <c r="A610" s="185"/>
      <c r="B610" s="186"/>
      <c r="C610" s="187"/>
      <c r="D610" s="188"/>
      <c r="E610" s="185"/>
      <c r="F610" s="189"/>
      <c r="G610" s="190"/>
      <c r="H610" s="191"/>
      <c r="I610" s="191"/>
      <c r="J610" s="192"/>
      <c r="K610" s="192"/>
      <c r="L610" s="192"/>
      <c r="M610" s="192"/>
      <c r="N610" s="185"/>
      <c r="O610" s="25"/>
    </row>
    <row r="611" ht="15.75" customHeight="1">
      <c r="A611" s="185"/>
      <c r="B611" s="186"/>
      <c r="C611" s="187"/>
      <c r="D611" s="188"/>
      <c r="E611" s="185"/>
      <c r="F611" s="189"/>
      <c r="G611" s="190"/>
      <c r="H611" s="191"/>
      <c r="I611" s="191"/>
      <c r="J611" s="192"/>
      <c r="K611" s="192"/>
      <c r="L611" s="192"/>
      <c r="M611" s="192"/>
      <c r="N611" s="185"/>
      <c r="O611" s="25"/>
    </row>
    <row r="612" ht="15.75" customHeight="1">
      <c r="A612" s="185"/>
      <c r="B612" s="186"/>
      <c r="C612" s="187"/>
      <c r="D612" s="188"/>
      <c r="E612" s="185"/>
      <c r="F612" s="189"/>
      <c r="G612" s="190"/>
      <c r="H612" s="191"/>
      <c r="I612" s="191"/>
      <c r="J612" s="192"/>
      <c r="K612" s="192"/>
      <c r="L612" s="192"/>
      <c r="M612" s="192"/>
      <c r="N612" s="185"/>
      <c r="O612" s="25"/>
    </row>
    <row r="613" ht="15.75" customHeight="1">
      <c r="A613" s="185"/>
      <c r="B613" s="186"/>
      <c r="C613" s="187"/>
      <c r="D613" s="188"/>
      <c r="E613" s="185"/>
      <c r="F613" s="189"/>
      <c r="G613" s="190"/>
      <c r="H613" s="191"/>
      <c r="I613" s="191"/>
      <c r="J613" s="192"/>
      <c r="K613" s="192"/>
      <c r="L613" s="192"/>
      <c r="M613" s="192"/>
      <c r="N613" s="185"/>
      <c r="O613" s="25"/>
    </row>
    <row r="614" ht="15.75" customHeight="1">
      <c r="A614" s="185"/>
      <c r="B614" s="186"/>
      <c r="C614" s="187"/>
      <c r="D614" s="188"/>
      <c r="E614" s="185"/>
      <c r="F614" s="189"/>
      <c r="G614" s="190"/>
      <c r="H614" s="191"/>
      <c r="I614" s="191"/>
      <c r="J614" s="192"/>
      <c r="K614" s="192"/>
      <c r="L614" s="192"/>
      <c r="M614" s="192"/>
      <c r="N614" s="185"/>
      <c r="O614" s="25"/>
    </row>
    <row r="615" ht="15.75" customHeight="1">
      <c r="A615" s="185"/>
      <c r="B615" s="186"/>
      <c r="C615" s="187"/>
      <c r="D615" s="188"/>
      <c r="E615" s="185"/>
      <c r="F615" s="189"/>
      <c r="G615" s="190"/>
      <c r="H615" s="191"/>
      <c r="I615" s="191"/>
      <c r="J615" s="192"/>
      <c r="K615" s="192"/>
      <c r="L615" s="192"/>
      <c r="M615" s="192"/>
      <c r="N615" s="185"/>
      <c r="O615" s="25"/>
    </row>
    <row r="616" ht="15.75" customHeight="1">
      <c r="A616" s="185"/>
      <c r="B616" s="186"/>
      <c r="C616" s="187"/>
      <c r="D616" s="188"/>
      <c r="E616" s="185"/>
      <c r="F616" s="189"/>
      <c r="G616" s="190"/>
      <c r="H616" s="191"/>
      <c r="I616" s="191"/>
      <c r="J616" s="192"/>
      <c r="K616" s="192"/>
      <c r="L616" s="192"/>
      <c r="M616" s="192"/>
      <c r="N616" s="185"/>
      <c r="O616" s="25"/>
    </row>
    <row r="617" ht="15.75" customHeight="1">
      <c r="A617" s="185"/>
      <c r="B617" s="186"/>
      <c r="C617" s="187"/>
      <c r="D617" s="188"/>
      <c r="E617" s="185"/>
      <c r="F617" s="189"/>
      <c r="G617" s="190"/>
      <c r="H617" s="191"/>
      <c r="I617" s="191"/>
      <c r="J617" s="192"/>
      <c r="K617" s="192"/>
      <c r="L617" s="192"/>
      <c r="M617" s="192"/>
      <c r="N617" s="185"/>
      <c r="O617" s="25"/>
    </row>
    <row r="618" ht="15.75" customHeight="1">
      <c r="A618" s="185"/>
      <c r="B618" s="186"/>
      <c r="C618" s="187"/>
      <c r="D618" s="188"/>
      <c r="E618" s="185"/>
      <c r="F618" s="189"/>
      <c r="G618" s="190"/>
      <c r="H618" s="191"/>
      <c r="I618" s="191"/>
      <c r="J618" s="192"/>
      <c r="K618" s="192"/>
      <c r="L618" s="192"/>
      <c r="M618" s="192"/>
      <c r="N618" s="185"/>
      <c r="O618" s="25"/>
    </row>
    <row r="619" ht="15.75" customHeight="1">
      <c r="A619" s="185"/>
      <c r="B619" s="186"/>
      <c r="C619" s="187"/>
      <c r="D619" s="188"/>
      <c r="E619" s="185"/>
      <c r="F619" s="189"/>
      <c r="G619" s="190"/>
      <c r="H619" s="191"/>
      <c r="I619" s="191"/>
      <c r="J619" s="192"/>
      <c r="K619" s="192"/>
      <c r="L619" s="192"/>
      <c r="M619" s="192"/>
      <c r="N619" s="185"/>
      <c r="O619" s="25"/>
    </row>
    <row r="620" ht="15.75" customHeight="1">
      <c r="A620" s="185"/>
      <c r="B620" s="186"/>
      <c r="C620" s="187"/>
      <c r="D620" s="188"/>
      <c r="E620" s="185"/>
      <c r="F620" s="189"/>
      <c r="G620" s="190"/>
      <c r="H620" s="191"/>
      <c r="I620" s="191"/>
      <c r="J620" s="192"/>
      <c r="K620" s="192"/>
      <c r="L620" s="192"/>
      <c r="M620" s="192"/>
      <c r="N620" s="185"/>
      <c r="O620" s="25"/>
    </row>
    <row r="621" ht="15.75" customHeight="1">
      <c r="A621" s="185"/>
      <c r="B621" s="186"/>
      <c r="C621" s="187"/>
      <c r="D621" s="188"/>
      <c r="E621" s="185"/>
      <c r="F621" s="189"/>
      <c r="G621" s="190"/>
      <c r="H621" s="191"/>
      <c r="I621" s="191"/>
      <c r="J621" s="192"/>
      <c r="K621" s="192"/>
      <c r="L621" s="192"/>
      <c r="M621" s="192"/>
      <c r="N621" s="185"/>
      <c r="O621" s="25"/>
    </row>
    <row r="622" ht="15.75" customHeight="1">
      <c r="A622" s="185"/>
      <c r="B622" s="186"/>
      <c r="C622" s="187"/>
      <c r="D622" s="188"/>
      <c r="E622" s="185"/>
      <c r="F622" s="189"/>
      <c r="G622" s="190"/>
      <c r="H622" s="191"/>
      <c r="I622" s="191"/>
      <c r="J622" s="192"/>
      <c r="K622" s="192"/>
      <c r="L622" s="192"/>
      <c r="M622" s="192"/>
      <c r="N622" s="185"/>
      <c r="O622" s="25"/>
    </row>
    <row r="623" ht="15.75" customHeight="1">
      <c r="A623" s="185"/>
      <c r="B623" s="186"/>
      <c r="C623" s="187"/>
      <c r="D623" s="188"/>
      <c r="E623" s="185"/>
      <c r="F623" s="189"/>
      <c r="G623" s="190"/>
      <c r="H623" s="191"/>
      <c r="I623" s="191"/>
      <c r="J623" s="192"/>
      <c r="K623" s="192"/>
      <c r="L623" s="192"/>
      <c r="M623" s="192"/>
      <c r="N623" s="185"/>
      <c r="O623" s="25"/>
    </row>
    <row r="624" ht="15.75" customHeight="1">
      <c r="A624" s="185"/>
      <c r="B624" s="186"/>
      <c r="C624" s="187"/>
      <c r="D624" s="188"/>
      <c r="E624" s="185"/>
      <c r="F624" s="189"/>
      <c r="G624" s="190"/>
      <c r="H624" s="191"/>
      <c r="I624" s="191"/>
      <c r="J624" s="192"/>
      <c r="K624" s="192"/>
      <c r="L624" s="192"/>
      <c r="M624" s="192"/>
      <c r="N624" s="185"/>
      <c r="O624" s="25"/>
    </row>
    <row r="625" ht="15.75" customHeight="1">
      <c r="A625" s="185"/>
      <c r="B625" s="186"/>
      <c r="C625" s="187"/>
      <c r="D625" s="188"/>
      <c r="E625" s="185"/>
      <c r="F625" s="189"/>
      <c r="G625" s="190"/>
      <c r="H625" s="191"/>
      <c r="I625" s="191"/>
      <c r="J625" s="192"/>
      <c r="K625" s="192"/>
      <c r="L625" s="192"/>
      <c r="M625" s="192"/>
      <c r="N625" s="185"/>
      <c r="O625" s="25"/>
    </row>
    <row r="626" ht="15.75" customHeight="1">
      <c r="A626" s="185"/>
      <c r="B626" s="186"/>
      <c r="C626" s="187"/>
      <c r="D626" s="188"/>
      <c r="E626" s="185"/>
      <c r="F626" s="189"/>
      <c r="G626" s="190"/>
      <c r="H626" s="191"/>
      <c r="I626" s="191"/>
      <c r="J626" s="192"/>
      <c r="K626" s="192"/>
      <c r="L626" s="192"/>
      <c r="M626" s="192"/>
      <c r="N626" s="185"/>
      <c r="O626" s="25"/>
    </row>
    <row r="627" ht="15.75" customHeight="1">
      <c r="A627" s="185"/>
      <c r="B627" s="186"/>
      <c r="C627" s="187"/>
      <c r="D627" s="188"/>
      <c r="E627" s="185"/>
      <c r="F627" s="189"/>
      <c r="G627" s="190"/>
      <c r="H627" s="191"/>
      <c r="I627" s="191"/>
      <c r="J627" s="192"/>
      <c r="K627" s="192"/>
      <c r="L627" s="192"/>
      <c r="M627" s="192"/>
      <c r="N627" s="185"/>
      <c r="O627" s="25"/>
    </row>
    <row r="628" ht="15.75" customHeight="1">
      <c r="A628" s="185"/>
      <c r="B628" s="186"/>
      <c r="C628" s="187"/>
      <c r="D628" s="188"/>
      <c r="E628" s="185"/>
      <c r="F628" s="189"/>
      <c r="G628" s="190"/>
      <c r="H628" s="191"/>
      <c r="I628" s="191"/>
      <c r="J628" s="192"/>
      <c r="K628" s="192"/>
      <c r="L628" s="192"/>
      <c r="M628" s="192"/>
      <c r="N628" s="185"/>
      <c r="O628" s="25"/>
    </row>
    <row r="629" ht="15.75" customHeight="1">
      <c r="A629" s="185"/>
      <c r="B629" s="186"/>
      <c r="C629" s="187"/>
      <c r="D629" s="188"/>
      <c r="E629" s="185"/>
      <c r="F629" s="189"/>
      <c r="G629" s="190"/>
      <c r="H629" s="191"/>
      <c r="I629" s="191"/>
      <c r="J629" s="192"/>
      <c r="K629" s="192"/>
      <c r="L629" s="192"/>
      <c r="M629" s="192"/>
      <c r="N629" s="185"/>
      <c r="O629" s="25"/>
    </row>
    <row r="630" ht="15.75" customHeight="1">
      <c r="A630" s="185"/>
      <c r="B630" s="186"/>
      <c r="C630" s="187"/>
      <c r="D630" s="188"/>
      <c r="E630" s="185"/>
      <c r="F630" s="189"/>
      <c r="G630" s="190"/>
      <c r="H630" s="191"/>
      <c r="I630" s="191"/>
      <c r="J630" s="192"/>
      <c r="K630" s="192"/>
      <c r="L630" s="192"/>
      <c r="M630" s="192"/>
      <c r="N630" s="185"/>
      <c r="O630" s="25"/>
    </row>
    <row r="631" ht="15.75" customHeight="1">
      <c r="A631" s="185"/>
      <c r="B631" s="186"/>
      <c r="C631" s="187"/>
      <c r="D631" s="188"/>
      <c r="E631" s="185"/>
      <c r="F631" s="189"/>
      <c r="G631" s="190"/>
      <c r="H631" s="191"/>
      <c r="I631" s="191"/>
      <c r="J631" s="192"/>
      <c r="K631" s="192"/>
      <c r="L631" s="192"/>
      <c r="M631" s="192"/>
      <c r="N631" s="185"/>
      <c r="O631" s="25"/>
    </row>
    <row r="632" ht="15.75" customHeight="1">
      <c r="A632" s="185"/>
      <c r="B632" s="186"/>
      <c r="C632" s="187"/>
      <c r="D632" s="188"/>
      <c r="E632" s="185"/>
      <c r="F632" s="189"/>
      <c r="G632" s="190"/>
      <c r="H632" s="191"/>
      <c r="I632" s="191"/>
      <c r="J632" s="192"/>
      <c r="K632" s="192"/>
      <c r="L632" s="192"/>
      <c r="M632" s="192"/>
      <c r="N632" s="185"/>
      <c r="O632" s="25"/>
    </row>
    <row r="633" ht="15.75" customHeight="1">
      <c r="A633" s="185"/>
      <c r="B633" s="186"/>
      <c r="C633" s="187"/>
      <c r="D633" s="188"/>
      <c r="E633" s="185"/>
      <c r="F633" s="189"/>
      <c r="G633" s="190"/>
      <c r="H633" s="191"/>
      <c r="I633" s="191"/>
      <c r="J633" s="192"/>
      <c r="K633" s="192"/>
      <c r="L633" s="192"/>
      <c r="M633" s="192"/>
      <c r="N633" s="185"/>
      <c r="O633" s="25"/>
    </row>
    <row r="634" ht="15.75" customHeight="1">
      <c r="A634" s="185"/>
      <c r="B634" s="186"/>
      <c r="C634" s="187"/>
      <c r="D634" s="188"/>
      <c r="E634" s="185"/>
      <c r="F634" s="189"/>
      <c r="G634" s="190"/>
      <c r="H634" s="191"/>
      <c r="I634" s="191"/>
      <c r="J634" s="192"/>
      <c r="K634" s="192"/>
      <c r="L634" s="192"/>
      <c r="M634" s="192"/>
      <c r="N634" s="185"/>
      <c r="O634" s="25"/>
    </row>
    <row r="635" ht="15.75" customHeight="1">
      <c r="A635" s="185"/>
      <c r="B635" s="186"/>
      <c r="C635" s="187"/>
      <c r="D635" s="188"/>
      <c r="E635" s="185"/>
      <c r="F635" s="189"/>
      <c r="G635" s="190"/>
      <c r="H635" s="191"/>
      <c r="I635" s="191"/>
      <c r="J635" s="192"/>
      <c r="K635" s="192"/>
      <c r="L635" s="192"/>
      <c r="M635" s="192"/>
      <c r="N635" s="185"/>
      <c r="O635" s="25"/>
    </row>
    <row r="636" ht="15.75" customHeight="1">
      <c r="A636" s="185"/>
      <c r="B636" s="186"/>
      <c r="C636" s="187"/>
      <c r="D636" s="188"/>
      <c r="E636" s="185"/>
      <c r="F636" s="189"/>
      <c r="G636" s="190"/>
      <c r="H636" s="191"/>
      <c r="I636" s="191"/>
      <c r="J636" s="192"/>
      <c r="K636" s="192"/>
      <c r="L636" s="192"/>
      <c r="M636" s="192"/>
      <c r="N636" s="185"/>
      <c r="O636" s="25"/>
    </row>
    <row r="637" ht="15.75" customHeight="1">
      <c r="A637" s="185"/>
      <c r="B637" s="186"/>
      <c r="C637" s="187"/>
      <c r="D637" s="188"/>
      <c r="E637" s="185"/>
      <c r="F637" s="189"/>
      <c r="G637" s="190"/>
      <c r="H637" s="191"/>
      <c r="I637" s="191"/>
      <c r="J637" s="192"/>
      <c r="K637" s="192"/>
      <c r="L637" s="192"/>
      <c r="M637" s="192"/>
      <c r="N637" s="185"/>
      <c r="O637" s="25"/>
    </row>
    <row r="638" ht="15.75" customHeight="1">
      <c r="A638" s="185"/>
      <c r="B638" s="186"/>
      <c r="C638" s="187"/>
      <c r="D638" s="188"/>
      <c r="E638" s="185"/>
      <c r="F638" s="189"/>
      <c r="G638" s="190"/>
      <c r="H638" s="191"/>
      <c r="I638" s="191"/>
      <c r="J638" s="192"/>
      <c r="K638" s="192"/>
      <c r="L638" s="192"/>
      <c r="M638" s="192"/>
      <c r="N638" s="185"/>
      <c r="O638" s="25"/>
    </row>
    <row r="639" ht="15.75" customHeight="1">
      <c r="A639" s="185"/>
      <c r="B639" s="186"/>
      <c r="C639" s="187"/>
      <c r="D639" s="188"/>
      <c r="E639" s="185"/>
      <c r="F639" s="189"/>
      <c r="G639" s="190"/>
      <c r="H639" s="191"/>
      <c r="I639" s="191"/>
      <c r="J639" s="192"/>
      <c r="K639" s="192"/>
      <c r="L639" s="192"/>
      <c r="M639" s="192"/>
      <c r="N639" s="185"/>
      <c r="O639" s="25"/>
    </row>
    <row r="640" ht="15.75" customHeight="1">
      <c r="A640" s="185"/>
      <c r="B640" s="186"/>
      <c r="C640" s="187"/>
      <c r="D640" s="188"/>
      <c r="E640" s="185"/>
      <c r="F640" s="189"/>
      <c r="G640" s="190"/>
      <c r="H640" s="191"/>
      <c r="I640" s="191"/>
      <c r="J640" s="192"/>
      <c r="K640" s="192"/>
      <c r="L640" s="192"/>
      <c r="M640" s="192"/>
      <c r="N640" s="185"/>
      <c r="O640" s="25"/>
    </row>
    <row r="641" ht="15.75" customHeight="1">
      <c r="A641" s="185"/>
      <c r="B641" s="186"/>
      <c r="C641" s="187"/>
      <c r="D641" s="188"/>
      <c r="E641" s="185"/>
      <c r="F641" s="189"/>
      <c r="G641" s="190"/>
      <c r="H641" s="191"/>
      <c r="I641" s="191"/>
      <c r="J641" s="192"/>
      <c r="K641" s="192"/>
      <c r="L641" s="192"/>
      <c r="M641" s="192"/>
      <c r="N641" s="185"/>
      <c r="O641" s="25"/>
    </row>
    <row r="642" ht="15.75" customHeight="1">
      <c r="A642" s="185"/>
      <c r="B642" s="186"/>
      <c r="C642" s="187"/>
      <c r="D642" s="188"/>
      <c r="E642" s="185"/>
      <c r="F642" s="189"/>
      <c r="G642" s="190"/>
      <c r="H642" s="191"/>
      <c r="I642" s="191"/>
      <c r="J642" s="192"/>
      <c r="K642" s="192"/>
      <c r="L642" s="192"/>
      <c r="M642" s="192"/>
      <c r="N642" s="185"/>
      <c r="O642" s="25"/>
    </row>
    <row r="643" ht="15.75" customHeight="1">
      <c r="A643" s="185"/>
      <c r="B643" s="186"/>
      <c r="C643" s="187"/>
      <c r="D643" s="188"/>
      <c r="E643" s="185"/>
      <c r="F643" s="189"/>
      <c r="G643" s="190"/>
      <c r="H643" s="191"/>
      <c r="I643" s="191"/>
      <c r="J643" s="192"/>
      <c r="K643" s="192"/>
      <c r="L643" s="192"/>
      <c r="M643" s="192"/>
      <c r="N643" s="185"/>
      <c r="O643" s="25"/>
    </row>
    <row r="644" ht="15.75" customHeight="1">
      <c r="A644" s="185"/>
      <c r="B644" s="186"/>
      <c r="C644" s="187"/>
      <c r="D644" s="188"/>
      <c r="E644" s="185"/>
      <c r="F644" s="189"/>
      <c r="G644" s="190"/>
      <c r="H644" s="191"/>
      <c r="I644" s="191"/>
      <c r="J644" s="192"/>
      <c r="K644" s="192"/>
      <c r="L644" s="192"/>
      <c r="M644" s="192"/>
      <c r="N644" s="185"/>
      <c r="O644" s="25"/>
    </row>
    <row r="645" ht="15.75" customHeight="1">
      <c r="A645" s="185"/>
      <c r="B645" s="186"/>
      <c r="C645" s="187"/>
      <c r="D645" s="188"/>
      <c r="E645" s="185"/>
      <c r="F645" s="189"/>
      <c r="G645" s="190"/>
      <c r="H645" s="191"/>
      <c r="I645" s="191"/>
      <c r="J645" s="192"/>
      <c r="K645" s="192"/>
      <c r="L645" s="192"/>
      <c r="M645" s="192"/>
      <c r="N645" s="185"/>
      <c r="O645" s="25"/>
    </row>
    <row r="646" ht="15.75" customHeight="1">
      <c r="A646" s="185"/>
      <c r="B646" s="186"/>
      <c r="C646" s="187"/>
      <c r="D646" s="188"/>
      <c r="E646" s="185"/>
      <c r="F646" s="189"/>
      <c r="G646" s="190"/>
      <c r="H646" s="191"/>
      <c r="I646" s="191"/>
      <c r="J646" s="192"/>
      <c r="K646" s="192"/>
      <c r="L646" s="192"/>
      <c r="M646" s="192"/>
      <c r="N646" s="185"/>
      <c r="O646" s="25"/>
    </row>
    <row r="647" ht="15.75" customHeight="1">
      <c r="A647" s="185"/>
      <c r="B647" s="186"/>
      <c r="C647" s="187"/>
      <c r="D647" s="188"/>
      <c r="E647" s="185"/>
      <c r="F647" s="189"/>
      <c r="G647" s="190"/>
      <c r="H647" s="191"/>
      <c r="I647" s="191"/>
      <c r="J647" s="192"/>
      <c r="K647" s="192"/>
      <c r="L647" s="192"/>
      <c r="M647" s="192"/>
      <c r="N647" s="185"/>
      <c r="O647" s="25"/>
    </row>
    <row r="648" ht="15.75" customHeight="1">
      <c r="A648" s="185"/>
      <c r="B648" s="186"/>
      <c r="C648" s="187"/>
      <c r="D648" s="188"/>
      <c r="E648" s="185"/>
      <c r="F648" s="189"/>
      <c r="G648" s="190"/>
      <c r="H648" s="191"/>
      <c r="I648" s="191"/>
      <c r="J648" s="192"/>
      <c r="K648" s="192"/>
      <c r="L648" s="192"/>
      <c r="M648" s="192"/>
      <c r="N648" s="185"/>
      <c r="O648" s="25"/>
    </row>
    <row r="649" ht="15.75" customHeight="1">
      <c r="A649" s="185"/>
      <c r="B649" s="186"/>
      <c r="C649" s="187"/>
      <c r="D649" s="188"/>
      <c r="E649" s="185"/>
      <c r="F649" s="189"/>
      <c r="G649" s="190"/>
      <c r="H649" s="191"/>
      <c r="I649" s="191"/>
      <c r="J649" s="192"/>
      <c r="K649" s="192"/>
      <c r="L649" s="192"/>
      <c r="M649" s="192"/>
      <c r="N649" s="185"/>
      <c r="O649" s="25"/>
    </row>
    <row r="650" ht="15.75" customHeight="1">
      <c r="A650" s="185"/>
      <c r="B650" s="186"/>
      <c r="C650" s="187"/>
      <c r="D650" s="188"/>
      <c r="E650" s="185"/>
      <c r="F650" s="189"/>
      <c r="G650" s="190"/>
      <c r="H650" s="191"/>
      <c r="I650" s="191"/>
      <c r="J650" s="192"/>
      <c r="K650" s="192"/>
      <c r="L650" s="192"/>
      <c r="M650" s="192"/>
      <c r="N650" s="185"/>
      <c r="O650" s="25"/>
    </row>
    <row r="651" ht="15.75" customHeight="1">
      <c r="A651" s="185"/>
      <c r="B651" s="186"/>
      <c r="C651" s="187"/>
      <c r="D651" s="188"/>
      <c r="E651" s="185"/>
      <c r="F651" s="189"/>
      <c r="G651" s="190"/>
      <c r="H651" s="191"/>
      <c r="I651" s="191"/>
      <c r="J651" s="192"/>
      <c r="K651" s="192"/>
      <c r="L651" s="192"/>
      <c r="M651" s="192"/>
      <c r="N651" s="185"/>
      <c r="O651" s="25"/>
    </row>
    <row r="652" ht="15.75" customHeight="1">
      <c r="A652" s="185"/>
      <c r="B652" s="186"/>
      <c r="C652" s="187"/>
      <c r="D652" s="188"/>
      <c r="E652" s="185"/>
      <c r="F652" s="189"/>
      <c r="G652" s="190"/>
      <c r="H652" s="191"/>
      <c r="I652" s="191"/>
      <c r="J652" s="192"/>
      <c r="K652" s="192"/>
      <c r="L652" s="192"/>
      <c r="M652" s="192"/>
      <c r="N652" s="185"/>
      <c r="O652" s="25"/>
    </row>
    <row r="653" ht="15.75" customHeight="1">
      <c r="A653" s="185"/>
      <c r="B653" s="186"/>
      <c r="C653" s="187"/>
      <c r="D653" s="188"/>
      <c r="E653" s="185"/>
      <c r="F653" s="189"/>
      <c r="G653" s="190"/>
      <c r="H653" s="191"/>
      <c r="I653" s="191"/>
      <c r="J653" s="192"/>
      <c r="K653" s="192"/>
      <c r="L653" s="192"/>
      <c r="M653" s="192"/>
      <c r="N653" s="185"/>
      <c r="O653" s="25"/>
    </row>
    <row r="654" ht="15.75" customHeight="1">
      <c r="A654" s="185"/>
      <c r="B654" s="186"/>
      <c r="C654" s="187"/>
      <c r="D654" s="188"/>
      <c r="E654" s="185"/>
      <c r="F654" s="189"/>
      <c r="G654" s="190"/>
      <c r="H654" s="191"/>
      <c r="I654" s="191"/>
      <c r="J654" s="192"/>
      <c r="K654" s="192"/>
      <c r="L654" s="192"/>
      <c r="M654" s="192"/>
      <c r="N654" s="185"/>
      <c r="O654" s="25"/>
    </row>
    <row r="655" ht="15.75" customHeight="1">
      <c r="A655" s="185"/>
      <c r="B655" s="186"/>
      <c r="C655" s="187"/>
      <c r="D655" s="188"/>
      <c r="E655" s="185"/>
      <c r="F655" s="189"/>
      <c r="G655" s="190"/>
      <c r="H655" s="191"/>
      <c r="I655" s="191"/>
      <c r="J655" s="192"/>
      <c r="K655" s="192"/>
      <c r="L655" s="192"/>
      <c r="M655" s="192"/>
      <c r="N655" s="185"/>
      <c r="O655" s="25"/>
    </row>
    <row r="656" ht="15.75" customHeight="1">
      <c r="A656" s="185"/>
      <c r="B656" s="186"/>
      <c r="C656" s="187"/>
      <c r="D656" s="188"/>
      <c r="E656" s="185"/>
      <c r="F656" s="189"/>
      <c r="G656" s="190"/>
      <c r="H656" s="191"/>
      <c r="I656" s="191"/>
      <c r="J656" s="192"/>
      <c r="K656" s="192"/>
      <c r="L656" s="192"/>
      <c r="M656" s="192"/>
      <c r="N656" s="185"/>
      <c r="O656" s="25"/>
    </row>
    <row r="657" ht="15.75" customHeight="1">
      <c r="A657" s="185"/>
      <c r="B657" s="186"/>
      <c r="C657" s="187"/>
      <c r="D657" s="188"/>
      <c r="E657" s="185"/>
      <c r="F657" s="189"/>
      <c r="G657" s="190"/>
      <c r="H657" s="191"/>
      <c r="I657" s="191"/>
      <c r="J657" s="192"/>
      <c r="K657" s="192"/>
      <c r="L657" s="192"/>
      <c r="M657" s="192"/>
      <c r="N657" s="185"/>
      <c r="O657" s="25"/>
    </row>
    <row r="658" ht="15.75" customHeight="1">
      <c r="A658" s="185"/>
      <c r="B658" s="186"/>
      <c r="C658" s="187"/>
      <c r="D658" s="188"/>
      <c r="E658" s="185"/>
      <c r="F658" s="189"/>
      <c r="G658" s="190"/>
      <c r="H658" s="191"/>
      <c r="I658" s="191"/>
      <c r="J658" s="192"/>
      <c r="K658" s="192"/>
      <c r="L658" s="192"/>
      <c r="M658" s="192"/>
      <c r="N658" s="185"/>
      <c r="O658" s="25"/>
    </row>
    <row r="659" ht="15.75" customHeight="1">
      <c r="A659" s="185"/>
      <c r="B659" s="186"/>
      <c r="C659" s="187"/>
      <c r="D659" s="188"/>
      <c r="E659" s="185"/>
      <c r="F659" s="189"/>
      <c r="G659" s="190"/>
      <c r="H659" s="191"/>
      <c r="I659" s="191"/>
      <c r="J659" s="192"/>
      <c r="K659" s="192"/>
      <c r="L659" s="192"/>
      <c r="M659" s="192"/>
      <c r="N659" s="185"/>
      <c r="O659" s="25"/>
    </row>
    <row r="660" ht="15.75" customHeight="1">
      <c r="A660" s="185"/>
      <c r="B660" s="186"/>
      <c r="C660" s="187"/>
      <c r="D660" s="188"/>
      <c r="E660" s="185"/>
      <c r="F660" s="189"/>
      <c r="G660" s="190"/>
      <c r="H660" s="191"/>
      <c r="I660" s="191"/>
      <c r="J660" s="192"/>
      <c r="K660" s="192"/>
      <c r="L660" s="192"/>
      <c r="M660" s="192"/>
      <c r="N660" s="185"/>
      <c r="O660" s="25"/>
    </row>
    <row r="661" ht="15.75" customHeight="1">
      <c r="A661" s="185"/>
      <c r="B661" s="186"/>
      <c r="C661" s="187"/>
      <c r="D661" s="188"/>
      <c r="E661" s="185"/>
      <c r="F661" s="189"/>
      <c r="G661" s="190"/>
      <c r="H661" s="191"/>
      <c r="I661" s="191"/>
      <c r="J661" s="192"/>
      <c r="K661" s="192"/>
      <c r="L661" s="192"/>
      <c r="M661" s="192"/>
      <c r="N661" s="185"/>
      <c r="O661" s="25"/>
    </row>
    <row r="662" ht="15.75" customHeight="1">
      <c r="A662" s="185"/>
      <c r="B662" s="186"/>
      <c r="C662" s="187"/>
      <c r="D662" s="188"/>
      <c r="E662" s="185"/>
      <c r="F662" s="189"/>
      <c r="G662" s="190"/>
      <c r="H662" s="191"/>
      <c r="I662" s="191"/>
      <c r="J662" s="192"/>
      <c r="K662" s="192"/>
      <c r="L662" s="192"/>
      <c r="M662" s="192"/>
      <c r="N662" s="185"/>
      <c r="O662" s="25"/>
    </row>
    <row r="663" ht="15.75" customHeight="1">
      <c r="A663" s="185"/>
      <c r="B663" s="186"/>
      <c r="C663" s="187"/>
      <c r="D663" s="188"/>
      <c r="E663" s="185"/>
      <c r="F663" s="189"/>
      <c r="G663" s="190"/>
      <c r="H663" s="191"/>
      <c r="I663" s="191"/>
      <c r="J663" s="192"/>
      <c r="K663" s="192"/>
      <c r="L663" s="192"/>
      <c r="M663" s="192"/>
      <c r="N663" s="185"/>
      <c r="O663" s="25"/>
    </row>
    <row r="664" ht="15.75" customHeight="1">
      <c r="A664" s="185"/>
      <c r="B664" s="186"/>
      <c r="C664" s="187"/>
      <c r="D664" s="188"/>
      <c r="E664" s="185"/>
      <c r="F664" s="189"/>
      <c r="G664" s="190"/>
      <c r="H664" s="191"/>
      <c r="I664" s="191"/>
      <c r="J664" s="192"/>
      <c r="K664" s="192"/>
      <c r="L664" s="192"/>
      <c r="M664" s="192"/>
      <c r="N664" s="185"/>
      <c r="O664" s="25"/>
    </row>
    <row r="665" ht="15.75" customHeight="1">
      <c r="A665" s="185"/>
      <c r="B665" s="186"/>
      <c r="C665" s="187"/>
      <c r="D665" s="188"/>
      <c r="E665" s="185"/>
      <c r="F665" s="189"/>
      <c r="G665" s="190"/>
      <c r="H665" s="191"/>
      <c r="I665" s="191"/>
      <c r="J665" s="192"/>
      <c r="K665" s="192"/>
      <c r="L665" s="192"/>
      <c r="M665" s="192"/>
      <c r="N665" s="185"/>
      <c r="O665" s="25"/>
    </row>
    <row r="666" ht="15.75" customHeight="1">
      <c r="A666" s="185"/>
      <c r="B666" s="186"/>
      <c r="C666" s="187"/>
      <c r="D666" s="188"/>
      <c r="E666" s="185"/>
      <c r="F666" s="189"/>
      <c r="G666" s="190"/>
      <c r="H666" s="191"/>
      <c r="I666" s="191"/>
      <c r="J666" s="192"/>
      <c r="K666" s="192"/>
      <c r="L666" s="192"/>
      <c r="M666" s="192"/>
      <c r="N666" s="185"/>
      <c r="O666" s="25"/>
    </row>
    <row r="667" ht="15.75" customHeight="1">
      <c r="A667" s="185"/>
      <c r="B667" s="186"/>
      <c r="C667" s="187"/>
      <c r="D667" s="188"/>
      <c r="E667" s="185"/>
      <c r="F667" s="189"/>
      <c r="G667" s="190"/>
      <c r="H667" s="191"/>
      <c r="I667" s="191"/>
      <c r="J667" s="192"/>
      <c r="K667" s="192"/>
      <c r="L667" s="192"/>
      <c r="M667" s="192"/>
      <c r="N667" s="185"/>
      <c r="O667" s="25"/>
    </row>
    <row r="668" ht="15.75" customHeight="1">
      <c r="A668" s="185"/>
      <c r="B668" s="186"/>
      <c r="C668" s="187"/>
      <c r="D668" s="188"/>
      <c r="E668" s="185"/>
      <c r="F668" s="189"/>
      <c r="G668" s="190"/>
      <c r="H668" s="191"/>
      <c r="I668" s="191"/>
      <c r="J668" s="192"/>
      <c r="K668" s="192"/>
      <c r="L668" s="192"/>
      <c r="M668" s="192"/>
      <c r="N668" s="185"/>
      <c r="O668" s="25"/>
    </row>
    <row r="669" ht="15.75" customHeight="1">
      <c r="A669" s="185"/>
      <c r="B669" s="186"/>
      <c r="C669" s="187"/>
      <c r="D669" s="188"/>
      <c r="E669" s="185"/>
      <c r="F669" s="189"/>
      <c r="G669" s="190"/>
      <c r="H669" s="191"/>
      <c r="I669" s="191"/>
      <c r="J669" s="192"/>
      <c r="K669" s="192"/>
      <c r="L669" s="192"/>
      <c r="M669" s="192"/>
      <c r="N669" s="185"/>
      <c r="O669" s="25"/>
    </row>
    <row r="670" ht="15.75" customHeight="1">
      <c r="A670" s="185"/>
      <c r="B670" s="186"/>
      <c r="C670" s="187"/>
      <c r="D670" s="188"/>
      <c r="E670" s="185"/>
      <c r="F670" s="189"/>
      <c r="G670" s="190"/>
      <c r="H670" s="191"/>
      <c r="I670" s="191"/>
      <c r="J670" s="192"/>
      <c r="K670" s="192"/>
      <c r="L670" s="192"/>
      <c r="M670" s="192"/>
      <c r="N670" s="185"/>
      <c r="O670" s="25"/>
    </row>
    <row r="671" ht="15.75" customHeight="1">
      <c r="A671" s="185"/>
      <c r="B671" s="186"/>
      <c r="C671" s="187"/>
      <c r="D671" s="188"/>
      <c r="E671" s="185"/>
      <c r="F671" s="189"/>
      <c r="G671" s="190"/>
      <c r="H671" s="191"/>
      <c r="I671" s="191"/>
      <c r="J671" s="192"/>
      <c r="K671" s="192"/>
      <c r="L671" s="192"/>
      <c r="M671" s="192"/>
      <c r="N671" s="185"/>
      <c r="O671" s="25"/>
    </row>
    <row r="672" ht="15.75" customHeight="1">
      <c r="A672" s="185"/>
      <c r="B672" s="186"/>
      <c r="C672" s="187"/>
      <c r="D672" s="188"/>
      <c r="E672" s="185"/>
      <c r="F672" s="189"/>
      <c r="G672" s="190"/>
      <c r="H672" s="191"/>
      <c r="I672" s="191"/>
      <c r="J672" s="192"/>
      <c r="K672" s="192"/>
      <c r="L672" s="192"/>
      <c r="M672" s="192"/>
      <c r="N672" s="185"/>
      <c r="O672" s="25"/>
    </row>
    <row r="673" ht="15.75" customHeight="1">
      <c r="A673" s="185"/>
      <c r="B673" s="186"/>
      <c r="C673" s="187"/>
      <c r="D673" s="188"/>
      <c r="E673" s="185"/>
      <c r="F673" s="189"/>
      <c r="G673" s="190"/>
      <c r="H673" s="191"/>
      <c r="I673" s="191"/>
      <c r="J673" s="192"/>
      <c r="K673" s="192"/>
      <c r="L673" s="192"/>
      <c r="M673" s="192"/>
      <c r="N673" s="185"/>
      <c r="O673" s="25"/>
    </row>
    <row r="674" ht="15.75" customHeight="1">
      <c r="A674" s="185"/>
      <c r="B674" s="186"/>
      <c r="C674" s="187"/>
      <c r="D674" s="188"/>
      <c r="E674" s="185"/>
      <c r="F674" s="189"/>
      <c r="G674" s="190"/>
      <c r="H674" s="191"/>
      <c r="I674" s="191"/>
      <c r="J674" s="192"/>
      <c r="K674" s="192"/>
      <c r="L674" s="192"/>
      <c r="M674" s="192"/>
      <c r="N674" s="185"/>
      <c r="O674" s="25"/>
    </row>
    <row r="675" ht="15.75" customHeight="1">
      <c r="A675" s="185"/>
      <c r="B675" s="186"/>
      <c r="C675" s="187"/>
      <c r="D675" s="188"/>
      <c r="E675" s="185"/>
      <c r="F675" s="189"/>
      <c r="G675" s="190"/>
      <c r="H675" s="191"/>
      <c r="I675" s="191"/>
      <c r="J675" s="192"/>
      <c r="K675" s="192"/>
      <c r="L675" s="192"/>
      <c r="M675" s="192"/>
      <c r="N675" s="185"/>
      <c r="O675" s="25"/>
    </row>
    <row r="676" ht="15.75" customHeight="1">
      <c r="A676" s="185"/>
      <c r="B676" s="186"/>
      <c r="C676" s="187"/>
      <c r="D676" s="188"/>
      <c r="E676" s="185"/>
      <c r="F676" s="189"/>
      <c r="G676" s="190"/>
      <c r="H676" s="191"/>
      <c r="I676" s="191"/>
      <c r="J676" s="192"/>
      <c r="K676" s="192"/>
      <c r="L676" s="192"/>
      <c r="M676" s="192"/>
      <c r="N676" s="185"/>
      <c r="O676" s="25"/>
    </row>
    <row r="677" ht="15.75" customHeight="1">
      <c r="A677" s="185"/>
      <c r="B677" s="186"/>
      <c r="C677" s="187"/>
      <c r="D677" s="188"/>
      <c r="E677" s="185"/>
      <c r="F677" s="189"/>
      <c r="G677" s="190"/>
      <c r="H677" s="191"/>
      <c r="I677" s="191"/>
      <c r="J677" s="192"/>
      <c r="K677" s="192"/>
      <c r="L677" s="192"/>
      <c r="M677" s="192"/>
      <c r="N677" s="185"/>
      <c r="O677" s="25"/>
    </row>
    <row r="678" ht="15.75" customHeight="1">
      <c r="A678" s="185"/>
      <c r="B678" s="186"/>
      <c r="C678" s="187"/>
      <c r="D678" s="188"/>
      <c r="E678" s="185"/>
      <c r="F678" s="189"/>
      <c r="G678" s="190"/>
      <c r="H678" s="191"/>
      <c r="I678" s="191"/>
      <c r="J678" s="192"/>
      <c r="K678" s="192"/>
      <c r="L678" s="192"/>
      <c r="M678" s="192"/>
      <c r="N678" s="185"/>
      <c r="O678" s="25"/>
    </row>
    <row r="679" ht="15.75" customHeight="1">
      <c r="A679" s="185"/>
      <c r="B679" s="186"/>
      <c r="C679" s="187"/>
      <c r="D679" s="188"/>
      <c r="E679" s="185"/>
      <c r="F679" s="189"/>
      <c r="G679" s="190"/>
      <c r="H679" s="191"/>
      <c r="I679" s="191"/>
      <c r="J679" s="192"/>
      <c r="K679" s="192"/>
      <c r="L679" s="192"/>
      <c r="M679" s="192"/>
      <c r="N679" s="185"/>
      <c r="O679" s="25"/>
    </row>
    <row r="680" ht="15.75" customHeight="1">
      <c r="A680" s="185"/>
      <c r="B680" s="186"/>
      <c r="C680" s="187"/>
      <c r="D680" s="188"/>
      <c r="E680" s="185"/>
      <c r="F680" s="189"/>
      <c r="G680" s="190"/>
      <c r="H680" s="191"/>
      <c r="I680" s="191"/>
      <c r="J680" s="192"/>
      <c r="K680" s="192"/>
      <c r="L680" s="192"/>
      <c r="M680" s="192"/>
      <c r="N680" s="185"/>
      <c r="O680" s="25"/>
    </row>
    <row r="681" ht="15.75" customHeight="1">
      <c r="A681" s="185"/>
      <c r="B681" s="186"/>
      <c r="C681" s="187"/>
      <c r="D681" s="188"/>
      <c r="E681" s="185"/>
      <c r="F681" s="189"/>
      <c r="G681" s="190"/>
      <c r="H681" s="191"/>
      <c r="I681" s="191"/>
      <c r="J681" s="192"/>
      <c r="K681" s="192"/>
      <c r="L681" s="192"/>
      <c r="M681" s="192"/>
      <c r="N681" s="185"/>
      <c r="O681" s="25"/>
    </row>
    <row r="682" ht="15.75" customHeight="1">
      <c r="A682" s="185"/>
      <c r="B682" s="186"/>
      <c r="C682" s="187"/>
      <c r="D682" s="188"/>
      <c r="E682" s="185"/>
      <c r="F682" s="189"/>
      <c r="G682" s="190"/>
      <c r="H682" s="191"/>
      <c r="I682" s="191"/>
      <c r="J682" s="192"/>
      <c r="K682" s="192"/>
      <c r="L682" s="192"/>
      <c r="M682" s="192"/>
      <c r="N682" s="185"/>
      <c r="O682" s="25"/>
    </row>
    <row r="683" ht="15.75" customHeight="1">
      <c r="A683" s="185"/>
      <c r="B683" s="186"/>
      <c r="C683" s="187"/>
      <c r="D683" s="188"/>
      <c r="E683" s="185"/>
      <c r="F683" s="189"/>
      <c r="G683" s="190"/>
      <c r="H683" s="191"/>
      <c r="I683" s="191"/>
      <c r="J683" s="192"/>
      <c r="K683" s="192"/>
      <c r="L683" s="192"/>
      <c r="M683" s="192"/>
      <c r="N683" s="185"/>
      <c r="O683" s="25"/>
    </row>
    <row r="684" ht="15.75" customHeight="1">
      <c r="A684" s="185"/>
      <c r="B684" s="186"/>
      <c r="C684" s="187"/>
      <c r="D684" s="188"/>
      <c r="E684" s="185"/>
      <c r="F684" s="189"/>
      <c r="G684" s="190"/>
      <c r="H684" s="191"/>
      <c r="I684" s="191"/>
      <c r="J684" s="192"/>
      <c r="K684" s="192"/>
      <c r="L684" s="192"/>
      <c r="M684" s="192"/>
      <c r="N684" s="185"/>
      <c r="O684" s="25"/>
    </row>
    <row r="685" ht="15.75" customHeight="1">
      <c r="A685" s="185"/>
      <c r="B685" s="186"/>
      <c r="C685" s="187"/>
      <c r="D685" s="188"/>
      <c r="E685" s="185"/>
      <c r="F685" s="189"/>
      <c r="G685" s="190"/>
      <c r="H685" s="191"/>
      <c r="I685" s="191"/>
      <c r="J685" s="192"/>
      <c r="K685" s="192"/>
      <c r="L685" s="192"/>
      <c r="M685" s="192"/>
      <c r="N685" s="185"/>
      <c r="O685" s="25"/>
    </row>
    <row r="686" ht="15.75" customHeight="1">
      <c r="A686" s="185"/>
      <c r="B686" s="186"/>
      <c r="C686" s="187"/>
      <c r="D686" s="188"/>
      <c r="E686" s="185"/>
      <c r="F686" s="189"/>
      <c r="G686" s="190"/>
      <c r="H686" s="191"/>
      <c r="I686" s="191"/>
      <c r="J686" s="192"/>
      <c r="K686" s="192"/>
      <c r="L686" s="192"/>
      <c r="M686" s="192"/>
      <c r="N686" s="185"/>
      <c r="O686" s="25"/>
    </row>
    <row r="687" ht="15.75" customHeight="1">
      <c r="A687" s="185"/>
      <c r="B687" s="186"/>
      <c r="C687" s="187"/>
      <c r="D687" s="188"/>
      <c r="E687" s="185"/>
      <c r="F687" s="189"/>
      <c r="G687" s="190"/>
      <c r="H687" s="191"/>
      <c r="I687" s="191"/>
      <c r="J687" s="192"/>
      <c r="K687" s="192"/>
      <c r="L687" s="192"/>
      <c r="M687" s="192"/>
      <c r="N687" s="185"/>
      <c r="O687" s="25"/>
    </row>
    <row r="688" ht="15.75" customHeight="1">
      <c r="A688" s="185"/>
      <c r="B688" s="186"/>
      <c r="C688" s="187"/>
      <c r="D688" s="188"/>
      <c r="E688" s="185"/>
      <c r="F688" s="189"/>
      <c r="G688" s="190"/>
      <c r="H688" s="191"/>
      <c r="I688" s="191"/>
      <c r="J688" s="192"/>
      <c r="K688" s="192"/>
      <c r="L688" s="192"/>
      <c r="M688" s="192"/>
      <c r="N688" s="185"/>
      <c r="O688" s="25"/>
    </row>
    <row r="689" ht="15.75" customHeight="1">
      <c r="A689" s="185"/>
      <c r="B689" s="186"/>
      <c r="C689" s="187"/>
      <c r="D689" s="188"/>
      <c r="E689" s="185"/>
      <c r="F689" s="189"/>
      <c r="G689" s="190"/>
      <c r="H689" s="191"/>
      <c r="I689" s="191"/>
      <c r="J689" s="192"/>
      <c r="K689" s="192"/>
      <c r="L689" s="192"/>
      <c r="M689" s="192"/>
      <c r="N689" s="185"/>
      <c r="O689" s="25"/>
    </row>
    <row r="690" ht="15.75" customHeight="1">
      <c r="A690" s="185"/>
      <c r="B690" s="186"/>
      <c r="C690" s="187"/>
      <c r="D690" s="188"/>
      <c r="E690" s="185"/>
      <c r="F690" s="189"/>
      <c r="G690" s="190"/>
      <c r="H690" s="191"/>
      <c r="I690" s="191"/>
      <c r="J690" s="192"/>
      <c r="K690" s="192"/>
      <c r="L690" s="192"/>
      <c r="M690" s="192"/>
      <c r="N690" s="185"/>
      <c r="O690" s="25"/>
    </row>
    <row r="691" ht="15.75" customHeight="1">
      <c r="A691" s="185"/>
      <c r="B691" s="186"/>
      <c r="C691" s="187"/>
      <c r="D691" s="188"/>
      <c r="E691" s="185"/>
      <c r="F691" s="189"/>
      <c r="G691" s="190"/>
      <c r="H691" s="191"/>
      <c r="I691" s="191"/>
      <c r="J691" s="192"/>
      <c r="K691" s="192"/>
      <c r="L691" s="192"/>
      <c r="M691" s="192"/>
      <c r="N691" s="185"/>
      <c r="O691" s="25"/>
    </row>
    <row r="692" ht="15.75" customHeight="1">
      <c r="A692" s="185"/>
      <c r="B692" s="186"/>
      <c r="C692" s="187"/>
      <c r="D692" s="188"/>
      <c r="E692" s="185"/>
      <c r="F692" s="189"/>
      <c r="G692" s="190"/>
      <c r="H692" s="191"/>
      <c r="I692" s="191"/>
      <c r="J692" s="192"/>
      <c r="K692" s="192"/>
      <c r="L692" s="192"/>
      <c r="M692" s="192"/>
      <c r="N692" s="185"/>
      <c r="O692" s="25"/>
    </row>
    <row r="693" ht="15.75" customHeight="1">
      <c r="A693" s="185"/>
      <c r="B693" s="186"/>
      <c r="C693" s="187"/>
      <c r="D693" s="188"/>
      <c r="E693" s="185"/>
      <c r="F693" s="189"/>
      <c r="G693" s="190"/>
      <c r="H693" s="191"/>
      <c r="I693" s="191"/>
      <c r="J693" s="192"/>
      <c r="K693" s="192"/>
      <c r="L693" s="192"/>
      <c r="M693" s="192"/>
      <c r="N693" s="185"/>
      <c r="O693" s="25"/>
    </row>
    <row r="694" ht="15.75" customHeight="1">
      <c r="A694" s="185"/>
      <c r="B694" s="186"/>
      <c r="C694" s="187"/>
      <c r="D694" s="188"/>
      <c r="E694" s="185"/>
      <c r="F694" s="189"/>
      <c r="G694" s="190"/>
      <c r="H694" s="191"/>
      <c r="I694" s="191"/>
      <c r="J694" s="192"/>
      <c r="K694" s="192"/>
      <c r="L694" s="192"/>
      <c r="M694" s="192"/>
      <c r="N694" s="185"/>
      <c r="O694" s="25"/>
    </row>
    <row r="695" ht="15.75" customHeight="1">
      <c r="A695" s="185"/>
      <c r="B695" s="186"/>
      <c r="C695" s="187"/>
      <c r="D695" s="188"/>
      <c r="E695" s="185"/>
      <c r="F695" s="189"/>
      <c r="G695" s="190"/>
      <c r="H695" s="191"/>
      <c r="I695" s="191"/>
      <c r="J695" s="192"/>
      <c r="K695" s="192"/>
      <c r="L695" s="192"/>
      <c r="M695" s="192"/>
      <c r="N695" s="185"/>
      <c r="O695" s="25"/>
    </row>
    <row r="696" ht="15.75" customHeight="1">
      <c r="A696" s="185"/>
      <c r="B696" s="186"/>
      <c r="C696" s="187"/>
      <c r="D696" s="188"/>
      <c r="E696" s="185"/>
      <c r="F696" s="189"/>
      <c r="G696" s="190"/>
      <c r="H696" s="191"/>
      <c r="I696" s="191"/>
      <c r="J696" s="192"/>
      <c r="K696" s="192"/>
      <c r="L696" s="192"/>
      <c r="M696" s="192"/>
      <c r="N696" s="185"/>
      <c r="O696" s="25"/>
    </row>
    <row r="697" ht="15.75" customHeight="1">
      <c r="A697" s="185"/>
      <c r="B697" s="186"/>
      <c r="C697" s="187"/>
      <c r="D697" s="188"/>
      <c r="E697" s="185"/>
      <c r="F697" s="189"/>
      <c r="G697" s="190"/>
      <c r="H697" s="191"/>
      <c r="I697" s="191"/>
      <c r="J697" s="192"/>
      <c r="K697" s="192"/>
      <c r="L697" s="192"/>
      <c r="M697" s="192"/>
      <c r="N697" s="185"/>
      <c r="O697" s="25"/>
    </row>
    <row r="698" ht="15.75" customHeight="1">
      <c r="A698" s="185"/>
      <c r="B698" s="186"/>
      <c r="C698" s="187"/>
      <c r="D698" s="188"/>
      <c r="E698" s="185"/>
      <c r="F698" s="189"/>
      <c r="G698" s="190"/>
      <c r="H698" s="191"/>
      <c r="I698" s="191"/>
      <c r="J698" s="192"/>
      <c r="K698" s="192"/>
      <c r="L698" s="192"/>
      <c r="M698" s="192"/>
      <c r="N698" s="185"/>
      <c r="O698" s="25"/>
    </row>
    <row r="699" ht="15.75" customHeight="1">
      <c r="A699" s="185"/>
      <c r="B699" s="186"/>
      <c r="C699" s="187"/>
      <c r="D699" s="188"/>
      <c r="E699" s="185"/>
      <c r="F699" s="189"/>
      <c r="G699" s="190"/>
      <c r="H699" s="191"/>
      <c r="I699" s="191"/>
      <c r="J699" s="192"/>
      <c r="K699" s="192"/>
      <c r="L699" s="192"/>
      <c r="M699" s="192"/>
      <c r="N699" s="185"/>
      <c r="O699" s="25"/>
    </row>
    <row r="700" ht="15.75" customHeight="1">
      <c r="A700" s="185"/>
      <c r="B700" s="186"/>
      <c r="C700" s="187"/>
      <c r="D700" s="188"/>
      <c r="E700" s="185"/>
      <c r="F700" s="189"/>
      <c r="G700" s="190"/>
      <c r="H700" s="191"/>
      <c r="I700" s="191"/>
      <c r="J700" s="192"/>
      <c r="K700" s="192"/>
      <c r="L700" s="192"/>
      <c r="M700" s="192"/>
      <c r="N700" s="185"/>
      <c r="O700" s="25"/>
    </row>
    <row r="701" ht="15.75" customHeight="1">
      <c r="A701" s="185"/>
      <c r="B701" s="186"/>
      <c r="C701" s="187"/>
      <c r="D701" s="188"/>
      <c r="E701" s="185"/>
      <c r="F701" s="189"/>
      <c r="G701" s="190"/>
      <c r="H701" s="191"/>
      <c r="I701" s="191"/>
      <c r="J701" s="192"/>
      <c r="K701" s="192"/>
      <c r="L701" s="192"/>
      <c r="M701" s="192"/>
      <c r="N701" s="185"/>
      <c r="O701" s="25"/>
    </row>
    <row r="702" ht="15.75" customHeight="1">
      <c r="A702" s="185"/>
      <c r="B702" s="186"/>
      <c r="C702" s="187"/>
      <c r="D702" s="188"/>
      <c r="E702" s="185"/>
      <c r="F702" s="189"/>
      <c r="G702" s="190"/>
      <c r="H702" s="191"/>
      <c r="I702" s="191"/>
      <c r="J702" s="192"/>
      <c r="K702" s="192"/>
      <c r="L702" s="192"/>
      <c r="M702" s="192"/>
      <c r="N702" s="185"/>
      <c r="O702" s="25"/>
    </row>
    <row r="703" ht="15.75" customHeight="1">
      <c r="A703" s="185"/>
      <c r="B703" s="186"/>
      <c r="C703" s="187"/>
      <c r="D703" s="188"/>
      <c r="E703" s="185"/>
      <c r="F703" s="189"/>
      <c r="G703" s="190"/>
      <c r="H703" s="191"/>
      <c r="I703" s="191"/>
      <c r="J703" s="192"/>
      <c r="K703" s="192"/>
      <c r="L703" s="192"/>
      <c r="M703" s="192"/>
      <c r="N703" s="185"/>
      <c r="O703" s="25"/>
    </row>
    <row r="704" ht="15.75" customHeight="1">
      <c r="A704" s="185"/>
      <c r="B704" s="186"/>
      <c r="C704" s="187"/>
      <c r="D704" s="188"/>
      <c r="E704" s="185"/>
      <c r="F704" s="189"/>
      <c r="G704" s="190"/>
      <c r="H704" s="191"/>
      <c r="I704" s="191"/>
      <c r="J704" s="192"/>
      <c r="K704" s="192"/>
      <c r="L704" s="192"/>
      <c r="M704" s="192"/>
      <c r="N704" s="185"/>
      <c r="O704" s="25"/>
    </row>
    <row r="705" ht="15.75" customHeight="1">
      <c r="A705" s="185"/>
      <c r="B705" s="186"/>
      <c r="C705" s="187"/>
      <c r="D705" s="188"/>
      <c r="E705" s="185"/>
      <c r="F705" s="189"/>
      <c r="G705" s="190"/>
      <c r="H705" s="191"/>
      <c r="I705" s="191"/>
      <c r="J705" s="192"/>
      <c r="K705" s="192"/>
      <c r="L705" s="192"/>
      <c r="M705" s="192"/>
      <c r="N705" s="185"/>
      <c r="O705" s="25"/>
    </row>
    <row r="706" ht="15.75" customHeight="1">
      <c r="A706" s="185"/>
      <c r="B706" s="186"/>
      <c r="C706" s="187"/>
      <c r="D706" s="188"/>
      <c r="E706" s="185"/>
      <c r="F706" s="189"/>
      <c r="G706" s="190"/>
      <c r="H706" s="191"/>
      <c r="I706" s="191"/>
      <c r="J706" s="192"/>
      <c r="K706" s="192"/>
      <c r="L706" s="192"/>
      <c r="M706" s="192"/>
      <c r="N706" s="185"/>
      <c r="O706" s="25"/>
    </row>
    <row r="707" ht="15.75" customHeight="1">
      <c r="A707" s="185"/>
      <c r="B707" s="186"/>
      <c r="C707" s="187"/>
      <c r="D707" s="188"/>
      <c r="E707" s="185"/>
      <c r="F707" s="189"/>
      <c r="G707" s="190"/>
      <c r="H707" s="191"/>
      <c r="I707" s="191"/>
      <c r="J707" s="192"/>
      <c r="K707" s="192"/>
      <c r="L707" s="192"/>
      <c r="M707" s="192"/>
      <c r="N707" s="185"/>
      <c r="O707" s="25"/>
    </row>
    <row r="708" ht="15.75" customHeight="1">
      <c r="A708" s="185"/>
      <c r="B708" s="186"/>
      <c r="C708" s="187"/>
      <c r="D708" s="188"/>
      <c r="E708" s="185"/>
      <c r="F708" s="189"/>
      <c r="G708" s="190"/>
      <c r="H708" s="191"/>
      <c r="I708" s="191"/>
      <c r="J708" s="192"/>
      <c r="K708" s="192"/>
      <c r="L708" s="192"/>
      <c r="M708" s="192"/>
      <c r="N708" s="185"/>
      <c r="O708" s="25"/>
    </row>
    <row r="709" ht="15.75" customHeight="1">
      <c r="A709" s="185"/>
      <c r="B709" s="186"/>
      <c r="C709" s="187"/>
      <c r="D709" s="188"/>
      <c r="E709" s="185"/>
      <c r="F709" s="189"/>
      <c r="G709" s="190"/>
      <c r="H709" s="191"/>
      <c r="I709" s="191"/>
      <c r="J709" s="192"/>
      <c r="K709" s="192"/>
      <c r="L709" s="192"/>
      <c r="M709" s="192"/>
      <c r="N709" s="185"/>
      <c r="O709" s="25"/>
    </row>
    <row r="710" ht="15.75" customHeight="1">
      <c r="A710" s="185"/>
      <c r="B710" s="186"/>
      <c r="C710" s="187"/>
      <c r="D710" s="188"/>
      <c r="E710" s="185"/>
      <c r="F710" s="189"/>
      <c r="G710" s="190"/>
      <c r="H710" s="191"/>
      <c r="I710" s="191"/>
      <c r="J710" s="192"/>
      <c r="K710" s="192"/>
      <c r="L710" s="192"/>
      <c r="M710" s="192"/>
      <c r="N710" s="185"/>
      <c r="O710" s="25"/>
    </row>
    <row r="711" ht="15.75" customHeight="1">
      <c r="A711" s="185"/>
      <c r="B711" s="186"/>
      <c r="C711" s="187"/>
      <c r="D711" s="188"/>
      <c r="E711" s="185"/>
      <c r="F711" s="189"/>
      <c r="G711" s="190"/>
      <c r="H711" s="191"/>
      <c r="I711" s="191"/>
      <c r="J711" s="192"/>
      <c r="K711" s="192"/>
      <c r="L711" s="192"/>
      <c r="M711" s="192"/>
      <c r="N711" s="185"/>
      <c r="O711" s="25"/>
    </row>
    <row r="712" ht="15.75" customHeight="1">
      <c r="A712" s="185"/>
      <c r="B712" s="186"/>
      <c r="C712" s="187"/>
      <c r="D712" s="188"/>
      <c r="E712" s="185"/>
      <c r="F712" s="189"/>
      <c r="G712" s="190"/>
      <c r="H712" s="191"/>
      <c r="I712" s="191"/>
      <c r="J712" s="192"/>
      <c r="K712" s="192"/>
      <c r="L712" s="192"/>
      <c r="M712" s="192"/>
      <c r="N712" s="185"/>
      <c r="O712" s="25"/>
    </row>
    <row r="713" ht="15.75" customHeight="1">
      <c r="A713" s="185"/>
      <c r="B713" s="186"/>
      <c r="C713" s="187"/>
      <c r="D713" s="188"/>
      <c r="E713" s="185"/>
      <c r="F713" s="189"/>
      <c r="G713" s="190"/>
      <c r="H713" s="191"/>
      <c r="I713" s="191"/>
      <c r="J713" s="192"/>
      <c r="K713" s="192"/>
      <c r="L713" s="192"/>
      <c r="M713" s="192"/>
      <c r="N713" s="185"/>
      <c r="O713" s="25"/>
    </row>
    <row r="714" ht="15.75" customHeight="1">
      <c r="A714" s="185"/>
      <c r="B714" s="186"/>
      <c r="C714" s="187"/>
      <c r="D714" s="188"/>
      <c r="E714" s="185"/>
      <c r="F714" s="189"/>
      <c r="G714" s="190"/>
      <c r="H714" s="191"/>
      <c r="I714" s="191"/>
      <c r="J714" s="192"/>
      <c r="K714" s="192"/>
      <c r="L714" s="192"/>
      <c r="M714" s="192"/>
      <c r="N714" s="185"/>
      <c r="O714" s="25"/>
    </row>
    <row r="715" ht="15.75" customHeight="1">
      <c r="A715" s="185"/>
      <c r="B715" s="186"/>
      <c r="C715" s="187"/>
      <c r="D715" s="188"/>
      <c r="E715" s="185"/>
      <c r="F715" s="189"/>
      <c r="G715" s="190"/>
      <c r="H715" s="191"/>
      <c r="I715" s="191"/>
      <c r="J715" s="192"/>
      <c r="K715" s="192"/>
      <c r="L715" s="192"/>
      <c r="M715" s="192"/>
      <c r="N715" s="185"/>
      <c r="O715" s="25"/>
    </row>
    <row r="716" ht="15.75" customHeight="1">
      <c r="A716" s="185"/>
      <c r="B716" s="186"/>
      <c r="C716" s="187"/>
      <c r="D716" s="188"/>
      <c r="E716" s="185"/>
      <c r="F716" s="189"/>
      <c r="G716" s="190"/>
      <c r="H716" s="191"/>
      <c r="I716" s="191"/>
      <c r="J716" s="192"/>
      <c r="K716" s="192"/>
      <c r="L716" s="192"/>
      <c r="M716" s="192"/>
      <c r="N716" s="185"/>
      <c r="O716" s="25"/>
    </row>
    <row r="717" ht="15.75" customHeight="1">
      <c r="A717" s="185"/>
      <c r="B717" s="186"/>
      <c r="C717" s="187"/>
      <c r="D717" s="188"/>
      <c r="E717" s="185"/>
      <c r="F717" s="189"/>
      <c r="G717" s="190"/>
      <c r="H717" s="191"/>
      <c r="I717" s="191"/>
      <c r="J717" s="192"/>
      <c r="K717" s="192"/>
      <c r="L717" s="192"/>
      <c r="M717" s="192"/>
      <c r="N717" s="185"/>
      <c r="O717" s="25"/>
    </row>
    <row r="718" ht="15.75" customHeight="1">
      <c r="A718" s="185"/>
      <c r="B718" s="186"/>
      <c r="C718" s="187"/>
      <c r="D718" s="188"/>
      <c r="E718" s="185"/>
      <c r="F718" s="189"/>
      <c r="G718" s="190"/>
      <c r="H718" s="191"/>
      <c r="I718" s="191"/>
      <c r="J718" s="192"/>
      <c r="K718" s="192"/>
      <c r="L718" s="192"/>
      <c r="M718" s="192"/>
      <c r="N718" s="185"/>
      <c r="O718" s="25"/>
    </row>
    <row r="719" ht="15.75" customHeight="1">
      <c r="A719" s="185"/>
      <c r="B719" s="186"/>
      <c r="C719" s="187"/>
      <c r="D719" s="188"/>
      <c r="E719" s="185"/>
      <c r="F719" s="189"/>
      <c r="G719" s="190"/>
      <c r="H719" s="191"/>
      <c r="I719" s="191"/>
      <c r="J719" s="192"/>
      <c r="K719" s="192"/>
      <c r="L719" s="192"/>
      <c r="M719" s="192"/>
      <c r="N719" s="185"/>
      <c r="O719" s="25"/>
    </row>
    <row r="720" ht="15.75" customHeight="1">
      <c r="A720" s="185"/>
      <c r="B720" s="186"/>
      <c r="C720" s="187"/>
      <c r="D720" s="188"/>
      <c r="E720" s="185"/>
      <c r="F720" s="189"/>
      <c r="G720" s="190"/>
      <c r="H720" s="191"/>
      <c r="I720" s="191"/>
      <c r="J720" s="192"/>
      <c r="K720" s="192"/>
      <c r="L720" s="192"/>
      <c r="M720" s="192"/>
      <c r="N720" s="185"/>
      <c r="O720" s="25"/>
    </row>
    <row r="721" ht="15.75" customHeight="1">
      <c r="A721" s="185"/>
      <c r="B721" s="186"/>
      <c r="C721" s="187"/>
      <c r="D721" s="188"/>
      <c r="E721" s="185"/>
      <c r="F721" s="189"/>
      <c r="G721" s="190"/>
      <c r="H721" s="191"/>
      <c r="I721" s="191"/>
      <c r="J721" s="192"/>
      <c r="K721" s="192"/>
      <c r="L721" s="192"/>
      <c r="M721" s="192"/>
      <c r="N721" s="185"/>
      <c r="O721" s="25"/>
    </row>
    <row r="722" ht="15.75" customHeight="1">
      <c r="A722" s="185"/>
      <c r="B722" s="186"/>
      <c r="C722" s="187"/>
      <c r="D722" s="188"/>
      <c r="E722" s="185"/>
      <c r="F722" s="189"/>
      <c r="G722" s="190"/>
      <c r="H722" s="191"/>
      <c r="I722" s="191"/>
      <c r="J722" s="192"/>
      <c r="K722" s="192"/>
      <c r="L722" s="192"/>
      <c r="M722" s="192"/>
      <c r="N722" s="185"/>
      <c r="O722" s="25"/>
    </row>
    <row r="723" ht="15.75" customHeight="1">
      <c r="A723" s="185"/>
      <c r="B723" s="186"/>
      <c r="C723" s="187"/>
      <c r="D723" s="188"/>
      <c r="E723" s="185"/>
      <c r="F723" s="189"/>
      <c r="G723" s="190"/>
      <c r="H723" s="191"/>
      <c r="I723" s="191"/>
      <c r="J723" s="192"/>
      <c r="K723" s="192"/>
      <c r="L723" s="192"/>
      <c r="M723" s="192"/>
      <c r="N723" s="185"/>
      <c r="O723" s="25"/>
    </row>
    <row r="724" ht="15.75" customHeight="1">
      <c r="A724" s="185"/>
      <c r="B724" s="186"/>
      <c r="C724" s="187"/>
      <c r="D724" s="188"/>
      <c r="E724" s="185"/>
      <c r="F724" s="189"/>
      <c r="G724" s="190"/>
      <c r="H724" s="191"/>
      <c r="I724" s="191"/>
      <c r="J724" s="192"/>
      <c r="K724" s="192"/>
      <c r="L724" s="192"/>
      <c r="M724" s="192"/>
      <c r="N724" s="185"/>
      <c r="O724" s="25"/>
    </row>
    <row r="725" ht="15.75" customHeight="1">
      <c r="A725" s="185"/>
      <c r="B725" s="186"/>
      <c r="C725" s="187"/>
      <c r="D725" s="188"/>
      <c r="E725" s="185"/>
      <c r="F725" s="189"/>
      <c r="G725" s="190"/>
      <c r="H725" s="191"/>
      <c r="I725" s="191"/>
      <c r="J725" s="192"/>
      <c r="K725" s="192"/>
      <c r="L725" s="192"/>
      <c r="M725" s="192"/>
      <c r="N725" s="185"/>
      <c r="O725" s="25"/>
    </row>
    <row r="726" ht="15.75" customHeight="1">
      <c r="A726" s="185"/>
      <c r="B726" s="186"/>
      <c r="C726" s="187"/>
      <c r="D726" s="188"/>
      <c r="E726" s="185"/>
      <c r="F726" s="189"/>
      <c r="G726" s="190"/>
      <c r="H726" s="191"/>
      <c r="I726" s="191"/>
      <c r="J726" s="192"/>
      <c r="K726" s="192"/>
      <c r="L726" s="192"/>
      <c r="M726" s="192"/>
      <c r="N726" s="185"/>
      <c r="O726" s="25"/>
    </row>
    <row r="727" ht="15.75" customHeight="1">
      <c r="A727" s="185"/>
      <c r="B727" s="186"/>
      <c r="C727" s="187"/>
      <c r="D727" s="188"/>
      <c r="E727" s="185"/>
      <c r="F727" s="189"/>
      <c r="G727" s="190"/>
      <c r="H727" s="191"/>
      <c r="I727" s="191"/>
      <c r="J727" s="192"/>
      <c r="K727" s="192"/>
      <c r="L727" s="192"/>
      <c r="M727" s="192"/>
      <c r="N727" s="185"/>
      <c r="O727" s="25"/>
    </row>
    <row r="728" ht="15.75" customHeight="1">
      <c r="A728" s="185"/>
      <c r="B728" s="186"/>
      <c r="C728" s="187"/>
      <c r="D728" s="188"/>
      <c r="E728" s="185"/>
      <c r="F728" s="189"/>
      <c r="G728" s="190"/>
      <c r="H728" s="191"/>
      <c r="I728" s="191"/>
      <c r="J728" s="192"/>
      <c r="K728" s="192"/>
      <c r="L728" s="192"/>
      <c r="M728" s="192"/>
      <c r="N728" s="185"/>
      <c r="O728" s="25"/>
    </row>
    <row r="729" ht="15.75" customHeight="1">
      <c r="A729" s="185"/>
      <c r="B729" s="186"/>
      <c r="C729" s="187"/>
      <c r="D729" s="188"/>
      <c r="E729" s="185"/>
      <c r="F729" s="189"/>
      <c r="G729" s="190"/>
      <c r="H729" s="191"/>
      <c r="I729" s="191"/>
      <c r="J729" s="192"/>
      <c r="K729" s="192"/>
      <c r="L729" s="192"/>
      <c r="M729" s="192"/>
      <c r="N729" s="185"/>
      <c r="O729" s="25"/>
    </row>
    <row r="730" ht="15.75" customHeight="1">
      <c r="A730" s="185"/>
      <c r="B730" s="186"/>
      <c r="C730" s="187"/>
      <c r="D730" s="188"/>
      <c r="E730" s="185"/>
      <c r="F730" s="189"/>
      <c r="G730" s="190"/>
      <c r="H730" s="191"/>
      <c r="I730" s="191"/>
      <c r="J730" s="192"/>
      <c r="K730" s="192"/>
      <c r="L730" s="192"/>
      <c r="M730" s="192"/>
      <c r="N730" s="185"/>
      <c r="O730" s="25"/>
    </row>
    <row r="731" ht="15.75" customHeight="1">
      <c r="A731" s="185"/>
      <c r="B731" s="186"/>
      <c r="C731" s="187"/>
      <c r="D731" s="188"/>
      <c r="E731" s="185"/>
      <c r="F731" s="189"/>
      <c r="G731" s="190"/>
      <c r="H731" s="191"/>
      <c r="I731" s="191"/>
      <c r="J731" s="192"/>
      <c r="K731" s="192"/>
      <c r="L731" s="192"/>
      <c r="M731" s="192"/>
      <c r="N731" s="185"/>
      <c r="O731" s="25"/>
    </row>
    <row r="732" ht="15.75" customHeight="1">
      <c r="A732" s="185"/>
      <c r="B732" s="186"/>
      <c r="C732" s="187"/>
      <c r="D732" s="188"/>
      <c r="E732" s="185"/>
      <c r="F732" s="189"/>
      <c r="G732" s="190"/>
      <c r="H732" s="191"/>
      <c r="I732" s="191"/>
      <c r="J732" s="192"/>
      <c r="K732" s="192"/>
      <c r="L732" s="192"/>
      <c r="M732" s="192"/>
      <c r="N732" s="185"/>
      <c r="O732" s="25"/>
    </row>
    <row r="733" ht="15.75" customHeight="1">
      <c r="A733" s="185"/>
      <c r="B733" s="186"/>
      <c r="C733" s="187"/>
      <c r="D733" s="188"/>
      <c r="E733" s="185"/>
      <c r="F733" s="189"/>
      <c r="G733" s="190"/>
      <c r="H733" s="191"/>
      <c r="I733" s="191"/>
      <c r="J733" s="192"/>
      <c r="K733" s="192"/>
      <c r="L733" s="192"/>
      <c r="M733" s="192"/>
      <c r="N733" s="185"/>
      <c r="O733" s="25"/>
    </row>
    <row r="734" ht="15.75" customHeight="1">
      <c r="A734" s="185"/>
      <c r="B734" s="186"/>
      <c r="C734" s="187"/>
      <c r="D734" s="188"/>
      <c r="E734" s="185"/>
      <c r="F734" s="189"/>
      <c r="G734" s="190"/>
      <c r="H734" s="191"/>
      <c r="I734" s="191"/>
      <c r="J734" s="192"/>
      <c r="K734" s="192"/>
      <c r="L734" s="192"/>
      <c r="M734" s="192"/>
      <c r="N734" s="185"/>
      <c r="O734" s="25"/>
    </row>
    <row r="735" ht="15.75" customHeight="1">
      <c r="A735" s="185"/>
      <c r="B735" s="186"/>
      <c r="C735" s="187"/>
      <c r="D735" s="188"/>
      <c r="E735" s="185"/>
      <c r="F735" s="189"/>
      <c r="G735" s="190"/>
      <c r="H735" s="191"/>
      <c r="I735" s="191"/>
      <c r="J735" s="192"/>
      <c r="K735" s="192"/>
      <c r="L735" s="192"/>
      <c r="M735" s="192"/>
      <c r="N735" s="185"/>
      <c r="O735" s="25"/>
    </row>
    <row r="736" ht="15.75" customHeight="1">
      <c r="A736" s="185"/>
      <c r="B736" s="186"/>
      <c r="C736" s="187"/>
      <c r="D736" s="188"/>
      <c r="E736" s="185"/>
      <c r="F736" s="189"/>
      <c r="G736" s="190"/>
      <c r="H736" s="191"/>
      <c r="I736" s="191"/>
      <c r="J736" s="192"/>
      <c r="K736" s="192"/>
      <c r="L736" s="192"/>
      <c r="M736" s="192"/>
      <c r="N736" s="185"/>
      <c r="O736" s="25"/>
    </row>
    <row r="737" ht="15.75" customHeight="1">
      <c r="A737" s="185"/>
      <c r="B737" s="186"/>
      <c r="C737" s="187"/>
      <c r="D737" s="188"/>
      <c r="E737" s="185"/>
      <c r="F737" s="189"/>
      <c r="G737" s="190"/>
      <c r="H737" s="191"/>
      <c r="I737" s="191"/>
      <c r="J737" s="192"/>
      <c r="K737" s="192"/>
      <c r="L737" s="192"/>
      <c r="M737" s="192"/>
      <c r="N737" s="185"/>
      <c r="O737" s="25"/>
    </row>
    <row r="738" ht="15.75" customHeight="1">
      <c r="A738" s="185"/>
      <c r="B738" s="186"/>
      <c r="C738" s="187"/>
      <c r="D738" s="188"/>
      <c r="E738" s="185"/>
      <c r="F738" s="189"/>
      <c r="G738" s="190"/>
      <c r="H738" s="191"/>
      <c r="I738" s="191"/>
      <c r="J738" s="192"/>
      <c r="K738" s="192"/>
      <c r="L738" s="192"/>
      <c r="M738" s="192"/>
      <c r="N738" s="185"/>
      <c r="O738" s="25"/>
    </row>
    <row r="739" ht="15.75" customHeight="1">
      <c r="A739" s="185"/>
      <c r="B739" s="186"/>
      <c r="C739" s="187"/>
      <c r="D739" s="188"/>
      <c r="E739" s="185"/>
      <c r="F739" s="189"/>
      <c r="G739" s="190"/>
      <c r="H739" s="191"/>
      <c r="I739" s="191"/>
      <c r="J739" s="192"/>
      <c r="K739" s="192"/>
      <c r="L739" s="192"/>
      <c r="M739" s="192"/>
      <c r="N739" s="185"/>
      <c r="O739" s="25"/>
    </row>
    <row r="740" ht="15.75" customHeight="1">
      <c r="A740" s="185"/>
      <c r="B740" s="186"/>
      <c r="C740" s="187"/>
      <c r="D740" s="188"/>
      <c r="E740" s="185"/>
      <c r="F740" s="189"/>
      <c r="G740" s="190"/>
      <c r="H740" s="191"/>
      <c r="I740" s="191"/>
      <c r="J740" s="192"/>
      <c r="K740" s="192"/>
      <c r="L740" s="192"/>
      <c r="M740" s="192"/>
      <c r="N740" s="185"/>
      <c r="O740" s="25"/>
    </row>
    <row r="741" ht="15.75" customHeight="1">
      <c r="A741" s="185"/>
      <c r="B741" s="186"/>
      <c r="C741" s="187"/>
      <c r="D741" s="188"/>
      <c r="E741" s="185"/>
      <c r="F741" s="189"/>
      <c r="G741" s="190"/>
      <c r="H741" s="191"/>
      <c r="I741" s="191"/>
      <c r="J741" s="192"/>
      <c r="K741" s="192"/>
      <c r="L741" s="192"/>
      <c r="M741" s="192"/>
      <c r="N741" s="185"/>
      <c r="O741" s="25"/>
    </row>
    <row r="742" ht="15.75" customHeight="1">
      <c r="A742" s="185"/>
      <c r="B742" s="186"/>
      <c r="C742" s="187"/>
      <c r="D742" s="188"/>
      <c r="E742" s="185"/>
      <c r="F742" s="189"/>
      <c r="G742" s="190"/>
      <c r="H742" s="191"/>
      <c r="I742" s="191"/>
      <c r="J742" s="192"/>
      <c r="K742" s="192"/>
      <c r="L742" s="192"/>
      <c r="M742" s="192"/>
      <c r="N742" s="185"/>
      <c r="O742" s="25"/>
    </row>
    <row r="743" ht="15.75" customHeight="1">
      <c r="A743" s="185"/>
      <c r="B743" s="186"/>
      <c r="C743" s="187"/>
      <c r="D743" s="188"/>
      <c r="E743" s="185"/>
      <c r="F743" s="189"/>
      <c r="G743" s="190"/>
      <c r="H743" s="191"/>
      <c r="I743" s="191"/>
      <c r="J743" s="192"/>
      <c r="K743" s="192"/>
      <c r="L743" s="192"/>
      <c r="M743" s="192"/>
      <c r="N743" s="185"/>
      <c r="O743" s="25"/>
    </row>
    <row r="744" ht="15.75" customHeight="1">
      <c r="A744" s="185"/>
      <c r="B744" s="186"/>
      <c r="C744" s="187"/>
      <c r="D744" s="188"/>
      <c r="E744" s="185"/>
      <c r="F744" s="189"/>
      <c r="G744" s="190"/>
      <c r="H744" s="191"/>
      <c r="I744" s="191"/>
      <c r="J744" s="192"/>
      <c r="K744" s="192"/>
      <c r="L744" s="192"/>
      <c r="M744" s="192"/>
      <c r="N744" s="185"/>
      <c r="O744" s="25"/>
    </row>
    <row r="745" ht="15.75" customHeight="1">
      <c r="A745" s="185"/>
      <c r="B745" s="186"/>
      <c r="C745" s="187"/>
      <c r="D745" s="188"/>
      <c r="E745" s="185"/>
      <c r="F745" s="189"/>
      <c r="G745" s="190"/>
      <c r="H745" s="191"/>
      <c r="I745" s="191"/>
      <c r="J745" s="192"/>
      <c r="K745" s="192"/>
      <c r="L745" s="192"/>
      <c r="M745" s="192"/>
      <c r="N745" s="185"/>
      <c r="O745" s="25"/>
    </row>
    <row r="746" ht="15.75" customHeight="1">
      <c r="A746" s="185"/>
      <c r="B746" s="186"/>
      <c r="C746" s="187"/>
      <c r="D746" s="188"/>
      <c r="E746" s="185"/>
      <c r="F746" s="189"/>
      <c r="G746" s="190"/>
      <c r="H746" s="191"/>
      <c r="I746" s="191"/>
      <c r="J746" s="192"/>
      <c r="K746" s="192"/>
      <c r="L746" s="192"/>
      <c r="M746" s="192"/>
      <c r="N746" s="185"/>
      <c r="O746" s="25"/>
    </row>
    <row r="747" ht="15.75" customHeight="1">
      <c r="A747" s="185"/>
      <c r="B747" s="186"/>
      <c r="C747" s="187"/>
      <c r="D747" s="188"/>
      <c r="E747" s="185"/>
      <c r="F747" s="189"/>
      <c r="G747" s="190"/>
      <c r="H747" s="191"/>
      <c r="I747" s="191"/>
      <c r="J747" s="192"/>
      <c r="K747" s="192"/>
      <c r="L747" s="192"/>
      <c r="M747" s="192"/>
      <c r="N747" s="185"/>
      <c r="O747" s="25"/>
    </row>
    <row r="748" ht="15.75" customHeight="1">
      <c r="A748" s="185"/>
      <c r="B748" s="186"/>
      <c r="C748" s="187"/>
      <c r="D748" s="188"/>
      <c r="E748" s="185"/>
      <c r="F748" s="189"/>
      <c r="G748" s="190"/>
      <c r="H748" s="191"/>
      <c r="I748" s="191"/>
      <c r="J748" s="192"/>
      <c r="K748" s="192"/>
      <c r="L748" s="192"/>
      <c r="M748" s="192"/>
      <c r="N748" s="185"/>
      <c r="O748" s="25"/>
    </row>
    <row r="749" ht="15.75" customHeight="1">
      <c r="A749" s="185"/>
      <c r="B749" s="186"/>
      <c r="C749" s="187"/>
      <c r="D749" s="188"/>
      <c r="E749" s="185"/>
      <c r="F749" s="189"/>
      <c r="G749" s="190"/>
      <c r="H749" s="191"/>
      <c r="I749" s="191"/>
      <c r="J749" s="192"/>
      <c r="K749" s="192"/>
      <c r="L749" s="192"/>
      <c r="M749" s="192"/>
      <c r="N749" s="185"/>
      <c r="O749" s="25"/>
    </row>
    <row r="750" ht="15.75" customHeight="1">
      <c r="A750" s="185"/>
      <c r="B750" s="186"/>
      <c r="C750" s="187"/>
      <c r="D750" s="188"/>
      <c r="E750" s="185"/>
      <c r="F750" s="189"/>
      <c r="G750" s="190"/>
      <c r="H750" s="191"/>
      <c r="I750" s="191"/>
      <c r="J750" s="192"/>
      <c r="K750" s="192"/>
      <c r="L750" s="192"/>
      <c r="M750" s="192"/>
      <c r="N750" s="185"/>
      <c r="O750" s="25"/>
    </row>
    <row r="751" ht="15.75" customHeight="1">
      <c r="A751" s="185"/>
      <c r="B751" s="186"/>
      <c r="C751" s="187"/>
      <c r="D751" s="188"/>
      <c r="E751" s="185"/>
      <c r="F751" s="189"/>
      <c r="G751" s="190"/>
      <c r="H751" s="191"/>
      <c r="I751" s="191"/>
      <c r="J751" s="192"/>
      <c r="K751" s="192"/>
      <c r="L751" s="192"/>
      <c r="M751" s="192"/>
      <c r="N751" s="185"/>
      <c r="O751" s="25"/>
    </row>
    <row r="752" ht="15.75" customHeight="1">
      <c r="A752" s="185"/>
      <c r="B752" s="186"/>
      <c r="C752" s="187"/>
      <c r="D752" s="188"/>
      <c r="E752" s="185"/>
      <c r="F752" s="189"/>
      <c r="G752" s="190"/>
      <c r="H752" s="191"/>
      <c r="I752" s="191"/>
      <c r="J752" s="192"/>
      <c r="K752" s="192"/>
      <c r="L752" s="192"/>
      <c r="M752" s="192"/>
      <c r="N752" s="185"/>
      <c r="O752" s="25"/>
    </row>
    <row r="753" ht="15.75" customHeight="1">
      <c r="A753" s="185"/>
      <c r="B753" s="186"/>
      <c r="C753" s="187"/>
      <c r="D753" s="188"/>
      <c r="E753" s="185"/>
      <c r="F753" s="189"/>
      <c r="G753" s="190"/>
      <c r="H753" s="191"/>
      <c r="I753" s="191"/>
      <c r="J753" s="192"/>
      <c r="K753" s="192"/>
      <c r="L753" s="192"/>
      <c r="M753" s="192"/>
      <c r="N753" s="185"/>
      <c r="O753" s="25"/>
    </row>
    <row r="754" ht="15.75" customHeight="1">
      <c r="A754" s="185"/>
      <c r="B754" s="186"/>
      <c r="C754" s="187"/>
      <c r="D754" s="188"/>
      <c r="E754" s="185"/>
      <c r="F754" s="189"/>
      <c r="G754" s="190"/>
      <c r="H754" s="191"/>
      <c r="I754" s="191"/>
      <c r="J754" s="192"/>
      <c r="K754" s="192"/>
      <c r="L754" s="192"/>
      <c r="M754" s="192"/>
      <c r="N754" s="185"/>
      <c r="O754" s="25"/>
    </row>
    <row r="755" ht="15.75" customHeight="1">
      <c r="A755" s="185"/>
      <c r="B755" s="186"/>
      <c r="C755" s="187"/>
      <c r="D755" s="188"/>
      <c r="E755" s="185"/>
      <c r="F755" s="189"/>
      <c r="G755" s="190"/>
      <c r="H755" s="191"/>
      <c r="I755" s="191"/>
      <c r="J755" s="192"/>
      <c r="K755" s="192"/>
      <c r="L755" s="192"/>
      <c r="M755" s="192"/>
      <c r="N755" s="185"/>
      <c r="O755" s="25"/>
    </row>
    <row r="756" ht="15.75" customHeight="1">
      <c r="A756" s="185"/>
      <c r="B756" s="186"/>
      <c r="C756" s="187"/>
      <c r="D756" s="188"/>
      <c r="E756" s="185"/>
      <c r="F756" s="189"/>
      <c r="G756" s="190"/>
      <c r="H756" s="191"/>
      <c r="I756" s="191"/>
      <c r="J756" s="192"/>
      <c r="K756" s="192"/>
      <c r="L756" s="192"/>
      <c r="M756" s="192"/>
      <c r="N756" s="185"/>
      <c r="O756" s="25"/>
    </row>
    <row r="757" ht="15.75" customHeight="1">
      <c r="A757" s="185"/>
      <c r="B757" s="186"/>
      <c r="C757" s="187"/>
      <c r="D757" s="188"/>
      <c r="E757" s="185"/>
      <c r="F757" s="189"/>
      <c r="G757" s="190"/>
      <c r="H757" s="191"/>
      <c r="I757" s="191"/>
      <c r="J757" s="192"/>
      <c r="K757" s="192"/>
      <c r="L757" s="192"/>
      <c r="M757" s="192"/>
      <c r="N757" s="185"/>
      <c r="O757" s="25"/>
    </row>
    <row r="758" ht="15.75" customHeight="1">
      <c r="A758" s="185"/>
      <c r="B758" s="186"/>
      <c r="C758" s="187"/>
      <c r="D758" s="188"/>
      <c r="E758" s="185"/>
      <c r="F758" s="189"/>
      <c r="G758" s="190"/>
      <c r="H758" s="191"/>
      <c r="I758" s="191"/>
      <c r="J758" s="192"/>
      <c r="K758" s="192"/>
      <c r="L758" s="192"/>
      <c r="M758" s="192"/>
      <c r="N758" s="185"/>
      <c r="O758" s="25"/>
    </row>
    <row r="759" ht="15.75" customHeight="1">
      <c r="A759" s="185"/>
      <c r="B759" s="186"/>
      <c r="C759" s="187"/>
      <c r="D759" s="188"/>
      <c r="E759" s="185"/>
      <c r="F759" s="189"/>
      <c r="G759" s="190"/>
      <c r="H759" s="191"/>
      <c r="I759" s="191"/>
      <c r="J759" s="192"/>
      <c r="K759" s="192"/>
      <c r="L759" s="192"/>
      <c r="M759" s="192"/>
      <c r="N759" s="185"/>
      <c r="O759" s="25"/>
    </row>
    <row r="760" ht="15.75" customHeight="1">
      <c r="A760" s="185"/>
      <c r="B760" s="186"/>
      <c r="C760" s="187"/>
      <c r="D760" s="188"/>
      <c r="E760" s="185"/>
      <c r="F760" s="189"/>
      <c r="G760" s="190"/>
      <c r="H760" s="191"/>
      <c r="I760" s="191"/>
      <c r="J760" s="192"/>
      <c r="K760" s="192"/>
      <c r="L760" s="192"/>
      <c r="M760" s="192"/>
      <c r="N760" s="185"/>
      <c r="O760" s="25"/>
    </row>
    <row r="761" ht="15.75" customHeight="1">
      <c r="A761" s="185"/>
      <c r="B761" s="186"/>
      <c r="C761" s="187"/>
      <c r="D761" s="188"/>
      <c r="E761" s="185"/>
      <c r="F761" s="189"/>
      <c r="G761" s="190"/>
      <c r="H761" s="191"/>
      <c r="I761" s="191"/>
      <c r="J761" s="192"/>
      <c r="K761" s="192"/>
      <c r="L761" s="192"/>
      <c r="M761" s="192"/>
      <c r="N761" s="185"/>
      <c r="O761" s="25"/>
    </row>
    <row r="762" ht="15.75" customHeight="1">
      <c r="A762" s="185"/>
      <c r="B762" s="186"/>
      <c r="C762" s="187"/>
      <c r="D762" s="188"/>
      <c r="E762" s="185"/>
      <c r="F762" s="189"/>
      <c r="G762" s="190"/>
      <c r="H762" s="191"/>
      <c r="I762" s="191"/>
      <c r="J762" s="192"/>
      <c r="K762" s="192"/>
      <c r="L762" s="192"/>
      <c r="M762" s="192"/>
      <c r="N762" s="185"/>
      <c r="O762" s="25"/>
    </row>
    <row r="763" ht="15.75" customHeight="1">
      <c r="A763" s="185"/>
      <c r="B763" s="186"/>
      <c r="C763" s="187"/>
      <c r="D763" s="188"/>
      <c r="E763" s="185"/>
      <c r="F763" s="189"/>
      <c r="G763" s="190"/>
      <c r="H763" s="191"/>
      <c r="I763" s="191"/>
      <c r="J763" s="192"/>
      <c r="K763" s="192"/>
      <c r="L763" s="192"/>
      <c r="M763" s="192"/>
      <c r="N763" s="185"/>
      <c r="O763" s="25"/>
    </row>
    <row r="764" ht="15.75" customHeight="1">
      <c r="A764" s="185"/>
      <c r="B764" s="186"/>
      <c r="C764" s="187"/>
      <c r="D764" s="188"/>
      <c r="E764" s="185"/>
      <c r="F764" s="189"/>
      <c r="G764" s="190"/>
      <c r="H764" s="191"/>
      <c r="I764" s="191"/>
      <c r="J764" s="192"/>
      <c r="K764" s="192"/>
      <c r="L764" s="192"/>
      <c r="M764" s="192"/>
      <c r="N764" s="185"/>
      <c r="O764" s="25"/>
    </row>
    <row r="765" ht="15.75" customHeight="1">
      <c r="A765" s="185"/>
      <c r="B765" s="186"/>
      <c r="C765" s="187"/>
      <c r="D765" s="188"/>
      <c r="E765" s="185"/>
      <c r="F765" s="189"/>
      <c r="G765" s="190"/>
      <c r="H765" s="191"/>
      <c r="I765" s="191"/>
      <c r="J765" s="192"/>
      <c r="K765" s="192"/>
      <c r="L765" s="192"/>
      <c r="M765" s="192"/>
      <c r="N765" s="185"/>
      <c r="O765" s="25"/>
    </row>
    <row r="766" ht="15.75" customHeight="1">
      <c r="A766" s="185"/>
      <c r="B766" s="186"/>
      <c r="C766" s="187"/>
      <c r="D766" s="188"/>
      <c r="E766" s="185"/>
      <c r="F766" s="189"/>
      <c r="G766" s="190"/>
      <c r="H766" s="191"/>
      <c r="I766" s="191"/>
      <c r="J766" s="192"/>
      <c r="K766" s="192"/>
      <c r="L766" s="192"/>
      <c r="M766" s="192"/>
      <c r="N766" s="185"/>
      <c r="O766" s="25"/>
    </row>
    <row r="767" ht="15.75" customHeight="1">
      <c r="A767" s="185"/>
      <c r="B767" s="186"/>
      <c r="C767" s="187"/>
      <c r="D767" s="188"/>
      <c r="E767" s="185"/>
      <c r="F767" s="189"/>
      <c r="G767" s="190"/>
      <c r="H767" s="191"/>
      <c r="I767" s="191"/>
      <c r="J767" s="192"/>
      <c r="K767" s="192"/>
      <c r="L767" s="192"/>
      <c r="M767" s="192"/>
      <c r="N767" s="185"/>
      <c r="O767" s="25"/>
    </row>
    <row r="768" ht="15.75" customHeight="1">
      <c r="A768" s="185"/>
      <c r="B768" s="186"/>
      <c r="C768" s="187"/>
      <c r="D768" s="188"/>
      <c r="E768" s="185"/>
      <c r="F768" s="189"/>
      <c r="G768" s="190"/>
      <c r="H768" s="191"/>
      <c r="I768" s="191"/>
      <c r="J768" s="192"/>
      <c r="K768" s="192"/>
      <c r="L768" s="192"/>
      <c r="M768" s="192"/>
      <c r="N768" s="185"/>
      <c r="O768" s="25"/>
    </row>
    <row r="769" ht="15.75" customHeight="1">
      <c r="A769" s="185"/>
      <c r="B769" s="186"/>
      <c r="C769" s="187"/>
      <c r="D769" s="188"/>
      <c r="E769" s="185"/>
      <c r="F769" s="189"/>
      <c r="G769" s="190"/>
      <c r="H769" s="191"/>
      <c r="I769" s="191"/>
      <c r="J769" s="192"/>
      <c r="K769" s="192"/>
      <c r="L769" s="192"/>
      <c r="M769" s="192"/>
      <c r="N769" s="185"/>
      <c r="O769" s="25"/>
    </row>
    <row r="770" ht="15.75" customHeight="1">
      <c r="A770" s="185"/>
      <c r="B770" s="186"/>
      <c r="C770" s="187"/>
      <c r="D770" s="188"/>
      <c r="E770" s="185"/>
      <c r="F770" s="189"/>
      <c r="G770" s="190"/>
      <c r="H770" s="191"/>
      <c r="I770" s="191"/>
      <c r="J770" s="192"/>
      <c r="K770" s="192"/>
      <c r="L770" s="192"/>
      <c r="M770" s="192"/>
      <c r="N770" s="185"/>
      <c r="O770" s="25"/>
    </row>
    <row r="771" ht="15.75" customHeight="1">
      <c r="A771" s="185"/>
      <c r="B771" s="186"/>
      <c r="C771" s="187"/>
      <c r="D771" s="188"/>
      <c r="E771" s="185"/>
      <c r="F771" s="189"/>
      <c r="G771" s="190"/>
      <c r="H771" s="191"/>
      <c r="I771" s="191"/>
      <c r="J771" s="192"/>
      <c r="K771" s="192"/>
      <c r="L771" s="192"/>
      <c r="M771" s="192"/>
      <c r="N771" s="185"/>
      <c r="O771" s="25"/>
    </row>
    <row r="772" ht="15.75" customHeight="1">
      <c r="A772" s="185"/>
      <c r="B772" s="186"/>
      <c r="C772" s="187"/>
      <c r="D772" s="188"/>
      <c r="E772" s="185"/>
      <c r="F772" s="189"/>
      <c r="G772" s="190"/>
      <c r="H772" s="191"/>
      <c r="I772" s="191"/>
      <c r="J772" s="192"/>
      <c r="K772" s="192"/>
      <c r="L772" s="192"/>
      <c r="M772" s="192"/>
      <c r="N772" s="185"/>
      <c r="O772" s="25"/>
    </row>
    <row r="773" ht="15.75" customHeight="1">
      <c r="A773" s="185"/>
      <c r="B773" s="186"/>
      <c r="C773" s="187"/>
      <c r="D773" s="188"/>
      <c r="E773" s="185"/>
      <c r="F773" s="189"/>
      <c r="G773" s="190"/>
      <c r="H773" s="191"/>
      <c r="I773" s="191"/>
      <c r="J773" s="192"/>
      <c r="K773" s="192"/>
      <c r="L773" s="192"/>
      <c r="M773" s="192"/>
      <c r="N773" s="185"/>
      <c r="O773" s="25"/>
    </row>
    <row r="774" ht="15.75" customHeight="1">
      <c r="A774" s="185"/>
      <c r="B774" s="186"/>
      <c r="C774" s="187"/>
      <c r="D774" s="188"/>
      <c r="E774" s="185"/>
      <c r="F774" s="189"/>
      <c r="G774" s="190"/>
      <c r="H774" s="191"/>
      <c r="I774" s="191"/>
      <c r="J774" s="192"/>
      <c r="K774" s="192"/>
      <c r="L774" s="192"/>
      <c r="M774" s="192"/>
      <c r="N774" s="185"/>
      <c r="O774" s="25"/>
    </row>
    <row r="775" ht="15.75" customHeight="1">
      <c r="A775" s="185"/>
      <c r="B775" s="186"/>
      <c r="C775" s="187"/>
      <c r="D775" s="188"/>
      <c r="E775" s="185"/>
      <c r="F775" s="189"/>
      <c r="G775" s="190"/>
      <c r="H775" s="191"/>
      <c r="I775" s="191"/>
      <c r="J775" s="192"/>
      <c r="K775" s="192"/>
      <c r="L775" s="192"/>
      <c r="M775" s="192"/>
      <c r="N775" s="185"/>
      <c r="O775" s="25"/>
    </row>
    <row r="776" ht="15.75" customHeight="1">
      <c r="A776" s="185"/>
      <c r="B776" s="186"/>
      <c r="C776" s="187"/>
      <c r="D776" s="188"/>
      <c r="E776" s="185"/>
      <c r="F776" s="189"/>
      <c r="G776" s="190"/>
      <c r="H776" s="191"/>
      <c r="I776" s="191"/>
      <c r="J776" s="192"/>
      <c r="K776" s="192"/>
      <c r="L776" s="192"/>
      <c r="M776" s="192"/>
      <c r="N776" s="185"/>
      <c r="O776" s="25"/>
    </row>
    <row r="777" ht="15.75" customHeight="1">
      <c r="A777" s="185"/>
      <c r="B777" s="186"/>
      <c r="C777" s="187"/>
      <c r="D777" s="188"/>
      <c r="E777" s="185"/>
      <c r="F777" s="189"/>
      <c r="G777" s="190"/>
      <c r="H777" s="191"/>
      <c r="I777" s="191"/>
      <c r="J777" s="192"/>
      <c r="K777" s="192"/>
      <c r="L777" s="192"/>
      <c r="M777" s="192"/>
      <c r="N777" s="185"/>
      <c r="O777" s="25"/>
    </row>
    <row r="778" ht="15.75" customHeight="1">
      <c r="A778" s="185"/>
      <c r="B778" s="186"/>
      <c r="C778" s="187"/>
      <c r="D778" s="188"/>
      <c r="E778" s="185"/>
      <c r="F778" s="189"/>
      <c r="G778" s="190"/>
      <c r="H778" s="191"/>
      <c r="I778" s="191"/>
      <c r="J778" s="192"/>
      <c r="K778" s="192"/>
      <c r="L778" s="192"/>
      <c r="M778" s="192"/>
      <c r="N778" s="185"/>
      <c r="O778" s="25"/>
    </row>
    <row r="779" ht="15.75" customHeight="1">
      <c r="A779" s="185"/>
      <c r="B779" s="186"/>
      <c r="C779" s="187"/>
      <c r="D779" s="188"/>
      <c r="E779" s="185"/>
      <c r="F779" s="189"/>
      <c r="G779" s="190"/>
      <c r="H779" s="191"/>
      <c r="I779" s="191"/>
      <c r="J779" s="192"/>
      <c r="K779" s="192"/>
      <c r="L779" s="192"/>
      <c r="M779" s="192"/>
      <c r="N779" s="185"/>
      <c r="O779" s="25"/>
    </row>
    <row r="780" ht="15.75" customHeight="1">
      <c r="A780" s="185"/>
      <c r="B780" s="186"/>
      <c r="C780" s="187"/>
      <c r="D780" s="188"/>
      <c r="E780" s="185"/>
      <c r="F780" s="189"/>
      <c r="G780" s="190"/>
      <c r="H780" s="191"/>
      <c r="I780" s="191"/>
      <c r="J780" s="192"/>
      <c r="K780" s="192"/>
      <c r="L780" s="192"/>
      <c r="M780" s="192"/>
      <c r="N780" s="185"/>
      <c r="O780" s="25"/>
    </row>
    <row r="781" ht="15.75" customHeight="1">
      <c r="A781" s="185"/>
      <c r="B781" s="186"/>
      <c r="C781" s="187"/>
      <c r="D781" s="188"/>
      <c r="E781" s="185"/>
      <c r="F781" s="189"/>
      <c r="G781" s="190"/>
      <c r="H781" s="191"/>
      <c r="I781" s="191"/>
      <c r="J781" s="192"/>
      <c r="K781" s="192"/>
      <c r="L781" s="192"/>
      <c r="M781" s="192"/>
      <c r="N781" s="185"/>
      <c r="O781" s="25"/>
    </row>
    <row r="782" ht="15.75" customHeight="1">
      <c r="A782" s="185"/>
      <c r="B782" s="186"/>
      <c r="C782" s="187"/>
      <c r="D782" s="188"/>
      <c r="E782" s="185"/>
      <c r="F782" s="189"/>
      <c r="G782" s="190"/>
      <c r="H782" s="191"/>
      <c r="I782" s="191"/>
      <c r="J782" s="192"/>
      <c r="K782" s="192"/>
      <c r="L782" s="192"/>
      <c r="M782" s="192"/>
      <c r="N782" s="185"/>
      <c r="O782" s="25"/>
    </row>
    <row r="783" ht="15.75" customHeight="1">
      <c r="A783" s="185"/>
      <c r="B783" s="186"/>
      <c r="C783" s="187"/>
      <c r="D783" s="188"/>
      <c r="E783" s="185"/>
      <c r="F783" s="189"/>
      <c r="G783" s="190"/>
      <c r="H783" s="191"/>
      <c r="I783" s="191"/>
      <c r="J783" s="192"/>
      <c r="K783" s="192"/>
      <c r="L783" s="192"/>
      <c r="M783" s="192"/>
      <c r="N783" s="185"/>
      <c r="O783" s="25"/>
    </row>
    <row r="784" ht="15.75" customHeight="1">
      <c r="A784" s="185"/>
      <c r="B784" s="186"/>
      <c r="C784" s="187"/>
      <c r="D784" s="188"/>
      <c r="E784" s="185"/>
      <c r="F784" s="189"/>
      <c r="G784" s="190"/>
      <c r="H784" s="191"/>
      <c r="I784" s="191"/>
      <c r="J784" s="192"/>
      <c r="K784" s="192"/>
      <c r="L784" s="192"/>
      <c r="M784" s="192"/>
      <c r="N784" s="185"/>
      <c r="O784" s="25"/>
    </row>
    <row r="785" ht="15.75" customHeight="1">
      <c r="A785" s="185"/>
      <c r="B785" s="186"/>
      <c r="C785" s="187"/>
      <c r="D785" s="188"/>
      <c r="E785" s="185"/>
      <c r="F785" s="189"/>
      <c r="G785" s="190"/>
      <c r="H785" s="191"/>
      <c r="I785" s="191"/>
      <c r="J785" s="192"/>
      <c r="K785" s="192"/>
      <c r="L785" s="192"/>
      <c r="M785" s="192"/>
      <c r="N785" s="185"/>
      <c r="O785" s="25"/>
    </row>
    <row r="786" ht="15.75" customHeight="1">
      <c r="A786" s="185"/>
      <c r="B786" s="186"/>
      <c r="C786" s="187"/>
      <c r="D786" s="188"/>
      <c r="E786" s="185"/>
      <c r="F786" s="189"/>
      <c r="G786" s="190"/>
      <c r="H786" s="191"/>
      <c r="I786" s="191"/>
      <c r="J786" s="192"/>
      <c r="K786" s="192"/>
      <c r="L786" s="192"/>
      <c r="M786" s="192"/>
      <c r="N786" s="185"/>
      <c r="O786" s="25"/>
    </row>
    <row r="787" ht="15.75" customHeight="1">
      <c r="A787" s="185"/>
      <c r="B787" s="186"/>
      <c r="C787" s="187"/>
      <c r="D787" s="188"/>
      <c r="E787" s="185"/>
      <c r="F787" s="189"/>
      <c r="G787" s="190"/>
      <c r="H787" s="191"/>
      <c r="I787" s="191"/>
      <c r="J787" s="192"/>
      <c r="K787" s="192"/>
      <c r="L787" s="192"/>
      <c r="M787" s="192"/>
      <c r="N787" s="185"/>
      <c r="O787" s="25"/>
    </row>
    <row r="788" ht="15.75" customHeight="1">
      <c r="A788" s="185"/>
      <c r="B788" s="186"/>
      <c r="C788" s="187"/>
      <c r="D788" s="188"/>
      <c r="E788" s="185"/>
      <c r="F788" s="189"/>
      <c r="G788" s="190"/>
      <c r="H788" s="191"/>
      <c r="I788" s="191"/>
      <c r="J788" s="192"/>
      <c r="K788" s="192"/>
      <c r="L788" s="192"/>
      <c r="M788" s="192"/>
      <c r="N788" s="185"/>
      <c r="O788" s="25"/>
    </row>
    <row r="789" ht="15.75" customHeight="1">
      <c r="A789" s="185"/>
      <c r="B789" s="186"/>
      <c r="C789" s="187"/>
      <c r="D789" s="188"/>
      <c r="E789" s="185"/>
      <c r="F789" s="189"/>
      <c r="G789" s="190"/>
      <c r="H789" s="191"/>
      <c r="I789" s="191"/>
      <c r="J789" s="192"/>
      <c r="K789" s="192"/>
      <c r="L789" s="192"/>
      <c r="M789" s="192"/>
      <c r="N789" s="185"/>
      <c r="O789" s="25"/>
    </row>
    <row r="790" ht="15.75" customHeight="1">
      <c r="A790" s="185"/>
      <c r="B790" s="186"/>
      <c r="C790" s="187"/>
      <c r="D790" s="188"/>
      <c r="E790" s="185"/>
      <c r="F790" s="189"/>
      <c r="G790" s="190"/>
      <c r="H790" s="191"/>
      <c r="I790" s="191"/>
      <c r="J790" s="192"/>
      <c r="K790" s="192"/>
      <c r="L790" s="192"/>
      <c r="M790" s="192"/>
      <c r="N790" s="185"/>
      <c r="O790" s="25"/>
    </row>
    <row r="791" ht="15.75" customHeight="1">
      <c r="A791" s="185"/>
      <c r="B791" s="186"/>
      <c r="C791" s="187"/>
      <c r="D791" s="188"/>
      <c r="E791" s="185"/>
      <c r="F791" s="189"/>
      <c r="G791" s="190"/>
      <c r="H791" s="191"/>
      <c r="I791" s="191"/>
      <c r="J791" s="192"/>
      <c r="K791" s="192"/>
      <c r="L791" s="192"/>
      <c r="M791" s="192"/>
      <c r="N791" s="185"/>
      <c r="O791" s="25"/>
    </row>
    <row r="792" ht="15.75" customHeight="1">
      <c r="A792" s="185"/>
      <c r="B792" s="186"/>
      <c r="C792" s="187"/>
      <c r="D792" s="188"/>
      <c r="E792" s="185"/>
      <c r="F792" s="189"/>
      <c r="G792" s="190"/>
      <c r="H792" s="191"/>
      <c r="I792" s="191"/>
      <c r="J792" s="192"/>
      <c r="K792" s="192"/>
      <c r="L792" s="192"/>
      <c r="M792" s="192"/>
      <c r="N792" s="185"/>
      <c r="O792" s="25"/>
    </row>
    <row r="793" ht="15.75" customHeight="1">
      <c r="A793" s="185"/>
      <c r="B793" s="186"/>
      <c r="C793" s="187"/>
      <c r="D793" s="188"/>
      <c r="E793" s="185"/>
      <c r="F793" s="189"/>
      <c r="G793" s="190"/>
      <c r="H793" s="191"/>
      <c r="I793" s="191"/>
      <c r="J793" s="192"/>
      <c r="K793" s="192"/>
      <c r="L793" s="192"/>
      <c r="M793" s="192"/>
      <c r="N793" s="185"/>
      <c r="O793" s="25"/>
    </row>
    <row r="794" ht="15.75" customHeight="1">
      <c r="A794" s="185"/>
      <c r="B794" s="186"/>
      <c r="C794" s="187"/>
      <c r="D794" s="188"/>
      <c r="E794" s="185"/>
      <c r="F794" s="189"/>
      <c r="G794" s="190"/>
      <c r="H794" s="191"/>
      <c r="I794" s="191"/>
      <c r="J794" s="192"/>
      <c r="K794" s="192"/>
      <c r="L794" s="192"/>
      <c r="M794" s="192"/>
      <c r="N794" s="185"/>
      <c r="O794" s="25"/>
    </row>
    <row r="795" ht="15.75" customHeight="1">
      <c r="A795" s="185"/>
      <c r="B795" s="186"/>
      <c r="C795" s="187"/>
      <c r="D795" s="188"/>
      <c r="E795" s="185"/>
      <c r="F795" s="189"/>
      <c r="G795" s="190"/>
      <c r="H795" s="191"/>
      <c r="I795" s="191"/>
      <c r="J795" s="192"/>
      <c r="K795" s="192"/>
      <c r="L795" s="192"/>
      <c r="M795" s="192"/>
      <c r="N795" s="185"/>
      <c r="O795" s="25"/>
    </row>
    <row r="796" ht="15.75" customHeight="1">
      <c r="A796" s="185"/>
      <c r="B796" s="186"/>
      <c r="C796" s="187"/>
      <c r="D796" s="188"/>
      <c r="E796" s="185"/>
      <c r="F796" s="189"/>
      <c r="G796" s="190"/>
      <c r="H796" s="191"/>
      <c r="I796" s="191"/>
      <c r="J796" s="192"/>
      <c r="K796" s="192"/>
      <c r="L796" s="192"/>
      <c r="M796" s="192"/>
      <c r="N796" s="185"/>
      <c r="O796" s="25"/>
    </row>
    <row r="797" ht="15.75" customHeight="1">
      <c r="A797" s="185"/>
      <c r="B797" s="186"/>
      <c r="C797" s="187"/>
      <c r="D797" s="188"/>
      <c r="E797" s="185"/>
      <c r="F797" s="189"/>
      <c r="G797" s="190"/>
      <c r="H797" s="191"/>
      <c r="I797" s="191"/>
      <c r="J797" s="192"/>
      <c r="K797" s="192"/>
      <c r="L797" s="192"/>
      <c r="M797" s="192"/>
      <c r="N797" s="185"/>
      <c r="O797" s="25"/>
    </row>
    <row r="798" ht="15.75" customHeight="1">
      <c r="A798" s="185"/>
      <c r="B798" s="186"/>
      <c r="C798" s="187"/>
      <c r="D798" s="188"/>
      <c r="E798" s="185"/>
      <c r="F798" s="189"/>
      <c r="G798" s="190"/>
      <c r="H798" s="191"/>
      <c r="I798" s="191"/>
      <c r="J798" s="192"/>
      <c r="K798" s="192"/>
      <c r="L798" s="192"/>
      <c r="M798" s="192"/>
      <c r="N798" s="185"/>
      <c r="O798" s="25"/>
    </row>
    <row r="799" ht="15.75" customHeight="1">
      <c r="A799" s="185"/>
      <c r="B799" s="186"/>
      <c r="C799" s="187"/>
      <c r="D799" s="188"/>
      <c r="E799" s="185"/>
      <c r="F799" s="189"/>
      <c r="G799" s="190"/>
      <c r="H799" s="191"/>
      <c r="I799" s="191"/>
      <c r="J799" s="192"/>
      <c r="K799" s="192"/>
      <c r="L799" s="192"/>
      <c r="M799" s="192"/>
      <c r="N799" s="185"/>
      <c r="O799" s="25"/>
    </row>
    <row r="800" ht="15.75" customHeight="1">
      <c r="A800" s="185"/>
      <c r="B800" s="186"/>
      <c r="C800" s="187"/>
      <c r="D800" s="188"/>
      <c r="E800" s="185"/>
      <c r="F800" s="189"/>
      <c r="G800" s="190"/>
      <c r="H800" s="191"/>
      <c r="I800" s="191"/>
      <c r="J800" s="192"/>
      <c r="K800" s="192"/>
      <c r="L800" s="192"/>
      <c r="M800" s="192"/>
      <c r="N800" s="185"/>
      <c r="O800" s="25"/>
    </row>
    <row r="801" ht="15.75" customHeight="1">
      <c r="A801" s="185"/>
      <c r="B801" s="186"/>
      <c r="C801" s="187"/>
      <c r="D801" s="188"/>
      <c r="E801" s="185"/>
      <c r="F801" s="189"/>
      <c r="G801" s="190"/>
      <c r="H801" s="191"/>
      <c r="I801" s="191"/>
      <c r="J801" s="192"/>
      <c r="K801" s="192"/>
      <c r="L801" s="192"/>
      <c r="M801" s="192"/>
      <c r="N801" s="185"/>
      <c r="O801" s="25"/>
    </row>
    <row r="802" ht="15.75" customHeight="1">
      <c r="A802" s="185"/>
      <c r="B802" s="186"/>
      <c r="C802" s="187"/>
      <c r="D802" s="188"/>
      <c r="E802" s="185"/>
      <c r="F802" s="189"/>
      <c r="G802" s="190"/>
      <c r="H802" s="191"/>
      <c r="I802" s="191"/>
      <c r="J802" s="192"/>
      <c r="K802" s="192"/>
      <c r="L802" s="192"/>
      <c r="M802" s="192"/>
      <c r="N802" s="185"/>
      <c r="O802" s="25"/>
    </row>
    <row r="803" ht="15.75" customHeight="1">
      <c r="A803" s="185"/>
      <c r="B803" s="186"/>
      <c r="C803" s="187"/>
      <c r="D803" s="188"/>
      <c r="E803" s="185"/>
      <c r="F803" s="189"/>
      <c r="G803" s="190"/>
      <c r="H803" s="191"/>
      <c r="I803" s="191"/>
      <c r="J803" s="192"/>
      <c r="K803" s="192"/>
      <c r="L803" s="192"/>
      <c r="M803" s="192"/>
      <c r="N803" s="185"/>
      <c r="O803" s="25"/>
    </row>
    <row r="804" ht="15.75" customHeight="1">
      <c r="A804" s="185"/>
      <c r="B804" s="186"/>
      <c r="C804" s="187"/>
      <c r="D804" s="188"/>
      <c r="E804" s="185"/>
      <c r="F804" s="189"/>
      <c r="G804" s="190"/>
      <c r="H804" s="191"/>
      <c r="I804" s="191"/>
      <c r="J804" s="192"/>
      <c r="K804" s="192"/>
      <c r="L804" s="192"/>
      <c r="M804" s="192"/>
      <c r="N804" s="185"/>
      <c r="O804" s="25"/>
    </row>
    <row r="805" ht="15.75" customHeight="1">
      <c r="A805" s="185"/>
      <c r="B805" s="186"/>
      <c r="C805" s="187"/>
      <c r="D805" s="188"/>
      <c r="E805" s="185"/>
      <c r="F805" s="189"/>
      <c r="G805" s="190"/>
      <c r="H805" s="191"/>
      <c r="I805" s="191"/>
      <c r="J805" s="192"/>
      <c r="K805" s="192"/>
      <c r="L805" s="192"/>
      <c r="M805" s="192"/>
      <c r="N805" s="185"/>
      <c r="O805" s="25"/>
    </row>
    <row r="806" ht="15.75" customHeight="1">
      <c r="A806" s="185"/>
      <c r="B806" s="186"/>
      <c r="C806" s="187"/>
      <c r="D806" s="188"/>
      <c r="E806" s="185"/>
      <c r="F806" s="189"/>
      <c r="G806" s="190"/>
      <c r="H806" s="191"/>
      <c r="I806" s="191"/>
      <c r="J806" s="192"/>
      <c r="K806" s="192"/>
      <c r="L806" s="192"/>
      <c r="M806" s="192"/>
      <c r="N806" s="185"/>
      <c r="O806" s="25"/>
    </row>
    <row r="807" ht="15.75" customHeight="1">
      <c r="A807" s="185"/>
      <c r="B807" s="186"/>
      <c r="C807" s="187"/>
      <c r="D807" s="188"/>
      <c r="E807" s="185"/>
      <c r="F807" s="189"/>
      <c r="G807" s="190"/>
      <c r="H807" s="191"/>
      <c r="I807" s="191"/>
      <c r="J807" s="192"/>
      <c r="K807" s="192"/>
      <c r="L807" s="192"/>
      <c r="M807" s="192"/>
      <c r="N807" s="185"/>
      <c r="O807" s="25"/>
    </row>
    <row r="808" ht="15.75" customHeight="1">
      <c r="A808" s="185"/>
      <c r="B808" s="186"/>
      <c r="C808" s="187"/>
      <c r="D808" s="188"/>
      <c r="E808" s="185"/>
      <c r="F808" s="189"/>
      <c r="G808" s="190"/>
      <c r="H808" s="191"/>
      <c r="I808" s="191"/>
      <c r="J808" s="192"/>
      <c r="K808" s="192"/>
      <c r="L808" s="192"/>
      <c r="M808" s="192"/>
      <c r="N808" s="185"/>
      <c r="O808" s="25"/>
    </row>
    <row r="809" ht="15.75" customHeight="1">
      <c r="A809" s="185"/>
      <c r="B809" s="186"/>
      <c r="C809" s="187"/>
      <c r="D809" s="188"/>
      <c r="E809" s="185"/>
      <c r="F809" s="189"/>
      <c r="G809" s="190"/>
      <c r="H809" s="191"/>
      <c r="I809" s="191"/>
      <c r="J809" s="192"/>
      <c r="K809" s="192"/>
      <c r="L809" s="192"/>
      <c r="M809" s="192"/>
      <c r="N809" s="185"/>
      <c r="O809" s="25"/>
    </row>
    <row r="810" ht="15.75" customHeight="1">
      <c r="A810" s="185"/>
      <c r="B810" s="186"/>
      <c r="C810" s="187"/>
      <c r="D810" s="188"/>
      <c r="E810" s="185"/>
      <c r="F810" s="189"/>
      <c r="G810" s="190"/>
      <c r="H810" s="191"/>
      <c r="I810" s="191"/>
      <c r="J810" s="192"/>
      <c r="K810" s="192"/>
      <c r="L810" s="192"/>
      <c r="M810" s="192"/>
      <c r="N810" s="185"/>
      <c r="O810" s="25"/>
    </row>
    <row r="811" ht="15.75" customHeight="1">
      <c r="A811" s="185"/>
      <c r="B811" s="186"/>
      <c r="C811" s="187"/>
      <c r="D811" s="188"/>
      <c r="E811" s="185"/>
      <c r="F811" s="189"/>
      <c r="G811" s="190"/>
      <c r="H811" s="191"/>
      <c r="I811" s="191"/>
      <c r="J811" s="192"/>
      <c r="K811" s="192"/>
      <c r="L811" s="192"/>
      <c r="M811" s="192"/>
      <c r="N811" s="185"/>
      <c r="O811" s="25"/>
    </row>
    <row r="812" ht="15.75" customHeight="1">
      <c r="A812" s="185"/>
      <c r="B812" s="186"/>
      <c r="C812" s="187"/>
      <c r="D812" s="188"/>
      <c r="E812" s="185"/>
      <c r="F812" s="189"/>
      <c r="G812" s="190"/>
      <c r="H812" s="191"/>
      <c r="I812" s="191"/>
      <c r="J812" s="192"/>
      <c r="K812" s="192"/>
      <c r="L812" s="192"/>
      <c r="M812" s="192"/>
      <c r="N812" s="185"/>
      <c r="O812" s="25"/>
    </row>
    <row r="813" ht="15.75" customHeight="1">
      <c r="A813" s="185"/>
      <c r="B813" s="186"/>
      <c r="C813" s="187"/>
      <c r="D813" s="188"/>
      <c r="E813" s="185"/>
      <c r="F813" s="189"/>
      <c r="G813" s="190"/>
      <c r="H813" s="191"/>
      <c r="I813" s="191"/>
      <c r="J813" s="192"/>
      <c r="K813" s="192"/>
      <c r="L813" s="192"/>
      <c r="M813" s="192"/>
      <c r="N813" s="185"/>
      <c r="O813" s="25"/>
    </row>
    <row r="814" ht="15.75" customHeight="1">
      <c r="A814" s="185"/>
      <c r="B814" s="186"/>
      <c r="C814" s="187"/>
      <c r="D814" s="188"/>
      <c r="E814" s="185"/>
      <c r="F814" s="189"/>
      <c r="G814" s="190"/>
      <c r="H814" s="191"/>
      <c r="I814" s="191"/>
      <c r="J814" s="192"/>
      <c r="K814" s="192"/>
      <c r="L814" s="192"/>
      <c r="M814" s="192"/>
      <c r="N814" s="185"/>
      <c r="O814" s="25"/>
    </row>
    <row r="815" ht="15.75" customHeight="1">
      <c r="A815" s="185"/>
      <c r="B815" s="186"/>
      <c r="C815" s="187"/>
      <c r="D815" s="188"/>
      <c r="E815" s="185"/>
      <c r="F815" s="189"/>
      <c r="G815" s="190"/>
      <c r="H815" s="191"/>
      <c r="I815" s="191"/>
      <c r="J815" s="192"/>
      <c r="K815" s="192"/>
      <c r="L815" s="192"/>
      <c r="M815" s="192"/>
      <c r="N815" s="185"/>
      <c r="O815" s="25"/>
    </row>
    <row r="816" ht="15.75" customHeight="1">
      <c r="A816" s="185"/>
      <c r="B816" s="186"/>
      <c r="C816" s="187"/>
      <c r="D816" s="188"/>
      <c r="E816" s="185"/>
      <c r="F816" s="189"/>
      <c r="G816" s="190"/>
      <c r="H816" s="191"/>
      <c r="I816" s="191"/>
      <c r="J816" s="192"/>
      <c r="K816" s="192"/>
      <c r="L816" s="192"/>
      <c r="M816" s="192"/>
      <c r="N816" s="185"/>
      <c r="O816" s="25"/>
    </row>
    <row r="817" ht="15.75" customHeight="1">
      <c r="A817" s="185"/>
      <c r="B817" s="186"/>
      <c r="C817" s="187"/>
      <c r="D817" s="188"/>
      <c r="E817" s="185"/>
      <c r="F817" s="189"/>
      <c r="G817" s="190"/>
      <c r="H817" s="191"/>
      <c r="I817" s="191"/>
      <c r="J817" s="192"/>
      <c r="K817" s="192"/>
      <c r="L817" s="192"/>
      <c r="M817" s="192"/>
      <c r="N817" s="185"/>
      <c r="O817" s="25"/>
    </row>
    <row r="818" ht="15.75" customHeight="1">
      <c r="A818" s="185"/>
      <c r="B818" s="186"/>
      <c r="C818" s="187"/>
      <c r="D818" s="188"/>
      <c r="E818" s="185"/>
      <c r="F818" s="189"/>
      <c r="G818" s="190"/>
      <c r="H818" s="191"/>
      <c r="I818" s="191"/>
      <c r="J818" s="192"/>
      <c r="K818" s="192"/>
      <c r="L818" s="192"/>
      <c r="M818" s="192"/>
      <c r="N818" s="185"/>
      <c r="O818" s="25"/>
    </row>
    <row r="819" ht="15.75" customHeight="1">
      <c r="A819" s="185"/>
      <c r="B819" s="186"/>
      <c r="C819" s="187"/>
      <c r="D819" s="188"/>
      <c r="E819" s="185"/>
      <c r="F819" s="189"/>
      <c r="G819" s="190"/>
      <c r="H819" s="191"/>
      <c r="I819" s="191"/>
      <c r="J819" s="192"/>
      <c r="K819" s="192"/>
      <c r="L819" s="192"/>
      <c r="M819" s="192"/>
      <c r="N819" s="185"/>
      <c r="O819" s="25"/>
    </row>
    <row r="820" ht="15.75" customHeight="1">
      <c r="A820" s="185"/>
      <c r="B820" s="186"/>
      <c r="C820" s="187"/>
      <c r="D820" s="188"/>
      <c r="E820" s="185"/>
      <c r="F820" s="189"/>
      <c r="G820" s="190"/>
      <c r="H820" s="191"/>
      <c r="I820" s="191"/>
      <c r="J820" s="192"/>
      <c r="K820" s="192"/>
      <c r="L820" s="192"/>
      <c r="M820" s="192"/>
      <c r="N820" s="185"/>
      <c r="O820" s="25"/>
    </row>
    <row r="821" ht="15.75" customHeight="1">
      <c r="A821" s="185"/>
      <c r="B821" s="186"/>
      <c r="C821" s="187"/>
      <c r="D821" s="188"/>
      <c r="E821" s="185"/>
      <c r="F821" s="189"/>
      <c r="G821" s="190"/>
      <c r="H821" s="191"/>
      <c r="I821" s="191"/>
      <c r="J821" s="192"/>
      <c r="K821" s="192"/>
      <c r="L821" s="192"/>
      <c r="M821" s="192"/>
      <c r="N821" s="185"/>
      <c r="O821" s="25"/>
    </row>
    <row r="822" ht="15.75" customHeight="1">
      <c r="A822" s="185"/>
      <c r="B822" s="186"/>
      <c r="C822" s="187"/>
      <c r="D822" s="188"/>
      <c r="E822" s="185"/>
      <c r="F822" s="189"/>
      <c r="G822" s="190"/>
      <c r="H822" s="191"/>
      <c r="I822" s="191"/>
      <c r="J822" s="192"/>
      <c r="K822" s="192"/>
      <c r="L822" s="192"/>
      <c r="M822" s="192"/>
      <c r="N822" s="185"/>
      <c r="O822" s="25"/>
    </row>
    <row r="823" ht="15.75" customHeight="1">
      <c r="A823" s="185"/>
      <c r="B823" s="186"/>
      <c r="C823" s="187"/>
      <c r="D823" s="188"/>
      <c r="E823" s="185"/>
      <c r="F823" s="189"/>
      <c r="G823" s="190"/>
      <c r="H823" s="191"/>
      <c r="I823" s="191"/>
      <c r="J823" s="192"/>
      <c r="K823" s="192"/>
      <c r="L823" s="192"/>
      <c r="M823" s="192"/>
      <c r="N823" s="185"/>
      <c r="O823" s="25"/>
    </row>
    <row r="824" ht="15.75" customHeight="1">
      <c r="A824" s="185"/>
      <c r="B824" s="186"/>
      <c r="C824" s="187"/>
      <c r="D824" s="188"/>
      <c r="E824" s="185"/>
      <c r="F824" s="189"/>
      <c r="G824" s="190"/>
      <c r="H824" s="191"/>
      <c r="I824" s="191"/>
      <c r="J824" s="192"/>
      <c r="K824" s="192"/>
      <c r="L824" s="192"/>
      <c r="M824" s="192"/>
      <c r="N824" s="185"/>
      <c r="O824" s="25"/>
    </row>
    <row r="825" ht="15.75" customHeight="1">
      <c r="A825" s="185"/>
      <c r="B825" s="186"/>
      <c r="C825" s="187"/>
      <c r="D825" s="188"/>
      <c r="E825" s="185"/>
      <c r="F825" s="189"/>
      <c r="G825" s="190"/>
      <c r="H825" s="191"/>
      <c r="I825" s="191"/>
      <c r="J825" s="192"/>
      <c r="K825" s="192"/>
      <c r="L825" s="192"/>
      <c r="M825" s="192"/>
      <c r="N825" s="185"/>
      <c r="O825" s="25"/>
    </row>
    <row r="826" ht="15.75" customHeight="1">
      <c r="A826" s="185"/>
      <c r="B826" s="186"/>
      <c r="C826" s="187"/>
      <c r="D826" s="188"/>
      <c r="E826" s="185"/>
      <c r="F826" s="189"/>
      <c r="G826" s="190"/>
      <c r="H826" s="191"/>
      <c r="I826" s="191"/>
      <c r="J826" s="192"/>
      <c r="K826" s="192"/>
      <c r="L826" s="192"/>
      <c r="M826" s="192"/>
      <c r="N826" s="185"/>
      <c r="O826" s="25"/>
    </row>
    <row r="827" ht="15.75" customHeight="1">
      <c r="A827" s="185"/>
      <c r="B827" s="186"/>
      <c r="C827" s="187"/>
      <c r="D827" s="188"/>
      <c r="E827" s="185"/>
      <c r="F827" s="189"/>
      <c r="G827" s="190"/>
      <c r="H827" s="191"/>
      <c r="I827" s="191"/>
      <c r="J827" s="192"/>
      <c r="K827" s="192"/>
      <c r="L827" s="192"/>
      <c r="M827" s="192"/>
      <c r="N827" s="185"/>
      <c r="O827" s="25"/>
    </row>
    <row r="828" ht="15.75" customHeight="1">
      <c r="A828" s="185"/>
      <c r="B828" s="186"/>
      <c r="C828" s="187"/>
      <c r="D828" s="188"/>
      <c r="E828" s="185"/>
      <c r="F828" s="189"/>
      <c r="G828" s="190"/>
      <c r="H828" s="191"/>
      <c r="I828" s="191"/>
      <c r="J828" s="192"/>
      <c r="K828" s="192"/>
      <c r="L828" s="192"/>
      <c r="M828" s="192"/>
      <c r="N828" s="185"/>
      <c r="O828" s="25"/>
    </row>
    <row r="829" ht="15.75" customHeight="1">
      <c r="A829" s="185"/>
      <c r="B829" s="186"/>
      <c r="C829" s="187"/>
      <c r="D829" s="188"/>
      <c r="E829" s="185"/>
      <c r="F829" s="189"/>
      <c r="G829" s="190"/>
      <c r="H829" s="191"/>
      <c r="I829" s="191"/>
      <c r="J829" s="192"/>
      <c r="K829" s="192"/>
      <c r="L829" s="192"/>
      <c r="M829" s="192"/>
      <c r="N829" s="185"/>
      <c r="O829" s="25"/>
    </row>
    <row r="830" ht="15.75" customHeight="1">
      <c r="A830" s="185"/>
      <c r="B830" s="186"/>
      <c r="C830" s="187"/>
      <c r="D830" s="188"/>
      <c r="E830" s="185"/>
      <c r="F830" s="189"/>
      <c r="G830" s="190"/>
      <c r="H830" s="191"/>
      <c r="I830" s="191"/>
      <c r="J830" s="192"/>
      <c r="K830" s="192"/>
      <c r="L830" s="192"/>
      <c r="M830" s="192"/>
      <c r="N830" s="185"/>
      <c r="O830" s="25"/>
    </row>
    <row r="831" ht="15.75" customHeight="1">
      <c r="A831" s="185"/>
      <c r="B831" s="186"/>
      <c r="C831" s="187"/>
      <c r="D831" s="188"/>
      <c r="E831" s="185"/>
      <c r="F831" s="189"/>
      <c r="G831" s="190"/>
      <c r="H831" s="191"/>
      <c r="I831" s="191"/>
      <c r="J831" s="192"/>
      <c r="K831" s="192"/>
      <c r="L831" s="192"/>
      <c r="M831" s="192"/>
      <c r="N831" s="185"/>
      <c r="O831" s="25"/>
    </row>
    <row r="832" ht="15.75" customHeight="1">
      <c r="A832" s="185"/>
      <c r="B832" s="186"/>
      <c r="C832" s="187"/>
      <c r="D832" s="188"/>
      <c r="E832" s="185"/>
      <c r="F832" s="189"/>
      <c r="G832" s="190"/>
      <c r="H832" s="191"/>
      <c r="I832" s="191"/>
      <c r="J832" s="192"/>
      <c r="K832" s="192"/>
      <c r="L832" s="192"/>
      <c r="M832" s="192"/>
      <c r="N832" s="185"/>
      <c r="O832" s="25"/>
    </row>
    <row r="833" ht="15.75" customHeight="1">
      <c r="A833" s="185"/>
      <c r="B833" s="186"/>
      <c r="C833" s="187"/>
      <c r="D833" s="188"/>
      <c r="E833" s="185"/>
      <c r="F833" s="189"/>
      <c r="G833" s="190"/>
      <c r="H833" s="191"/>
      <c r="I833" s="191"/>
      <c r="J833" s="192"/>
      <c r="K833" s="192"/>
      <c r="L833" s="192"/>
      <c r="M833" s="192"/>
      <c r="N833" s="185"/>
      <c r="O833" s="25"/>
    </row>
    <row r="834" ht="15.75" customHeight="1">
      <c r="A834" s="185"/>
      <c r="B834" s="186"/>
      <c r="C834" s="187"/>
      <c r="D834" s="188"/>
      <c r="E834" s="185"/>
      <c r="F834" s="189"/>
      <c r="G834" s="190"/>
      <c r="H834" s="191"/>
      <c r="I834" s="191"/>
      <c r="J834" s="192"/>
      <c r="K834" s="192"/>
      <c r="L834" s="192"/>
      <c r="M834" s="192"/>
      <c r="N834" s="185"/>
      <c r="O834" s="25"/>
    </row>
    <row r="835" ht="15.75" customHeight="1">
      <c r="A835" s="185"/>
      <c r="B835" s="186"/>
      <c r="C835" s="187"/>
      <c r="D835" s="188"/>
      <c r="E835" s="185"/>
      <c r="F835" s="189"/>
      <c r="G835" s="190"/>
      <c r="H835" s="191"/>
      <c r="I835" s="191"/>
      <c r="J835" s="192"/>
      <c r="K835" s="192"/>
      <c r="L835" s="192"/>
      <c r="M835" s="192"/>
      <c r="N835" s="185"/>
      <c r="O835" s="25"/>
    </row>
    <row r="836" ht="15.75" customHeight="1">
      <c r="A836" s="185"/>
      <c r="B836" s="186"/>
      <c r="C836" s="187"/>
      <c r="D836" s="188"/>
      <c r="E836" s="185"/>
      <c r="F836" s="189"/>
      <c r="G836" s="190"/>
      <c r="H836" s="191"/>
      <c r="I836" s="191"/>
      <c r="J836" s="192"/>
      <c r="K836" s="192"/>
      <c r="L836" s="192"/>
      <c r="M836" s="192"/>
      <c r="N836" s="185"/>
      <c r="O836" s="25"/>
    </row>
    <row r="837" ht="15.75" customHeight="1">
      <c r="A837" s="185"/>
      <c r="B837" s="186"/>
      <c r="C837" s="187"/>
      <c r="D837" s="188"/>
      <c r="E837" s="185"/>
      <c r="F837" s="189"/>
      <c r="G837" s="190"/>
      <c r="H837" s="191"/>
      <c r="I837" s="191"/>
      <c r="J837" s="192"/>
      <c r="K837" s="192"/>
      <c r="L837" s="192"/>
      <c r="M837" s="192"/>
      <c r="N837" s="185"/>
      <c r="O837" s="25"/>
    </row>
    <row r="838" ht="15.75" customHeight="1">
      <c r="A838" s="185"/>
      <c r="B838" s="186"/>
      <c r="C838" s="187"/>
      <c r="D838" s="188"/>
      <c r="E838" s="185"/>
      <c r="F838" s="189"/>
      <c r="G838" s="190"/>
      <c r="H838" s="191"/>
      <c r="I838" s="191"/>
      <c r="J838" s="192"/>
      <c r="K838" s="192"/>
      <c r="L838" s="192"/>
      <c r="M838" s="192"/>
      <c r="N838" s="185"/>
      <c r="O838" s="25"/>
    </row>
    <row r="839" ht="15.75" customHeight="1">
      <c r="A839" s="185"/>
      <c r="B839" s="186"/>
      <c r="C839" s="187"/>
      <c r="D839" s="188"/>
      <c r="E839" s="185"/>
      <c r="F839" s="189"/>
      <c r="G839" s="190"/>
      <c r="H839" s="191"/>
      <c r="I839" s="191"/>
      <c r="J839" s="192"/>
      <c r="K839" s="192"/>
      <c r="L839" s="192"/>
      <c r="M839" s="192"/>
      <c r="N839" s="185"/>
      <c r="O839" s="25"/>
    </row>
    <row r="840" ht="15.75" customHeight="1">
      <c r="A840" s="185"/>
      <c r="B840" s="186"/>
      <c r="C840" s="187"/>
      <c r="D840" s="188"/>
      <c r="E840" s="185"/>
      <c r="F840" s="189"/>
      <c r="G840" s="190"/>
      <c r="H840" s="191"/>
      <c r="I840" s="191"/>
      <c r="J840" s="192"/>
      <c r="K840" s="192"/>
      <c r="L840" s="192"/>
      <c r="M840" s="192"/>
      <c r="N840" s="185"/>
      <c r="O840" s="25"/>
    </row>
    <row r="841" ht="15.75" customHeight="1">
      <c r="A841" s="185"/>
      <c r="B841" s="186"/>
      <c r="C841" s="187"/>
      <c r="D841" s="188"/>
      <c r="E841" s="185"/>
      <c r="F841" s="189"/>
      <c r="G841" s="190"/>
      <c r="H841" s="191"/>
      <c r="I841" s="191"/>
      <c r="J841" s="192"/>
      <c r="K841" s="192"/>
      <c r="L841" s="192"/>
      <c r="M841" s="192"/>
      <c r="N841" s="185"/>
      <c r="O841" s="25"/>
    </row>
    <row r="842" ht="15.75" customHeight="1">
      <c r="A842" s="185"/>
      <c r="B842" s="186"/>
      <c r="C842" s="187"/>
      <c r="D842" s="188"/>
      <c r="E842" s="185"/>
      <c r="F842" s="189"/>
      <c r="G842" s="190"/>
      <c r="H842" s="191"/>
      <c r="I842" s="191"/>
      <c r="J842" s="192"/>
      <c r="K842" s="192"/>
      <c r="L842" s="192"/>
      <c r="M842" s="192"/>
      <c r="N842" s="185"/>
      <c r="O842" s="25"/>
    </row>
    <row r="843" ht="15.75" customHeight="1">
      <c r="A843" s="185"/>
      <c r="B843" s="186"/>
      <c r="C843" s="187"/>
      <c r="D843" s="188"/>
      <c r="E843" s="185"/>
      <c r="F843" s="189"/>
      <c r="G843" s="190"/>
      <c r="H843" s="191"/>
      <c r="I843" s="191"/>
      <c r="J843" s="192"/>
      <c r="K843" s="192"/>
      <c r="L843" s="192"/>
      <c r="M843" s="192"/>
      <c r="N843" s="185"/>
      <c r="O843" s="25"/>
    </row>
    <row r="844" ht="15.75" customHeight="1">
      <c r="A844" s="185"/>
      <c r="B844" s="186"/>
      <c r="C844" s="187"/>
      <c r="D844" s="188"/>
      <c r="E844" s="185"/>
      <c r="F844" s="189"/>
      <c r="G844" s="190"/>
      <c r="H844" s="191"/>
      <c r="I844" s="191"/>
      <c r="J844" s="192"/>
      <c r="K844" s="192"/>
      <c r="L844" s="192"/>
      <c r="M844" s="192"/>
      <c r="N844" s="185"/>
      <c r="O844" s="25"/>
    </row>
    <row r="845" ht="15.75" customHeight="1">
      <c r="A845" s="185"/>
      <c r="B845" s="186"/>
      <c r="C845" s="187"/>
      <c r="D845" s="188"/>
      <c r="E845" s="185"/>
      <c r="F845" s="189"/>
      <c r="G845" s="190"/>
      <c r="H845" s="191"/>
      <c r="I845" s="191"/>
      <c r="J845" s="192"/>
      <c r="K845" s="192"/>
      <c r="L845" s="192"/>
      <c r="M845" s="192"/>
      <c r="N845" s="185"/>
      <c r="O845" s="25"/>
    </row>
    <row r="846" ht="15.75" customHeight="1">
      <c r="A846" s="185"/>
      <c r="B846" s="186"/>
      <c r="C846" s="187"/>
      <c r="D846" s="188"/>
      <c r="E846" s="185"/>
      <c r="F846" s="189"/>
      <c r="G846" s="190"/>
      <c r="H846" s="191"/>
      <c r="I846" s="191"/>
      <c r="J846" s="192"/>
      <c r="K846" s="192"/>
      <c r="L846" s="192"/>
      <c r="M846" s="192"/>
      <c r="N846" s="185"/>
      <c r="O846" s="25"/>
    </row>
    <row r="847" ht="15.75" customHeight="1">
      <c r="A847" s="185"/>
      <c r="B847" s="186"/>
      <c r="C847" s="187"/>
      <c r="D847" s="188"/>
      <c r="E847" s="185"/>
      <c r="F847" s="189"/>
      <c r="G847" s="190"/>
      <c r="H847" s="191"/>
      <c r="I847" s="191"/>
      <c r="J847" s="192"/>
      <c r="K847" s="192"/>
      <c r="L847" s="192"/>
      <c r="M847" s="192"/>
      <c r="N847" s="185"/>
      <c r="O847" s="25"/>
    </row>
    <row r="848" ht="15.75" customHeight="1">
      <c r="A848" s="185"/>
      <c r="B848" s="186"/>
      <c r="C848" s="187"/>
      <c r="D848" s="188"/>
      <c r="E848" s="185"/>
      <c r="F848" s="189"/>
      <c r="G848" s="190"/>
      <c r="H848" s="191"/>
      <c r="I848" s="191"/>
      <c r="J848" s="192"/>
      <c r="K848" s="192"/>
      <c r="L848" s="192"/>
      <c r="M848" s="192"/>
      <c r="N848" s="185"/>
      <c r="O848" s="25"/>
    </row>
    <row r="849" ht="15.75" customHeight="1">
      <c r="A849" s="185"/>
      <c r="B849" s="186"/>
      <c r="C849" s="187"/>
      <c r="D849" s="188"/>
      <c r="E849" s="185"/>
      <c r="F849" s="189"/>
      <c r="G849" s="190"/>
      <c r="H849" s="191"/>
      <c r="I849" s="191"/>
      <c r="J849" s="192"/>
      <c r="K849" s="192"/>
      <c r="L849" s="192"/>
      <c r="M849" s="192"/>
      <c r="N849" s="185"/>
      <c r="O849" s="25"/>
    </row>
    <row r="850" ht="15.75" customHeight="1">
      <c r="A850" s="185"/>
      <c r="B850" s="186"/>
      <c r="C850" s="187"/>
      <c r="D850" s="188"/>
      <c r="E850" s="185"/>
      <c r="F850" s="189"/>
      <c r="G850" s="190"/>
      <c r="H850" s="191"/>
      <c r="I850" s="191"/>
      <c r="J850" s="192"/>
      <c r="K850" s="192"/>
      <c r="L850" s="192"/>
      <c r="M850" s="192"/>
      <c r="N850" s="185"/>
      <c r="O850" s="25"/>
    </row>
    <row r="851" ht="15.75" customHeight="1">
      <c r="A851" s="185"/>
      <c r="B851" s="186"/>
      <c r="C851" s="187"/>
      <c r="D851" s="188"/>
      <c r="E851" s="185"/>
      <c r="F851" s="189"/>
      <c r="G851" s="190"/>
      <c r="H851" s="191"/>
      <c r="I851" s="191"/>
      <c r="J851" s="192"/>
      <c r="K851" s="192"/>
      <c r="L851" s="192"/>
      <c r="M851" s="192"/>
      <c r="N851" s="185"/>
      <c r="O851" s="25"/>
    </row>
    <row r="852" ht="15.75" customHeight="1">
      <c r="A852" s="185"/>
      <c r="B852" s="186"/>
      <c r="C852" s="187"/>
      <c r="D852" s="188"/>
      <c r="E852" s="185"/>
      <c r="F852" s="189"/>
      <c r="G852" s="190"/>
      <c r="H852" s="191"/>
      <c r="I852" s="191"/>
      <c r="J852" s="192"/>
      <c r="K852" s="192"/>
      <c r="L852" s="192"/>
      <c r="M852" s="192"/>
      <c r="N852" s="185"/>
      <c r="O852" s="25"/>
    </row>
    <row r="853" ht="15.75" customHeight="1">
      <c r="A853" s="185"/>
      <c r="B853" s="186"/>
      <c r="C853" s="187"/>
      <c r="D853" s="188"/>
      <c r="E853" s="185"/>
      <c r="F853" s="189"/>
      <c r="G853" s="190"/>
      <c r="H853" s="191"/>
      <c r="I853" s="191"/>
      <c r="J853" s="192"/>
      <c r="K853" s="192"/>
      <c r="L853" s="192"/>
      <c r="M853" s="192"/>
      <c r="N853" s="185"/>
      <c r="O853" s="25"/>
    </row>
    <row r="854" ht="15.75" customHeight="1">
      <c r="A854" s="185"/>
      <c r="B854" s="186"/>
      <c r="C854" s="187"/>
      <c r="D854" s="188"/>
      <c r="E854" s="185"/>
      <c r="F854" s="189"/>
      <c r="G854" s="190"/>
      <c r="H854" s="191"/>
      <c r="I854" s="191"/>
      <c r="J854" s="192"/>
      <c r="K854" s="192"/>
      <c r="L854" s="192"/>
      <c r="M854" s="192"/>
      <c r="N854" s="185"/>
      <c r="O854" s="25"/>
    </row>
    <row r="855" ht="15.75" customHeight="1">
      <c r="A855" s="185"/>
      <c r="B855" s="186"/>
      <c r="C855" s="187"/>
      <c r="D855" s="188"/>
      <c r="E855" s="185"/>
      <c r="F855" s="189"/>
      <c r="G855" s="190"/>
      <c r="H855" s="191"/>
      <c r="I855" s="191"/>
      <c r="J855" s="192"/>
      <c r="K855" s="192"/>
      <c r="L855" s="192"/>
      <c r="M855" s="192"/>
      <c r="N855" s="185"/>
      <c r="O855" s="25"/>
    </row>
    <row r="856" ht="15.75" customHeight="1">
      <c r="A856" s="185"/>
      <c r="B856" s="186"/>
      <c r="C856" s="187"/>
      <c r="D856" s="188"/>
      <c r="E856" s="185"/>
      <c r="F856" s="189"/>
      <c r="G856" s="190"/>
      <c r="H856" s="191"/>
      <c r="I856" s="191"/>
      <c r="J856" s="192"/>
      <c r="K856" s="192"/>
      <c r="L856" s="192"/>
      <c r="M856" s="192"/>
      <c r="N856" s="185"/>
      <c r="O856" s="25"/>
    </row>
    <row r="857" ht="15.75" customHeight="1">
      <c r="A857" s="185"/>
      <c r="B857" s="186"/>
      <c r="C857" s="187"/>
      <c r="D857" s="188"/>
      <c r="E857" s="185"/>
      <c r="F857" s="189"/>
      <c r="G857" s="190"/>
      <c r="H857" s="191"/>
      <c r="I857" s="191"/>
      <c r="J857" s="192"/>
      <c r="K857" s="192"/>
      <c r="L857" s="192"/>
      <c r="M857" s="192"/>
      <c r="N857" s="185"/>
      <c r="O857" s="25"/>
    </row>
    <row r="858" ht="15.75" customHeight="1">
      <c r="A858" s="185"/>
      <c r="B858" s="186"/>
      <c r="C858" s="187"/>
      <c r="D858" s="188"/>
      <c r="E858" s="185"/>
      <c r="F858" s="189"/>
      <c r="G858" s="190"/>
      <c r="H858" s="191"/>
      <c r="I858" s="191"/>
      <c r="J858" s="192"/>
      <c r="K858" s="192"/>
      <c r="L858" s="192"/>
      <c r="M858" s="192"/>
      <c r="N858" s="185"/>
      <c r="O858" s="25"/>
    </row>
    <row r="859" ht="15.75" customHeight="1">
      <c r="A859" s="185"/>
      <c r="B859" s="186"/>
      <c r="C859" s="187"/>
      <c r="D859" s="188"/>
      <c r="E859" s="185"/>
      <c r="F859" s="189"/>
      <c r="G859" s="190"/>
      <c r="H859" s="191"/>
      <c r="I859" s="191"/>
      <c r="J859" s="192"/>
      <c r="K859" s="192"/>
      <c r="L859" s="192"/>
      <c r="M859" s="192"/>
      <c r="N859" s="185"/>
      <c r="O859" s="25"/>
    </row>
    <row r="860" ht="15.75" customHeight="1">
      <c r="A860" s="185"/>
      <c r="B860" s="186"/>
      <c r="C860" s="187"/>
      <c r="D860" s="188"/>
      <c r="E860" s="185"/>
      <c r="F860" s="189"/>
      <c r="G860" s="190"/>
      <c r="H860" s="191"/>
      <c r="I860" s="191"/>
      <c r="J860" s="192"/>
      <c r="K860" s="192"/>
      <c r="L860" s="192"/>
      <c r="M860" s="192"/>
      <c r="N860" s="185"/>
      <c r="O860" s="25"/>
    </row>
    <row r="861" ht="15.75" customHeight="1">
      <c r="A861" s="185"/>
      <c r="B861" s="186"/>
      <c r="C861" s="187"/>
      <c r="D861" s="188"/>
      <c r="E861" s="185"/>
      <c r="F861" s="189"/>
      <c r="G861" s="190"/>
      <c r="H861" s="191"/>
      <c r="I861" s="191"/>
      <c r="J861" s="192"/>
      <c r="K861" s="192"/>
      <c r="L861" s="192"/>
      <c r="M861" s="192"/>
      <c r="N861" s="185"/>
      <c r="O861" s="25"/>
    </row>
    <row r="862" ht="15.75" customHeight="1">
      <c r="A862" s="185"/>
      <c r="B862" s="186"/>
      <c r="C862" s="187"/>
      <c r="D862" s="188"/>
      <c r="E862" s="185"/>
      <c r="F862" s="189"/>
      <c r="G862" s="190"/>
      <c r="H862" s="191"/>
      <c r="I862" s="191"/>
      <c r="J862" s="192"/>
      <c r="K862" s="192"/>
      <c r="L862" s="192"/>
      <c r="M862" s="192"/>
      <c r="N862" s="185"/>
      <c r="O862" s="25"/>
    </row>
    <row r="863" ht="15.75" customHeight="1">
      <c r="A863" s="185"/>
      <c r="B863" s="186"/>
      <c r="C863" s="187"/>
      <c r="D863" s="188"/>
      <c r="E863" s="185"/>
      <c r="F863" s="189"/>
      <c r="G863" s="190"/>
      <c r="H863" s="191"/>
      <c r="I863" s="191"/>
      <c r="J863" s="192"/>
      <c r="K863" s="192"/>
      <c r="L863" s="192"/>
      <c r="M863" s="192"/>
      <c r="N863" s="185"/>
      <c r="O863" s="25"/>
    </row>
    <row r="864" ht="15.75" customHeight="1">
      <c r="A864" s="185"/>
      <c r="B864" s="186"/>
      <c r="C864" s="187"/>
      <c r="D864" s="188"/>
      <c r="E864" s="185"/>
      <c r="F864" s="189"/>
      <c r="G864" s="190"/>
      <c r="H864" s="191"/>
      <c r="I864" s="191"/>
      <c r="J864" s="192"/>
      <c r="K864" s="192"/>
      <c r="L864" s="192"/>
      <c r="M864" s="192"/>
      <c r="N864" s="185"/>
      <c r="O864" s="25"/>
    </row>
    <row r="865" ht="15.75" customHeight="1">
      <c r="A865" s="185"/>
      <c r="B865" s="186"/>
      <c r="C865" s="187"/>
      <c r="D865" s="188"/>
      <c r="E865" s="185"/>
      <c r="F865" s="189"/>
      <c r="G865" s="190"/>
      <c r="H865" s="191"/>
      <c r="I865" s="191"/>
      <c r="J865" s="192"/>
      <c r="K865" s="192"/>
      <c r="L865" s="192"/>
      <c r="M865" s="192"/>
      <c r="N865" s="185"/>
      <c r="O865" s="25"/>
    </row>
    <row r="866" ht="15.75" customHeight="1">
      <c r="A866" s="185"/>
      <c r="B866" s="186"/>
      <c r="C866" s="187"/>
      <c r="D866" s="188"/>
      <c r="E866" s="185"/>
      <c r="F866" s="189"/>
      <c r="G866" s="190"/>
      <c r="H866" s="191"/>
      <c r="I866" s="191"/>
      <c r="J866" s="192"/>
      <c r="K866" s="192"/>
      <c r="L866" s="192"/>
      <c r="M866" s="192"/>
      <c r="N866" s="185"/>
      <c r="O866" s="25"/>
    </row>
    <row r="867" ht="15.75" customHeight="1">
      <c r="A867" s="185"/>
      <c r="B867" s="186"/>
      <c r="C867" s="187"/>
      <c r="D867" s="188"/>
      <c r="E867" s="185"/>
      <c r="F867" s="189"/>
      <c r="G867" s="190"/>
      <c r="H867" s="191"/>
      <c r="I867" s="191"/>
      <c r="J867" s="192"/>
      <c r="K867" s="192"/>
      <c r="L867" s="192"/>
      <c r="M867" s="192"/>
      <c r="N867" s="185"/>
      <c r="O867" s="25"/>
    </row>
    <row r="868" ht="15.75" customHeight="1">
      <c r="A868" s="185"/>
      <c r="B868" s="186"/>
      <c r="C868" s="187"/>
      <c r="D868" s="188"/>
      <c r="E868" s="185"/>
      <c r="F868" s="189"/>
      <c r="G868" s="190"/>
      <c r="H868" s="191"/>
      <c r="I868" s="191"/>
      <c r="J868" s="192"/>
      <c r="K868" s="192"/>
      <c r="L868" s="192"/>
      <c r="M868" s="192"/>
      <c r="N868" s="185"/>
      <c r="O868" s="25"/>
    </row>
    <row r="869" ht="15.75" customHeight="1">
      <c r="A869" s="185"/>
      <c r="B869" s="186"/>
      <c r="C869" s="187"/>
      <c r="D869" s="188"/>
      <c r="E869" s="185"/>
      <c r="F869" s="189"/>
      <c r="G869" s="190"/>
      <c r="H869" s="191"/>
      <c r="I869" s="191"/>
      <c r="J869" s="192"/>
      <c r="K869" s="192"/>
      <c r="L869" s="192"/>
      <c r="M869" s="192"/>
      <c r="N869" s="185"/>
      <c r="O869" s="25"/>
    </row>
    <row r="870" ht="15.75" customHeight="1">
      <c r="A870" s="185"/>
      <c r="B870" s="186"/>
      <c r="C870" s="187"/>
      <c r="D870" s="188"/>
      <c r="E870" s="185"/>
      <c r="F870" s="189"/>
      <c r="G870" s="190"/>
      <c r="H870" s="191"/>
      <c r="I870" s="191"/>
      <c r="J870" s="192"/>
      <c r="K870" s="192"/>
      <c r="L870" s="192"/>
      <c r="M870" s="192"/>
      <c r="N870" s="185"/>
      <c r="O870" s="25"/>
    </row>
    <row r="871" ht="15.75" customHeight="1">
      <c r="A871" s="185"/>
      <c r="B871" s="186"/>
      <c r="C871" s="187"/>
      <c r="D871" s="188"/>
      <c r="E871" s="185"/>
      <c r="F871" s="189"/>
      <c r="G871" s="190"/>
      <c r="H871" s="191"/>
      <c r="I871" s="191"/>
      <c r="J871" s="192"/>
      <c r="K871" s="192"/>
      <c r="L871" s="192"/>
      <c r="M871" s="192"/>
      <c r="N871" s="185"/>
      <c r="O871" s="25"/>
    </row>
    <row r="872" ht="15.75" customHeight="1">
      <c r="A872" s="185"/>
      <c r="B872" s="186"/>
      <c r="C872" s="187"/>
      <c r="D872" s="188"/>
      <c r="E872" s="185"/>
      <c r="F872" s="189"/>
      <c r="G872" s="190"/>
      <c r="H872" s="191"/>
      <c r="I872" s="191"/>
      <c r="J872" s="192"/>
      <c r="K872" s="192"/>
      <c r="L872" s="192"/>
      <c r="M872" s="192"/>
      <c r="N872" s="185"/>
      <c r="O872" s="25"/>
    </row>
    <row r="873" ht="15.75" customHeight="1">
      <c r="A873" s="185"/>
      <c r="B873" s="186"/>
      <c r="C873" s="187"/>
      <c r="D873" s="188"/>
      <c r="E873" s="185"/>
      <c r="F873" s="189"/>
      <c r="G873" s="190"/>
      <c r="H873" s="191"/>
      <c r="I873" s="191"/>
      <c r="J873" s="192"/>
      <c r="K873" s="192"/>
      <c r="L873" s="192"/>
      <c r="M873" s="192"/>
      <c r="N873" s="185"/>
      <c r="O873" s="25"/>
    </row>
    <row r="874" ht="15.75" customHeight="1">
      <c r="A874" s="185"/>
      <c r="B874" s="186"/>
      <c r="C874" s="187"/>
      <c r="D874" s="188"/>
      <c r="E874" s="185"/>
      <c r="F874" s="189"/>
      <c r="G874" s="190"/>
      <c r="H874" s="191"/>
      <c r="I874" s="191"/>
      <c r="J874" s="192"/>
      <c r="K874" s="192"/>
      <c r="L874" s="192"/>
      <c r="M874" s="192"/>
      <c r="N874" s="185"/>
      <c r="O874" s="25"/>
    </row>
    <row r="875" ht="15.75" customHeight="1">
      <c r="A875" s="185"/>
      <c r="B875" s="186"/>
      <c r="C875" s="187"/>
      <c r="D875" s="188"/>
      <c r="E875" s="185"/>
      <c r="F875" s="189"/>
      <c r="G875" s="190"/>
      <c r="H875" s="191"/>
      <c r="I875" s="191"/>
      <c r="J875" s="192"/>
      <c r="K875" s="192"/>
      <c r="L875" s="192"/>
      <c r="M875" s="192"/>
      <c r="N875" s="185"/>
      <c r="O875" s="25"/>
    </row>
    <row r="876" ht="15.75" customHeight="1">
      <c r="A876" s="185"/>
      <c r="B876" s="186"/>
      <c r="C876" s="187"/>
      <c r="D876" s="188"/>
      <c r="E876" s="185"/>
      <c r="F876" s="189"/>
      <c r="G876" s="190"/>
      <c r="H876" s="191"/>
      <c r="I876" s="191"/>
      <c r="J876" s="192"/>
      <c r="K876" s="192"/>
      <c r="L876" s="192"/>
      <c r="M876" s="192"/>
      <c r="N876" s="185"/>
      <c r="O876" s="25"/>
    </row>
    <row r="877" ht="15.75" customHeight="1">
      <c r="A877" s="185"/>
      <c r="B877" s="186"/>
      <c r="C877" s="187"/>
      <c r="D877" s="188"/>
      <c r="E877" s="185"/>
      <c r="F877" s="189"/>
      <c r="G877" s="190"/>
      <c r="H877" s="191"/>
      <c r="I877" s="191"/>
      <c r="J877" s="192"/>
      <c r="K877" s="192"/>
      <c r="L877" s="192"/>
      <c r="M877" s="192"/>
      <c r="N877" s="185"/>
      <c r="O877" s="25"/>
    </row>
    <row r="878" ht="15.75" customHeight="1">
      <c r="A878" s="185"/>
      <c r="B878" s="186"/>
      <c r="C878" s="187"/>
      <c r="D878" s="188"/>
      <c r="E878" s="185"/>
      <c r="F878" s="189"/>
      <c r="G878" s="190"/>
      <c r="H878" s="191"/>
      <c r="I878" s="191"/>
      <c r="J878" s="192"/>
      <c r="K878" s="192"/>
      <c r="L878" s="192"/>
      <c r="M878" s="192"/>
      <c r="N878" s="185"/>
      <c r="O878" s="25"/>
    </row>
    <row r="879" ht="15.75" customHeight="1">
      <c r="A879" s="185"/>
      <c r="B879" s="186"/>
      <c r="C879" s="187"/>
      <c r="D879" s="188"/>
      <c r="E879" s="185"/>
      <c r="F879" s="189"/>
      <c r="G879" s="190"/>
      <c r="H879" s="191"/>
      <c r="I879" s="191"/>
      <c r="J879" s="192"/>
      <c r="K879" s="192"/>
      <c r="L879" s="192"/>
      <c r="M879" s="192"/>
      <c r="N879" s="185"/>
      <c r="O879" s="25"/>
    </row>
    <row r="880" ht="15.75" customHeight="1">
      <c r="A880" s="185"/>
      <c r="B880" s="186"/>
      <c r="C880" s="187"/>
      <c r="D880" s="188"/>
      <c r="E880" s="185"/>
      <c r="F880" s="189"/>
      <c r="G880" s="190"/>
      <c r="H880" s="191"/>
      <c r="I880" s="191"/>
      <c r="J880" s="192"/>
      <c r="K880" s="192"/>
      <c r="L880" s="192"/>
      <c r="M880" s="192"/>
      <c r="N880" s="185"/>
      <c r="O880" s="25"/>
    </row>
    <row r="881" ht="15.75" customHeight="1">
      <c r="A881" s="185"/>
      <c r="B881" s="186"/>
      <c r="C881" s="187"/>
      <c r="D881" s="188"/>
      <c r="E881" s="185"/>
      <c r="F881" s="189"/>
      <c r="G881" s="190"/>
      <c r="H881" s="191"/>
      <c r="I881" s="191"/>
      <c r="J881" s="192"/>
      <c r="K881" s="192"/>
      <c r="L881" s="192"/>
      <c r="M881" s="192"/>
      <c r="N881" s="185"/>
      <c r="O881" s="25"/>
    </row>
    <row r="882" ht="15.75" customHeight="1">
      <c r="A882" s="185"/>
      <c r="B882" s="186"/>
      <c r="C882" s="187"/>
      <c r="D882" s="188"/>
      <c r="E882" s="185"/>
      <c r="F882" s="189"/>
      <c r="G882" s="190"/>
      <c r="H882" s="191"/>
      <c r="I882" s="191"/>
      <c r="J882" s="192"/>
      <c r="K882" s="192"/>
      <c r="L882" s="192"/>
      <c r="M882" s="192"/>
      <c r="N882" s="185"/>
      <c r="O882" s="25"/>
    </row>
    <row r="883" ht="15.75" customHeight="1">
      <c r="A883" s="185"/>
      <c r="B883" s="186"/>
      <c r="C883" s="187"/>
      <c r="D883" s="188"/>
      <c r="E883" s="185"/>
      <c r="F883" s="189"/>
      <c r="G883" s="190"/>
      <c r="H883" s="191"/>
      <c r="I883" s="191"/>
      <c r="J883" s="192"/>
      <c r="K883" s="192"/>
      <c r="L883" s="192"/>
      <c r="M883" s="192"/>
      <c r="N883" s="185"/>
      <c r="O883" s="25"/>
    </row>
    <row r="884" ht="15.75" customHeight="1">
      <c r="A884" s="185"/>
      <c r="B884" s="186"/>
      <c r="C884" s="187"/>
      <c r="D884" s="188"/>
      <c r="E884" s="185"/>
      <c r="F884" s="189"/>
      <c r="G884" s="190"/>
      <c r="H884" s="191"/>
      <c r="I884" s="191"/>
      <c r="J884" s="192"/>
      <c r="K884" s="192"/>
      <c r="L884" s="192"/>
      <c r="M884" s="192"/>
      <c r="N884" s="185"/>
      <c r="O884" s="25"/>
    </row>
    <row r="885" ht="15.75" customHeight="1">
      <c r="A885" s="185"/>
      <c r="B885" s="186"/>
      <c r="C885" s="187"/>
      <c r="D885" s="188"/>
      <c r="E885" s="185"/>
      <c r="F885" s="189"/>
      <c r="G885" s="190"/>
      <c r="H885" s="191"/>
      <c r="I885" s="191"/>
      <c r="J885" s="192"/>
      <c r="K885" s="192"/>
      <c r="L885" s="192"/>
      <c r="M885" s="192"/>
      <c r="N885" s="185"/>
      <c r="O885" s="25"/>
    </row>
    <row r="886" ht="15.75" customHeight="1">
      <c r="A886" s="185"/>
      <c r="B886" s="186"/>
      <c r="C886" s="187"/>
      <c r="D886" s="188"/>
      <c r="E886" s="185"/>
      <c r="F886" s="189"/>
      <c r="G886" s="190"/>
      <c r="H886" s="191"/>
      <c r="I886" s="191"/>
      <c r="J886" s="192"/>
      <c r="K886" s="192"/>
      <c r="L886" s="192"/>
      <c r="M886" s="192"/>
      <c r="N886" s="185"/>
      <c r="O886" s="25"/>
    </row>
    <row r="887" ht="15.75" customHeight="1">
      <c r="A887" s="185"/>
      <c r="B887" s="186"/>
      <c r="C887" s="187"/>
      <c r="D887" s="188"/>
      <c r="E887" s="185"/>
      <c r="F887" s="189"/>
      <c r="G887" s="190"/>
      <c r="H887" s="191"/>
      <c r="I887" s="191"/>
      <c r="J887" s="192"/>
      <c r="K887" s="192"/>
      <c r="L887" s="192"/>
      <c r="M887" s="192"/>
      <c r="N887" s="185"/>
      <c r="O887" s="25"/>
    </row>
    <row r="888" ht="15.75" customHeight="1">
      <c r="A888" s="185"/>
      <c r="B888" s="186"/>
      <c r="C888" s="187"/>
      <c r="D888" s="188"/>
      <c r="E888" s="185"/>
      <c r="F888" s="189"/>
      <c r="G888" s="190"/>
      <c r="H888" s="191"/>
      <c r="I888" s="191"/>
      <c r="J888" s="192"/>
      <c r="K888" s="192"/>
      <c r="L888" s="192"/>
      <c r="M888" s="192"/>
      <c r="N888" s="185"/>
      <c r="O888" s="25"/>
    </row>
    <row r="889" ht="15.75" customHeight="1">
      <c r="A889" s="185"/>
      <c r="B889" s="186"/>
      <c r="C889" s="187"/>
      <c r="D889" s="188"/>
      <c r="E889" s="185"/>
      <c r="F889" s="189"/>
      <c r="G889" s="190"/>
      <c r="H889" s="191"/>
      <c r="I889" s="191"/>
      <c r="J889" s="192"/>
      <c r="K889" s="192"/>
      <c r="L889" s="192"/>
      <c r="M889" s="192"/>
      <c r="N889" s="185"/>
      <c r="O889" s="25"/>
    </row>
    <row r="890" ht="15.75" customHeight="1">
      <c r="A890" s="185"/>
      <c r="B890" s="186"/>
      <c r="C890" s="187"/>
      <c r="D890" s="188"/>
      <c r="E890" s="185"/>
      <c r="F890" s="189"/>
      <c r="G890" s="190"/>
      <c r="H890" s="191"/>
      <c r="I890" s="191"/>
      <c r="J890" s="192"/>
      <c r="K890" s="192"/>
      <c r="L890" s="192"/>
      <c r="M890" s="192"/>
      <c r="N890" s="185"/>
      <c r="O890" s="25"/>
    </row>
    <row r="891" ht="15.75" customHeight="1">
      <c r="A891" s="185"/>
      <c r="B891" s="186"/>
      <c r="C891" s="187"/>
      <c r="D891" s="188"/>
      <c r="E891" s="185"/>
      <c r="F891" s="189"/>
      <c r="G891" s="190"/>
      <c r="H891" s="191"/>
      <c r="I891" s="191"/>
      <c r="J891" s="192"/>
      <c r="K891" s="192"/>
      <c r="L891" s="192"/>
      <c r="M891" s="192"/>
      <c r="N891" s="185"/>
      <c r="O891" s="25"/>
    </row>
    <row r="892" ht="15.75" customHeight="1">
      <c r="A892" s="185"/>
      <c r="B892" s="186"/>
      <c r="C892" s="187"/>
      <c r="D892" s="188"/>
      <c r="E892" s="185"/>
      <c r="F892" s="189"/>
      <c r="G892" s="190"/>
      <c r="H892" s="191"/>
      <c r="I892" s="191"/>
      <c r="J892" s="192"/>
      <c r="K892" s="192"/>
      <c r="L892" s="192"/>
      <c r="M892" s="192"/>
      <c r="N892" s="185"/>
      <c r="O892" s="25"/>
    </row>
    <row r="893" ht="15.75" customHeight="1">
      <c r="A893" s="185"/>
      <c r="B893" s="186"/>
      <c r="C893" s="187"/>
      <c r="D893" s="188"/>
      <c r="E893" s="185"/>
      <c r="F893" s="189"/>
      <c r="G893" s="190"/>
      <c r="H893" s="191"/>
      <c r="I893" s="191"/>
      <c r="J893" s="192"/>
      <c r="K893" s="192"/>
      <c r="L893" s="192"/>
      <c r="M893" s="192"/>
      <c r="N893" s="185"/>
      <c r="O893" s="25"/>
    </row>
    <row r="894" ht="15.75" customHeight="1">
      <c r="A894" s="185"/>
      <c r="B894" s="186"/>
      <c r="C894" s="187"/>
      <c r="D894" s="188"/>
      <c r="E894" s="185"/>
      <c r="F894" s="189"/>
      <c r="G894" s="190"/>
      <c r="H894" s="191"/>
      <c r="I894" s="191"/>
      <c r="J894" s="192"/>
      <c r="K894" s="192"/>
      <c r="L894" s="192"/>
      <c r="M894" s="192"/>
      <c r="N894" s="185"/>
      <c r="O894" s="25"/>
    </row>
    <row r="895" ht="15.75" customHeight="1">
      <c r="A895" s="185"/>
      <c r="B895" s="186"/>
      <c r="C895" s="187"/>
      <c r="D895" s="188"/>
      <c r="E895" s="185"/>
      <c r="F895" s="189"/>
      <c r="G895" s="190"/>
      <c r="H895" s="191"/>
      <c r="I895" s="191"/>
      <c r="J895" s="192"/>
      <c r="K895" s="192"/>
      <c r="L895" s="192"/>
      <c r="M895" s="192"/>
      <c r="N895" s="185"/>
      <c r="O895" s="25"/>
    </row>
    <row r="896" ht="15.75" customHeight="1">
      <c r="A896" s="185"/>
      <c r="B896" s="186"/>
      <c r="C896" s="187"/>
      <c r="D896" s="188"/>
      <c r="E896" s="185"/>
      <c r="F896" s="189"/>
      <c r="G896" s="190"/>
      <c r="H896" s="191"/>
      <c r="I896" s="191"/>
      <c r="J896" s="192"/>
      <c r="K896" s="192"/>
      <c r="L896" s="192"/>
      <c r="M896" s="192"/>
      <c r="N896" s="185"/>
      <c r="O896" s="25"/>
    </row>
    <row r="897" ht="15.75" customHeight="1">
      <c r="A897" s="185"/>
      <c r="B897" s="186"/>
      <c r="C897" s="187"/>
      <c r="D897" s="188"/>
      <c r="E897" s="185"/>
      <c r="F897" s="189"/>
      <c r="G897" s="190"/>
      <c r="H897" s="191"/>
      <c r="I897" s="191"/>
      <c r="J897" s="192"/>
      <c r="K897" s="192"/>
      <c r="L897" s="192"/>
      <c r="M897" s="192"/>
      <c r="N897" s="185"/>
      <c r="O897" s="25"/>
    </row>
    <row r="898" ht="15.75" customHeight="1">
      <c r="A898" s="185"/>
      <c r="B898" s="186"/>
      <c r="C898" s="187"/>
      <c r="D898" s="188"/>
      <c r="E898" s="185"/>
      <c r="F898" s="189"/>
      <c r="G898" s="190"/>
      <c r="H898" s="191"/>
      <c r="I898" s="191"/>
      <c r="J898" s="192"/>
      <c r="K898" s="192"/>
      <c r="L898" s="192"/>
      <c r="M898" s="192"/>
      <c r="N898" s="185"/>
      <c r="O898" s="25"/>
    </row>
    <row r="899" ht="15.75" customHeight="1">
      <c r="A899" s="185"/>
      <c r="B899" s="186"/>
      <c r="C899" s="187"/>
      <c r="D899" s="188"/>
      <c r="E899" s="185"/>
      <c r="F899" s="189"/>
      <c r="G899" s="190"/>
      <c r="H899" s="191"/>
      <c r="I899" s="191"/>
      <c r="J899" s="192"/>
      <c r="K899" s="192"/>
      <c r="L899" s="192"/>
      <c r="M899" s="192"/>
      <c r="N899" s="185"/>
      <c r="O899" s="25"/>
    </row>
    <row r="900" ht="15.75" customHeight="1">
      <c r="A900" s="185"/>
      <c r="B900" s="186"/>
      <c r="C900" s="187"/>
      <c r="D900" s="188"/>
      <c r="E900" s="185"/>
      <c r="F900" s="189"/>
      <c r="G900" s="190"/>
      <c r="H900" s="191"/>
      <c r="I900" s="191"/>
      <c r="J900" s="192"/>
      <c r="K900" s="192"/>
      <c r="L900" s="192"/>
      <c r="M900" s="192"/>
      <c r="N900" s="185"/>
      <c r="O900" s="25"/>
    </row>
    <row r="901" ht="15.75" customHeight="1">
      <c r="A901" s="185"/>
      <c r="B901" s="186"/>
      <c r="C901" s="187"/>
      <c r="D901" s="188"/>
      <c r="E901" s="185"/>
      <c r="F901" s="189"/>
      <c r="G901" s="190"/>
      <c r="H901" s="191"/>
      <c r="I901" s="191"/>
      <c r="J901" s="192"/>
      <c r="K901" s="192"/>
      <c r="L901" s="192"/>
      <c r="M901" s="192"/>
      <c r="N901" s="185"/>
      <c r="O901" s="25"/>
    </row>
    <row r="902" ht="15.75" customHeight="1">
      <c r="A902" s="185"/>
      <c r="B902" s="186"/>
      <c r="C902" s="187"/>
      <c r="D902" s="188"/>
      <c r="E902" s="185"/>
      <c r="F902" s="189"/>
      <c r="G902" s="190"/>
      <c r="H902" s="191"/>
      <c r="I902" s="191"/>
      <c r="J902" s="192"/>
      <c r="K902" s="192"/>
      <c r="L902" s="192"/>
      <c r="M902" s="192"/>
      <c r="N902" s="185"/>
      <c r="O902" s="25"/>
    </row>
    <row r="903" ht="15.75" customHeight="1">
      <c r="A903" s="185"/>
      <c r="B903" s="186"/>
      <c r="C903" s="187"/>
      <c r="D903" s="188"/>
      <c r="E903" s="185"/>
      <c r="F903" s="189"/>
      <c r="G903" s="190"/>
      <c r="H903" s="191"/>
      <c r="I903" s="191"/>
      <c r="J903" s="192"/>
      <c r="K903" s="192"/>
      <c r="L903" s="192"/>
      <c r="M903" s="192"/>
      <c r="N903" s="185"/>
      <c r="O903" s="25"/>
    </row>
    <row r="904" ht="15.75" customHeight="1">
      <c r="A904" s="185"/>
      <c r="B904" s="186"/>
      <c r="C904" s="187"/>
      <c r="D904" s="188"/>
      <c r="E904" s="185"/>
      <c r="F904" s="189"/>
      <c r="G904" s="190"/>
      <c r="H904" s="191"/>
      <c r="I904" s="191"/>
      <c r="J904" s="192"/>
      <c r="K904" s="192"/>
      <c r="L904" s="192"/>
      <c r="M904" s="192"/>
      <c r="N904" s="185"/>
      <c r="O904" s="25"/>
    </row>
    <row r="905" ht="15.75" customHeight="1">
      <c r="A905" s="185"/>
      <c r="B905" s="186"/>
      <c r="C905" s="187"/>
      <c r="D905" s="188"/>
      <c r="E905" s="185"/>
      <c r="F905" s="189"/>
      <c r="G905" s="190"/>
      <c r="H905" s="191"/>
      <c r="I905" s="191"/>
      <c r="J905" s="192"/>
      <c r="K905" s="192"/>
      <c r="L905" s="192"/>
      <c r="M905" s="192"/>
      <c r="N905" s="185"/>
      <c r="O905" s="25"/>
    </row>
    <row r="906" ht="15.75" customHeight="1">
      <c r="A906" s="185"/>
      <c r="B906" s="186"/>
      <c r="C906" s="187"/>
      <c r="D906" s="188"/>
      <c r="E906" s="185"/>
      <c r="F906" s="189"/>
      <c r="G906" s="190"/>
      <c r="H906" s="191"/>
      <c r="I906" s="191"/>
      <c r="J906" s="192"/>
      <c r="K906" s="192"/>
      <c r="L906" s="192"/>
      <c r="M906" s="192"/>
      <c r="N906" s="185"/>
      <c r="O906" s="25"/>
    </row>
    <row r="907" ht="15.75" customHeight="1">
      <c r="A907" s="185"/>
      <c r="B907" s="186"/>
      <c r="C907" s="187"/>
      <c r="D907" s="188"/>
      <c r="E907" s="185"/>
      <c r="F907" s="189"/>
      <c r="G907" s="190"/>
      <c r="H907" s="191"/>
      <c r="I907" s="191"/>
      <c r="J907" s="192"/>
      <c r="K907" s="192"/>
      <c r="L907" s="192"/>
      <c r="M907" s="192"/>
      <c r="N907" s="185"/>
      <c r="O907" s="25"/>
    </row>
    <row r="908" ht="15.75" customHeight="1">
      <c r="A908" s="185"/>
      <c r="B908" s="186"/>
      <c r="C908" s="187"/>
      <c r="D908" s="188"/>
      <c r="E908" s="185"/>
      <c r="F908" s="189"/>
      <c r="G908" s="190"/>
      <c r="H908" s="191"/>
      <c r="I908" s="191"/>
      <c r="J908" s="192"/>
      <c r="K908" s="192"/>
      <c r="L908" s="192"/>
      <c r="M908" s="192"/>
      <c r="N908" s="185"/>
      <c r="O908" s="25"/>
    </row>
    <row r="909" ht="15.75" customHeight="1">
      <c r="A909" s="185"/>
      <c r="B909" s="186"/>
      <c r="C909" s="187"/>
      <c r="D909" s="188"/>
      <c r="E909" s="185"/>
      <c r="F909" s="189"/>
      <c r="G909" s="190"/>
      <c r="H909" s="191"/>
      <c r="I909" s="191"/>
      <c r="J909" s="192"/>
      <c r="K909" s="192"/>
      <c r="L909" s="192"/>
      <c r="M909" s="192"/>
      <c r="N909" s="185"/>
      <c r="O909" s="25"/>
    </row>
    <row r="910" ht="15.75" customHeight="1">
      <c r="A910" s="185"/>
      <c r="B910" s="186"/>
      <c r="C910" s="187"/>
      <c r="D910" s="188"/>
      <c r="E910" s="185"/>
      <c r="F910" s="189"/>
      <c r="G910" s="190"/>
      <c r="H910" s="191"/>
      <c r="I910" s="191"/>
      <c r="J910" s="192"/>
      <c r="K910" s="192"/>
      <c r="L910" s="192"/>
      <c r="M910" s="192"/>
      <c r="N910" s="185"/>
      <c r="O910" s="25"/>
    </row>
    <row r="911" ht="15.75" customHeight="1">
      <c r="A911" s="185"/>
      <c r="B911" s="186"/>
      <c r="C911" s="187"/>
      <c r="D911" s="188"/>
      <c r="E911" s="185"/>
      <c r="F911" s="189"/>
      <c r="G911" s="190"/>
      <c r="H911" s="191"/>
      <c r="I911" s="191"/>
      <c r="J911" s="192"/>
      <c r="K911" s="192"/>
      <c r="L911" s="192"/>
      <c r="M911" s="192"/>
      <c r="N911" s="185"/>
      <c r="O911" s="25"/>
    </row>
    <row r="912" ht="15.75" customHeight="1">
      <c r="A912" s="185"/>
      <c r="B912" s="186"/>
      <c r="C912" s="187"/>
      <c r="D912" s="188"/>
      <c r="E912" s="185"/>
      <c r="F912" s="189"/>
      <c r="G912" s="190"/>
      <c r="H912" s="191"/>
      <c r="I912" s="191"/>
      <c r="J912" s="192"/>
      <c r="K912" s="192"/>
      <c r="L912" s="192"/>
      <c r="M912" s="192"/>
      <c r="N912" s="185"/>
      <c r="O912" s="25"/>
    </row>
    <row r="913" ht="15.75" customHeight="1">
      <c r="A913" s="185"/>
      <c r="B913" s="186"/>
      <c r="C913" s="187"/>
      <c r="D913" s="188"/>
      <c r="E913" s="185"/>
      <c r="F913" s="189"/>
      <c r="G913" s="190"/>
      <c r="H913" s="191"/>
      <c r="I913" s="191"/>
      <c r="J913" s="192"/>
      <c r="K913" s="192"/>
      <c r="L913" s="192"/>
      <c r="M913" s="192"/>
      <c r="N913" s="185"/>
      <c r="O913" s="25"/>
    </row>
    <row r="914" ht="15.75" customHeight="1">
      <c r="A914" s="185"/>
      <c r="B914" s="186"/>
      <c r="C914" s="187"/>
      <c r="D914" s="188"/>
      <c r="E914" s="185"/>
      <c r="F914" s="189"/>
      <c r="G914" s="190"/>
      <c r="H914" s="191"/>
      <c r="I914" s="191"/>
      <c r="J914" s="192"/>
      <c r="K914" s="192"/>
      <c r="L914" s="192"/>
      <c r="M914" s="192"/>
      <c r="N914" s="185"/>
      <c r="O914" s="25"/>
    </row>
    <row r="915" ht="15.75" customHeight="1">
      <c r="A915" s="185"/>
      <c r="B915" s="186"/>
      <c r="C915" s="187"/>
      <c r="D915" s="188"/>
      <c r="E915" s="185"/>
      <c r="F915" s="189"/>
      <c r="G915" s="190"/>
      <c r="H915" s="191"/>
      <c r="I915" s="191"/>
      <c r="J915" s="192"/>
      <c r="K915" s="192"/>
      <c r="L915" s="192"/>
      <c r="M915" s="192"/>
      <c r="N915" s="185"/>
      <c r="O915" s="25"/>
    </row>
    <row r="916" ht="15.75" customHeight="1">
      <c r="A916" s="185"/>
      <c r="B916" s="186"/>
      <c r="C916" s="187"/>
      <c r="D916" s="188"/>
      <c r="E916" s="185"/>
      <c r="F916" s="189"/>
      <c r="G916" s="190"/>
      <c r="H916" s="191"/>
      <c r="I916" s="191"/>
      <c r="J916" s="192"/>
      <c r="K916" s="192"/>
      <c r="L916" s="192"/>
      <c r="M916" s="192"/>
      <c r="N916" s="185"/>
      <c r="O916" s="25"/>
    </row>
    <row r="917" ht="15.75" customHeight="1">
      <c r="A917" s="185"/>
      <c r="B917" s="186"/>
      <c r="C917" s="187"/>
      <c r="D917" s="188"/>
      <c r="E917" s="185"/>
      <c r="F917" s="189"/>
      <c r="G917" s="190"/>
      <c r="H917" s="191"/>
      <c r="I917" s="191"/>
      <c r="J917" s="192"/>
      <c r="K917" s="192"/>
      <c r="L917" s="192"/>
      <c r="M917" s="192"/>
      <c r="N917" s="185"/>
      <c r="O917" s="25"/>
    </row>
    <row r="918" ht="15.75" customHeight="1">
      <c r="A918" s="185"/>
      <c r="B918" s="186"/>
      <c r="C918" s="187"/>
      <c r="D918" s="188"/>
      <c r="E918" s="185"/>
      <c r="F918" s="189"/>
      <c r="G918" s="190"/>
      <c r="H918" s="191"/>
      <c r="I918" s="191"/>
      <c r="J918" s="192"/>
      <c r="K918" s="192"/>
      <c r="L918" s="192"/>
      <c r="M918" s="192"/>
      <c r="N918" s="185"/>
      <c r="O918" s="25"/>
    </row>
    <row r="919" ht="15.75" customHeight="1">
      <c r="A919" s="185"/>
      <c r="B919" s="186"/>
      <c r="C919" s="187"/>
      <c r="D919" s="188"/>
      <c r="E919" s="185"/>
      <c r="F919" s="189"/>
      <c r="G919" s="190"/>
      <c r="H919" s="191"/>
      <c r="I919" s="191"/>
      <c r="J919" s="192"/>
      <c r="K919" s="192"/>
      <c r="L919" s="192"/>
      <c r="M919" s="192"/>
      <c r="N919" s="185"/>
      <c r="O919" s="25"/>
    </row>
    <row r="920" ht="15.75" customHeight="1">
      <c r="A920" s="185"/>
      <c r="B920" s="186"/>
      <c r="C920" s="187"/>
      <c r="D920" s="188"/>
      <c r="E920" s="185"/>
      <c r="F920" s="189"/>
      <c r="G920" s="190"/>
      <c r="H920" s="191"/>
      <c r="I920" s="191"/>
      <c r="J920" s="192"/>
      <c r="K920" s="192"/>
      <c r="L920" s="192"/>
      <c r="M920" s="192"/>
      <c r="N920" s="185"/>
      <c r="O920" s="25"/>
    </row>
    <row r="921" ht="15.75" customHeight="1">
      <c r="A921" s="185"/>
      <c r="B921" s="186"/>
      <c r="C921" s="187"/>
      <c r="D921" s="188"/>
      <c r="E921" s="185"/>
      <c r="F921" s="189"/>
      <c r="G921" s="190"/>
      <c r="H921" s="191"/>
      <c r="I921" s="191"/>
      <c r="J921" s="192"/>
      <c r="K921" s="192"/>
      <c r="L921" s="192"/>
      <c r="M921" s="192"/>
      <c r="N921" s="185"/>
      <c r="O921" s="25"/>
    </row>
    <row r="922" ht="15.75" customHeight="1">
      <c r="A922" s="185"/>
      <c r="B922" s="186"/>
      <c r="C922" s="187"/>
      <c r="D922" s="188"/>
      <c r="E922" s="185"/>
      <c r="F922" s="189"/>
      <c r="G922" s="190"/>
      <c r="H922" s="191"/>
      <c r="I922" s="191"/>
      <c r="J922" s="192"/>
      <c r="K922" s="192"/>
      <c r="L922" s="192"/>
      <c r="M922" s="192"/>
      <c r="N922" s="185"/>
      <c r="O922" s="25"/>
    </row>
    <row r="923" ht="15.75" customHeight="1">
      <c r="A923" s="185"/>
      <c r="B923" s="186"/>
      <c r="C923" s="187"/>
      <c r="D923" s="188"/>
      <c r="E923" s="185"/>
      <c r="F923" s="189"/>
      <c r="G923" s="190"/>
      <c r="H923" s="191"/>
      <c r="I923" s="191"/>
      <c r="J923" s="192"/>
      <c r="K923" s="192"/>
      <c r="L923" s="192"/>
      <c r="M923" s="192"/>
      <c r="N923" s="185"/>
      <c r="O923" s="25"/>
    </row>
    <row r="924" ht="15.75" customHeight="1">
      <c r="A924" s="185"/>
      <c r="B924" s="186"/>
      <c r="C924" s="187"/>
      <c r="D924" s="188"/>
      <c r="E924" s="185"/>
      <c r="F924" s="189"/>
      <c r="G924" s="190"/>
      <c r="H924" s="191"/>
      <c r="I924" s="191"/>
      <c r="J924" s="192"/>
      <c r="K924" s="192"/>
      <c r="L924" s="192"/>
      <c r="M924" s="192"/>
      <c r="N924" s="185"/>
      <c r="O924" s="25"/>
    </row>
    <row r="925" ht="15.75" customHeight="1">
      <c r="A925" s="185"/>
      <c r="B925" s="186"/>
      <c r="C925" s="187"/>
      <c r="D925" s="188"/>
      <c r="E925" s="185"/>
      <c r="F925" s="189"/>
      <c r="G925" s="190"/>
      <c r="H925" s="191"/>
      <c r="I925" s="191"/>
      <c r="J925" s="192"/>
      <c r="K925" s="192"/>
      <c r="L925" s="192"/>
      <c r="M925" s="192"/>
      <c r="N925" s="185"/>
      <c r="O925" s="25"/>
    </row>
    <row r="926" ht="15.75" customHeight="1">
      <c r="A926" s="185"/>
      <c r="B926" s="186"/>
      <c r="C926" s="187"/>
      <c r="D926" s="188"/>
      <c r="E926" s="185"/>
      <c r="F926" s="189"/>
      <c r="G926" s="190"/>
      <c r="H926" s="191"/>
      <c r="I926" s="191"/>
      <c r="J926" s="192"/>
      <c r="K926" s="192"/>
      <c r="L926" s="192"/>
      <c r="M926" s="192"/>
      <c r="N926" s="185"/>
      <c r="O926" s="25"/>
    </row>
    <row r="927" ht="15.75" customHeight="1">
      <c r="A927" s="185"/>
      <c r="B927" s="186"/>
      <c r="C927" s="187"/>
      <c r="D927" s="188"/>
      <c r="E927" s="185"/>
      <c r="F927" s="189"/>
      <c r="G927" s="190"/>
      <c r="H927" s="191"/>
      <c r="I927" s="191"/>
      <c r="J927" s="192"/>
      <c r="K927" s="192"/>
      <c r="L927" s="192"/>
      <c r="M927" s="192"/>
      <c r="N927" s="185"/>
      <c r="O927" s="25"/>
    </row>
    <row r="928" ht="15.75" customHeight="1">
      <c r="A928" s="185"/>
      <c r="B928" s="186"/>
      <c r="C928" s="187"/>
      <c r="D928" s="188"/>
      <c r="E928" s="185"/>
      <c r="F928" s="189"/>
      <c r="G928" s="190"/>
      <c r="H928" s="191"/>
      <c r="I928" s="191"/>
      <c r="J928" s="192"/>
      <c r="K928" s="192"/>
      <c r="L928" s="192"/>
      <c r="M928" s="192"/>
      <c r="N928" s="185"/>
      <c r="O928" s="25"/>
    </row>
    <row r="929" ht="15.75" customHeight="1">
      <c r="A929" s="185"/>
      <c r="B929" s="186"/>
      <c r="C929" s="187"/>
      <c r="D929" s="188"/>
      <c r="E929" s="185"/>
      <c r="F929" s="189"/>
      <c r="G929" s="190"/>
      <c r="H929" s="191"/>
      <c r="I929" s="191"/>
      <c r="J929" s="192"/>
      <c r="K929" s="192"/>
      <c r="L929" s="192"/>
      <c r="M929" s="192"/>
      <c r="N929" s="185"/>
      <c r="O929" s="25"/>
    </row>
    <row r="930" ht="15.75" customHeight="1">
      <c r="A930" s="185"/>
      <c r="B930" s="186"/>
      <c r="C930" s="187"/>
      <c r="D930" s="188"/>
      <c r="E930" s="185"/>
      <c r="F930" s="189"/>
      <c r="G930" s="190"/>
      <c r="H930" s="191"/>
      <c r="I930" s="191"/>
      <c r="J930" s="192"/>
      <c r="K930" s="192"/>
      <c r="L930" s="192"/>
      <c r="M930" s="192"/>
      <c r="N930" s="185"/>
      <c r="O930" s="25"/>
    </row>
    <row r="931" ht="15.75" customHeight="1">
      <c r="A931" s="185"/>
      <c r="B931" s="186"/>
      <c r="C931" s="187"/>
      <c r="D931" s="188"/>
      <c r="E931" s="185"/>
      <c r="F931" s="189"/>
      <c r="G931" s="190"/>
      <c r="H931" s="191"/>
      <c r="I931" s="191"/>
      <c r="J931" s="192"/>
      <c r="K931" s="192"/>
      <c r="L931" s="192"/>
      <c r="M931" s="192"/>
      <c r="N931" s="185"/>
      <c r="O931" s="25"/>
    </row>
    <row r="932" ht="15.75" customHeight="1">
      <c r="A932" s="185"/>
      <c r="B932" s="186"/>
      <c r="C932" s="187"/>
      <c r="D932" s="188"/>
      <c r="E932" s="185"/>
      <c r="F932" s="189"/>
      <c r="G932" s="190"/>
      <c r="H932" s="191"/>
      <c r="I932" s="191"/>
      <c r="J932" s="192"/>
      <c r="K932" s="192"/>
      <c r="L932" s="192"/>
      <c r="M932" s="192"/>
      <c r="N932" s="185"/>
      <c r="O932" s="25"/>
    </row>
    <row r="933" ht="15.75" customHeight="1">
      <c r="A933" s="185"/>
      <c r="B933" s="186"/>
      <c r="C933" s="187"/>
      <c r="D933" s="188"/>
      <c r="E933" s="185"/>
      <c r="F933" s="189"/>
      <c r="G933" s="190"/>
      <c r="H933" s="191"/>
      <c r="I933" s="191"/>
      <c r="J933" s="192"/>
      <c r="K933" s="192"/>
      <c r="L933" s="192"/>
      <c r="M933" s="192"/>
      <c r="N933" s="185"/>
      <c r="O933" s="25"/>
    </row>
    <row r="934" ht="15.75" customHeight="1">
      <c r="A934" s="185"/>
      <c r="B934" s="186"/>
      <c r="C934" s="187"/>
      <c r="D934" s="188"/>
      <c r="E934" s="185"/>
      <c r="F934" s="189"/>
      <c r="G934" s="190"/>
      <c r="H934" s="191"/>
      <c r="I934" s="191"/>
      <c r="J934" s="192"/>
      <c r="K934" s="192"/>
      <c r="L934" s="192"/>
      <c r="M934" s="192"/>
      <c r="N934" s="185"/>
      <c r="O934" s="25"/>
    </row>
    <row r="935" ht="15.75" customHeight="1">
      <c r="A935" s="185"/>
      <c r="B935" s="186"/>
      <c r="C935" s="187"/>
      <c r="D935" s="188"/>
      <c r="E935" s="185"/>
      <c r="F935" s="189"/>
      <c r="G935" s="190"/>
      <c r="H935" s="191"/>
      <c r="I935" s="191"/>
      <c r="J935" s="192"/>
      <c r="K935" s="192"/>
      <c r="L935" s="192"/>
      <c r="M935" s="192"/>
      <c r="N935" s="185"/>
      <c r="O935" s="25"/>
    </row>
    <row r="936" ht="15.75" customHeight="1">
      <c r="A936" s="185"/>
      <c r="B936" s="186"/>
      <c r="C936" s="187"/>
      <c r="D936" s="188"/>
      <c r="E936" s="185"/>
      <c r="F936" s="189"/>
      <c r="G936" s="190"/>
      <c r="H936" s="191"/>
      <c r="I936" s="191"/>
      <c r="J936" s="192"/>
      <c r="K936" s="192"/>
      <c r="L936" s="192"/>
      <c r="M936" s="192"/>
      <c r="N936" s="185"/>
      <c r="O936" s="25"/>
    </row>
    <row r="937" ht="15.75" customHeight="1">
      <c r="A937" s="185"/>
      <c r="B937" s="186"/>
      <c r="C937" s="187"/>
      <c r="D937" s="188"/>
      <c r="E937" s="185"/>
      <c r="F937" s="189"/>
      <c r="G937" s="190"/>
      <c r="H937" s="191"/>
      <c r="I937" s="191"/>
      <c r="J937" s="192"/>
      <c r="K937" s="192"/>
      <c r="L937" s="192"/>
      <c r="M937" s="192"/>
      <c r="N937" s="185"/>
      <c r="O937" s="25"/>
    </row>
    <row r="938" ht="15.75" customHeight="1">
      <c r="A938" s="185"/>
      <c r="B938" s="186"/>
      <c r="C938" s="187"/>
      <c r="D938" s="188"/>
      <c r="E938" s="185"/>
      <c r="F938" s="189"/>
      <c r="G938" s="190"/>
      <c r="H938" s="191"/>
      <c r="I938" s="191"/>
      <c r="J938" s="192"/>
      <c r="K938" s="192"/>
      <c r="L938" s="192"/>
      <c r="M938" s="192"/>
      <c r="N938" s="185"/>
      <c r="O938" s="25"/>
    </row>
    <row r="939" ht="15.75" customHeight="1">
      <c r="A939" s="185"/>
      <c r="B939" s="186"/>
      <c r="C939" s="187"/>
      <c r="D939" s="188"/>
      <c r="E939" s="185"/>
      <c r="F939" s="189"/>
      <c r="G939" s="190"/>
      <c r="H939" s="191"/>
      <c r="I939" s="191"/>
      <c r="J939" s="192"/>
      <c r="K939" s="192"/>
      <c r="L939" s="192"/>
      <c r="M939" s="192"/>
      <c r="N939" s="185"/>
      <c r="O939" s="25"/>
    </row>
    <row r="940" ht="15.75" customHeight="1">
      <c r="A940" s="185"/>
      <c r="B940" s="186"/>
      <c r="C940" s="187"/>
      <c r="D940" s="188"/>
      <c r="E940" s="185"/>
      <c r="F940" s="189"/>
      <c r="G940" s="190"/>
      <c r="H940" s="191"/>
      <c r="I940" s="191"/>
      <c r="J940" s="192"/>
      <c r="K940" s="192"/>
      <c r="L940" s="192"/>
      <c r="M940" s="192"/>
      <c r="N940" s="185"/>
      <c r="O940" s="25"/>
    </row>
    <row r="941" ht="15.75" customHeight="1">
      <c r="A941" s="185"/>
      <c r="B941" s="186"/>
      <c r="C941" s="187"/>
      <c r="D941" s="188"/>
      <c r="E941" s="185"/>
      <c r="F941" s="189"/>
      <c r="G941" s="190"/>
      <c r="H941" s="191"/>
      <c r="I941" s="191"/>
      <c r="J941" s="192"/>
      <c r="K941" s="192"/>
      <c r="L941" s="192"/>
      <c r="M941" s="192"/>
      <c r="N941" s="185"/>
      <c r="O941" s="25"/>
    </row>
    <row r="942" ht="15.75" customHeight="1">
      <c r="A942" s="185"/>
      <c r="B942" s="186"/>
      <c r="C942" s="187"/>
      <c r="D942" s="188"/>
      <c r="E942" s="185"/>
      <c r="F942" s="189"/>
      <c r="G942" s="190"/>
      <c r="H942" s="191"/>
      <c r="I942" s="191"/>
      <c r="J942" s="192"/>
      <c r="K942" s="192"/>
      <c r="L942" s="192"/>
      <c r="M942" s="192"/>
      <c r="N942" s="185"/>
      <c r="O942" s="25"/>
    </row>
    <row r="943" ht="15.75" customHeight="1">
      <c r="A943" s="185"/>
      <c r="B943" s="186"/>
      <c r="C943" s="187"/>
      <c r="D943" s="188"/>
      <c r="E943" s="185"/>
      <c r="F943" s="189"/>
      <c r="G943" s="190"/>
      <c r="H943" s="191"/>
      <c r="I943" s="191"/>
      <c r="J943" s="192"/>
      <c r="K943" s="192"/>
      <c r="L943" s="192"/>
      <c r="M943" s="192"/>
      <c r="N943" s="185"/>
      <c r="O943" s="25"/>
    </row>
    <row r="944" ht="15.75" customHeight="1">
      <c r="A944" s="185"/>
      <c r="B944" s="186"/>
      <c r="C944" s="187"/>
      <c r="D944" s="188"/>
      <c r="E944" s="185"/>
      <c r="F944" s="189"/>
      <c r="G944" s="190"/>
      <c r="H944" s="191"/>
      <c r="I944" s="191"/>
      <c r="J944" s="192"/>
      <c r="K944" s="192"/>
      <c r="L944" s="192"/>
      <c r="M944" s="192"/>
      <c r="N944" s="185"/>
      <c r="O944" s="25"/>
    </row>
    <row r="945" ht="15.75" customHeight="1">
      <c r="A945" s="185"/>
      <c r="B945" s="186"/>
      <c r="C945" s="187"/>
      <c r="D945" s="188"/>
      <c r="E945" s="185"/>
      <c r="F945" s="189"/>
      <c r="G945" s="190"/>
      <c r="H945" s="191"/>
      <c r="I945" s="191"/>
      <c r="J945" s="192"/>
      <c r="K945" s="192"/>
      <c r="L945" s="192"/>
      <c r="M945" s="192"/>
      <c r="N945" s="185"/>
      <c r="O945" s="25"/>
    </row>
    <row r="946" ht="15.75" customHeight="1">
      <c r="A946" s="185"/>
      <c r="B946" s="186"/>
      <c r="C946" s="187"/>
      <c r="D946" s="188"/>
      <c r="E946" s="185"/>
      <c r="F946" s="189"/>
      <c r="G946" s="190"/>
      <c r="H946" s="191"/>
      <c r="I946" s="191"/>
      <c r="J946" s="192"/>
      <c r="K946" s="192"/>
      <c r="L946" s="192"/>
      <c r="M946" s="192"/>
      <c r="N946" s="185"/>
      <c r="O946" s="25"/>
    </row>
    <row r="947" ht="15.75" customHeight="1">
      <c r="A947" s="185"/>
      <c r="B947" s="186"/>
      <c r="C947" s="187"/>
      <c r="D947" s="188"/>
      <c r="E947" s="185"/>
      <c r="F947" s="189"/>
      <c r="G947" s="190"/>
      <c r="H947" s="191"/>
      <c r="I947" s="191"/>
      <c r="J947" s="192"/>
      <c r="K947" s="192"/>
      <c r="L947" s="192"/>
      <c r="M947" s="192"/>
      <c r="N947" s="185"/>
      <c r="O947" s="25"/>
    </row>
    <row r="948" ht="15.75" customHeight="1">
      <c r="A948" s="185"/>
      <c r="B948" s="186"/>
      <c r="C948" s="187"/>
      <c r="D948" s="188"/>
      <c r="E948" s="185"/>
      <c r="F948" s="189"/>
      <c r="G948" s="190"/>
      <c r="H948" s="191"/>
      <c r="I948" s="191"/>
      <c r="J948" s="192"/>
      <c r="K948" s="192"/>
      <c r="L948" s="192"/>
      <c r="M948" s="192"/>
      <c r="N948" s="185"/>
      <c r="O948" s="25"/>
    </row>
    <row r="949" ht="15.75" customHeight="1">
      <c r="A949" s="185"/>
      <c r="B949" s="186"/>
      <c r="C949" s="187"/>
      <c r="D949" s="188"/>
      <c r="E949" s="185"/>
      <c r="F949" s="189"/>
      <c r="G949" s="190"/>
      <c r="H949" s="191"/>
      <c r="I949" s="191"/>
      <c r="J949" s="192"/>
      <c r="K949" s="192"/>
      <c r="L949" s="192"/>
      <c r="M949" s="192"/>
      <c r="N949" s="185"/>
      <c r="O949" s="25"/>
    </row>
    <row r="950" ht="15.75" customHeight="1">
      <c r="A950" s="185"/>
      <c r="B950" s="186"/>
      <c r="C950" s="187"/>
      <c r="D950" s="188"/>
      <c r="E950" s="185"/>
      <c r="F950" s="189"/>
      <c r="G950" s="190"/>
      <c r="H950" s="191"/>
      <c r="I950" s="191"/>
      <c r="J950" s="192"/>
      <c r="K950" s="192"/>
      <c r="L950" s="192"/>
      <c r="M950" s="192"/>
      <c r="N950" s="185"/>
      <c r="O950" s="25"/>
    </row>
    <row r="951" ht="15.75" customHeight="1">
      <c r="A951" s="185"/>
      <c r="B951" s="186"/>
      <c r="C951" s="187"/>
      <c r="D951" s="188"/>
      <c r="E951" s="185"/>
      <c r="F951" s="189"/>
      <c r="G951" s="190"/>
      <c r="H951" s="191"/>
      <c r="I951" s="191"/>
      <c r="J951" s="192"/>
      <c r="K951" s="192"/>
      <c r="L951" s="192"/>
      <c r="M951" s="192"/>
      <c r="N951" s="185"/>
      <c r="O951" s="25"/>
    </row>
    <row r="952" ht="15.75" customHeight="1">
      <c r="A952" s="185"/>
      <c r="B952" s="186"/>
      <c r="C952" s="187"/>
      <c r="D952" s="188"/>
      <c r="E952" s="185"/>
      <c r="F952" s="189"/>
      <c r="G952" s="190"/>
      <c r="H952" s="191"/>
      <c r="I952" s="191"/>
      <c r="J952" s="192"/>
      <c r="K952" s="192"/>
      <c r="L952" s="192"/>
      <c r="M952" s="192"/>
      <c r="N952" s="185"/>
      <c r="O952" s="25"/>
    </row>
    <row r="953" ht="15.75" customHeight="1">
      <c r="A953" s="185"/>
      <c r="B953" s="186"/>
      <c r="C953" s="187"/>
      <c r="D953" s="188"/>
      <c r="E953" s="185"/>
      <c r="F953" s="189"/>
      <c r="G953" s="190"/>
      <c r="H953" s="191"/>
      <c r="I953" s="191"/>
      <c r="J953" s="192"/>
      <c r="K953" s="192"/>
      <c r="L953" s="192"/>
      <c r="M953" s="192"/>
      <c r="N953" s="185"/>
      <c r="O953" s="25"/>
    </row>
    <row r="954" ht="15.75" customHeight="1">
      <c r="A954" s="185"/>
      <c r="B954" s="186"/>
      <c r="C954" s="187"/>
      <c r="D954" s="188"/>
      <c r="E954" s="185"/>
      <c r="F954" s="189"/>
      <c r="G954" s="190"/>
      <c r="H954" s="191"/>
      <c r="I954" s="191"/>
      <c r="J954" s="192"/>
      <c r="K954" s="192"/>
      <c r="L954" s="192"/>
      <c r="M954" s="192"/>
      <c r="N954" s="185"/>
      <c r="O954" s="25"/>
    </row>
    <row r="955" ht="15.75" customHeight="1">
      <c r="A955" s="185"/>
      <c r="B955" s="186"/>
      <c r="C955" s="187"/>
      <c r="D955" s="188"/>
      <c r="E955" s="185"/>
      <c r="F955" s="189"/>
      <c r="G955" s="190"/>
      <c r="H955" s="191"/>
      <c r="I955" s="191"/>
      <c r="J955" s="192"/>
      <c r="K955" s="192"/>
      <c r="L955" s="192"/>
      <c r="M955" s="192"/>
      <c r="N955" s="185"/>
      <c r="O955" s="25"/>
    </row>
    <row r="956" ht="15.75" customHeight="1">
      <c r="A956" s="185"/>
      <c r="B956" s="186"/>
      <c r="C956" s="187"/>
      <c r="D956" s="188"/>
      <c r="E956" s="185"/>
      <c r="F956" s="189"/>
      <c r="G956" s="190"/>
      <c r="H956" s="191"/>
      <c r="I956" s="191"/>
      <c r="J956" s="192"/>
      <c r="K956" s="192"/>
      <c r="L956" s="192"/>
      <c r="M956" s="192"/>
      <c r="N956" s="185"/>
      <c r="O956" s="25"/>
    </row>
    <row r="957" ht="15.75" customHeight="1">
      <c r="A957" s="185"/>
      <c r="B957" s="186"/>
      <c r="C957" s="187"/>
      <c r="D957" s="188"/>
      <c r="E957" s="185"/>
      <c r="F957" s="189"/>
      <c r="G957" s="190"/>
      <c r="H957" s="191"/>
      <c r="I957" s="191"/>
      <c r="J957" s="192"/>
      <c r="K957" s="192"/>
      <c r="L957" s="192"/>
      <c r="M957" s="192"/>
      <c r="N957" s="185"/>
      <c r="O957" s="25"/>
    </row>
    <row r="958" ht="15.75" customHeight="1">
      <c r="A958" s="185"/>
      <c r="B958" s="186"/>
      <c r="C958" s="187"/>
      <c r="D958" s="188"/>
      <c r="E958" s="185"/>
      <c r="F958" s="189"/>
      <c r="G958" s="190"/>
      <c r="H958" s="191"/>
      <c r="I958" s="191"/>
      <c r="J958" s="192"/>
      <c r="K958" s="192"/>
      <c r="L958" s="192"/>
      <c r="M958" s="192"/>
      <c r="N958" s="185"/>
      <c r="O958" s="25"/>
    </row>
    <row r="959" ht="15.75" customHeight="1">
      <c r="A959" s="185"/>
      <c r="B959" s="186"/>
      <c r="C959" s="187"/>
      <c r="D959" s="188"/>
      <c r="E959" s="185"/>
      <c r="F959" s="189"/>
      <c r="G959" s="190"/>
      <c r="H959" s="191"/>
      <c r="I959" s="191"/>
      <c r="J959" s="192"/>
      <c r="K959" s="192"/>
      <c r="L959" s="192"/>
      <c r="M959" s="192"/>
      <c r="N959" s="185"/>
      <c r="O959" s="25"/>
    </row>
    <row r="960" ht="15.75" customHeight="1">
      <c r="A960" s="185"/>
      <c r="B960" s="186"/>
      <c r="C960" s="187"/>
      <c r="D960" s="188"/>
      <c r="E960" s="185"/>
      <c r="F960" s="189"/>
      <c r="G960" s="190"/>
      <c r="H960" s="191"/>
      <c r="I960" s="191"/>
      <c r="J960" s="192"/>
      <c r="K960" s="192"/>
      <c r="L960" s="192"/>
      <c r="M960" s="192"/>
      <c r="N960" s="185"/>
      <c r="O960" s="25"/>
    </row>
    <row r="961" ht="15.75" customHeight="1">
      <c r="A961" s="185"/>
      <c r="B961" s="186"/>
      <c r="C961" s="187"/>
      <c r="D961" s="188"/>
      <c r="E961" s="185"/>
      <c r="F961" s="189"/>
      <c r="G961" s="190"/>
      <c r="H961" s="191"/>
      <c r="I961" s="191"/>
      <c r="J961" s="192"/>
      <c r="K961" s="192"/>
      <c r="L961" s="192"/>
      <c r="M961" s="192"/>
      <c r="N961" s="185"/>
      <c r="O961" s="25"/>
    </row>
    <row r="962" ht="15.75" customHeight="1">
      <c r="A962" s="185"/>
      <c r="B962" s="186"/>
      <c r="C962" s="187"/>
      <c r="D962" s="188"/>
      <c r="E962" s="185"/>
      <c r="F962" s="189"/>
      <c r="G962" s="190"/>
      <c r="H962" s="191"/>
      <c r="I962" s="191"/>
      <c r="J962" s="192"/>
      <c r="K962" s="192"/>
      <c r="L962" s="192"/>
      <c r="M962" s="192"/>
      <c r="N962" s="185"/>
      <c r="O962" s="25"/>
    </row>
    <row r="963" ht="15.75" customHeight="1">
      <c r="A963" s="185"/>
      <c r="B963" s="186"/>
      <c r="C963" s="187"/>
      <c r="D963" s="188"/>
      <c r="E963" s="185"/>
      <c r="F963" s="189"/>
      <c r="G963" s="190"/>
      <c r="H963" s="191"/>
      <c r="I963" s="191"/>
      <c r="J963" s="192"/>
      <c r="K963" s="192"/>
      <c r="L963" s="192"/>
      <c r="M963" s="192"/>
      <c r="N963" s="185"/>
      <c r="O963" s="25"/>
    </row>
    <row r="964" ht="15.75" customHeight="1">
      <c r="A964" s="185"/>
      <c r="B964" s="186"/>
      <c r="C964" s="187"/>
      <c r="D964" s="188"/>
      <c r="E964" s="185"/>
      <c r="F964" s="189"/>
      <c r="G964" s="190"/>
      <c r="H964" s="191"/>
      <c r="I964" s="191"/>
      <c r="J964" s="192"/>
      <c r="K964" s="192"/>
      <c r="L964" s="192"/>
      <c r="M964" s="192"/>
      <c r="N964" s="185"/>
      <c r="O964" s="25"/>
    </row>
    <row r="965" ht="15.75" customHeight="1">
      <c r="A965" s="185"/>
      <c r="B965" s="186"/>
      <c r="C965" s="187"/>
      <c r="D965" s="188"/>
      <c r="E965" s="185"/>
      <c r="F965" s="189"/>
      <c r="G965" s="190"/>
      <c r="H965" s="191"/>
      <c r="I965" s="191"/>
      <c r="J965" s="192"/>
      <c r="K965" s="192"/>
      <c r="L965" s="192"/>
      <c r="M965" s="192"/>
      <c r="N965" s="185"/>
      <c r="O965" s="25"/>
    </row>
    <row r="966" ht="15.75" customHeight="1">
      <c r="A966" s="185"/>
      <c r="B966" s="186"/>
      <c r="C966" s="187"/>
      <c r="D966" s="188"/>
      <c r="E966" s="185"/>
      <c r="F966" s="189"/>
      <c r="G966" s="190"/>
      <c r="H966" s="191"/>
      <c r="I966" s="191"/>
      <c r="J966" s="192"/>
      <c r="K966" s="192"/>
      <c r="L966" s="192"/>
      <c r="M966" s="192"/>
      <c r="N966" s="185"/>
      <c r="O966" s="25"/>
    </row>
    <row r="967" ht="15.75" customHeight="1">
      <c r="A967" s="185"/>
      <c r="B967" s="186"/>
      <c r="C967" s="187"/>
      <c r="D967" s="188"/>
      <c r="E967" s="185"/>
      <c r="F967" s="189"/>
      <c r="G967" s="190"/>
      <c r="H967" s="191"/>
      <c r="I967" s="191"/>
      <c r="J967" s="192"/>
      <c r="K967" s="192"/>
      <c r="L967" s="192"/>
      <c r="M967" s="192"/>
      <c r="N967" s="185"/>
      <c r="O967" s="25"/>
    </row>
    <row r="968" ht="15.75" customHeight="1">
      <c r="A968" s="185"/>
      <c r="B968" s="186"/>
      <c r="C968" s="187"/>
      <c r="D968" s="188"/>
      <c r="E968" s="185"/>
      <c r="F968" s="189"/>
      <c r="G968" s="190"/>
      <c r="H968" s="191"/>
      <c r="I968" s="191"/>
      <c r="J968" s="192"/>
      <c r="K968" s="192"/>
      <c r="L968" s="192"/>
      <c r="M968" s="192"/>
      <c r="N968" s="185"/>
      <c r="O968" s="25"/>
    </row>
    <row r="969" ht="15.75" customHeight="1">
      <c r="A969" s="185"/>
      <c r="B969" s="186"/>
      <c r="C969" s="187"/>
      <c r="D969" s="188"/>
      <c r="E969" s="185"/>
      <c r="F969" s="189"/>
      <c r="G969" s="190"/>
      <c r="H969" s="191"/>
      <c r="I969" s="191"/>
      <c r="J969" s="192"/>
      <c r="K969" s="192"/>
      <c r="L969" s="192"/>
      <c r="M969" s="192"/>
      <c r="N969" s="185"/>
      <c r="O969" s="25"/>
    </row>
    <row r="970" ht="15.75" customHeight="1">
      <c r="A970" s="185"/>
      <c r="B970" s="186"/>
      <c r="C970" s="187"/>
      <c r="D970" s="188"/>
      <c r="E970" s="185"/>
      <c r="F970" s="189"/>
      <c r="G970" s="190"/>
      <c r="H970" s="191"/>
      <c r="I970" s="191"/>
      <c r="J970" s="192"/>
      <c r="K970" s="192"/>
      <c r="L970" s="192"/>
      <c r="M970" s="192"/>
      <c r="N970" s="185"/>
      <c r="O970" s="25"/>
    </row>
    <row r="971" ht="15.75" customHeight="1">
      <c r="A971" s="185"/>
      <c r="B971" s="186"/>
      <c r="C971" s="187"/>
      <c r="D971" s="188"/>
      <c r="E971" s="185"/>
      <c r="F971" s="189"/>
      <c r="G971" s="190"/>
      <c r="H971" s="191"/>
      <c r="I971" s="191"/>
      <c r="J971" s="192"/>
      <c r="K971" s="192"/>
      <c r="L971" s="192"/>
      <c r="M971" s="192"/>
      <c r="N971" s="185"/>
      <c r="O971" s="25"/>
    </row>
    <row r="972" ht="15.75" customHeight="1">
      <c r="A972" s="185"/>
      <c r="B972" s="186"/>
      <c r="C972" s="187"/>
      <c r="D972" s="188"/>
      <c r="E972" s="185"/>
      <c r="F972" s="189"/>
      <c r="G972" s="190"/>
      <c r="H972" s="191"/>
      <c r="I972" s="191"/>
      <c r="J972" s="192"/>
      <c r="K972" s="192"/>
      <c r="L972" s="192"/>
      <c r="M972" s="192"/>
      <c r="N972" s="185"/>
      <c r="O972" s="25"/>
    </row>
    <row r="973" ht="15.75" customHeight="1">
      <c r="A973" s="185"/>
      <c r="B973" s="186"/>
      <c r="C973" s="187"/>
      <c r="D973" s="188"/>
      <c r="E973" s="185"/>
      <c r="F973" s="189"/>
      <c r="G973" s="190"/>
      <c r="H973" s="191"/>
      <c r="I973" s="191"/>
      <c r="J973" s="192"/>
      <c r="K973" s="192"/>
      <c r="L973" s="192"/>
      <c r="M973" s="192"/>
      <c r="N973" s="185"/>
      <c r="O973" s="25"/>
    </row>
    <row r="974" ht="15.75" customHeight="1">
      <c r="A974" s="185"/>
      <c r="B974" s="186"/>
      <c r="C974" s="187"/>
      <c r="D974" s="188"/>
      <c r="E974" s="185"/>
      <c r="F974" s="189"/>
      <c r="G974" s="190"/>
      <c r="H974" s="191"/>
      <c r="I974" s="191"/>
      <c r="J974" s="192"/>
      <c r="K974" s="192"/>
      <c r="L974" s="192"/>
      <c r="M974" s="192"/>
      <c r="N974" s="185"/>
      <c r="O974" s="25"/>
    </row>
    <row r="975" ht="15.75" customHeight="1">
      <c r="A975" s="185"/>
      <c r="B975" s="186"/>
      <c r="C975" s="187"/>
      <c r="D975" s="188"/>
      <c r="E975" s="185"/>
      <c r="F975" s="189"/>
      <c r="G975" s="190"/>
      <c r="H975" s="191"/>
      <c r="I975" s="191"/>
      <c r="J975" s="192"/>
      <c r="K975" s="192"/>
      <c r="L975" s="192"/>
      <c r="M975" s="192"/>
      <c r="N975" s="185"/>
      <c r="O975" s="25"/>
    </row>
    <row r="976" ht="15.75" customHeight="1">
      <c r="A976" s="185"/>
      <c r="B976" s="186"/>
      <c r="C976" s="187"/>
      <c r="D976" s="188"/>
      <c r="E976" s="185"/>
      <c r="F976" s="189"/>
      <c r="G976" s="190"/>
      <c r="H976" s="191"/>
      <c r="I976" s="191"/>
      <c r="J976" s="192"/>
      <c r="K976" s="192"/>
      <c r="L976" s="192"/>
      <c r="M976" s="192"/>
      <c r="N976" s="185"/>
      <c r="O976" s="25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14"/>
    <col customWidth="1" min="3" max="3" width="17.29"/>
    <col customWidth="1" min="4" max="4" width="30.86"/>
    <col customWidth="1" min="5" max="5" width="31.43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01" t="s">
        <v>1</v>
      </c>
      <c r="B1" s="1" t="s">
        <v>0</v>
      </c>
      <c r="C1" s="1" t="s">
        <v>4</v>
      </c>
      <c r="D1" s="1" t="s">
        <v>5</v>
      </c>
      <c r="E1" s="1" t="s">
        <v>277</v>
      </c>
      <c r="F1" s="4" t="s">
        <v>7</v>
      </c>
      <c r="G1" s="5" t="s">
        <v>8</v>
      </c>
      <c r="H1" s="102" t="s">
        <v>9</v>
      </c>
      <c r="I1" s="103"/>
      <c r="J1" s="104" t="s">
        <v>10</v>
      </c>
      <c r="K1" s="103"/>
      <c r="L1" s="105" t="s">
        <v>11</v>
      </c>
      <c r="M1" s="103"/>
      <c r="N1" s="106" t="s">
        <v>12</v>
      </c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1.5" customHeight="1">
      <c r="A2" s="107"/>
      <c r="B2" s="13"/>
      <c r="C2" s="13"/>
      <c r="D2" s="13"/>
      <c r="E2" s="13"/>
      <c r="F2" s="13"/>
      <c r="G2" s="13"/>
      <c r="H2" s="108" t="s">
        <v>304</v>
      </c>
      <c r="I2" s="109" t="s">
        <v>305</v>
      </c>
      <c r="J2" s="110" t="s">
        <v>306</v>
      </c>
      <c r="K2" s="111" t="s">
        <v>307</v>
      </c>
      <c r="L2" s="112" t="s">
        <v>308</v>
      </c>
      <c r="M2" s="113" t="s">
        <v>309</v>
      </c>
      <c r="N2" s="114"/>
      <c r="O2" s="12" t="s">
        <v>284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5"/>
      <c r="B3" s="116"/>
      <c r="C3" s="43" t="s">
        <v>310</v>
      </c>
      <c r="D3" s="44" t="s">
        <v>311</v>
      </c>
      <c r="E3" s="45" t="s">
        <v>312</v>
      </c>
      <c r="F3" s="46">
        <v>40.0</v>
      </c>
      <c r="G3" s="47"/>
      <c r="H3" s="78">
        <f t="shared" ref="H3:H71" si="1">F3*0.5+F3</f>
        <v>60</v>
      </c>
      <c r="I3" s="79">
        <f t="shared" ref="I3:I71" si="2">F3*0.3+F3</f>
        <v>52</v>
      </c>
      <c r="J3" s="80">
        <f t="shared" ref="J3:J71" si="3">F3*0.3+F3</f>
        <v>52</v>
      </c>
      <c r="K3" s="81">
        <f t="shared" ref="K3:K71" si="4">F3*0.2+F3</f>
        <v>48</v>
      </c>
      <c r="L3" s="80">
        <f t="shared" ref="L3:L71" si="5">F3*0.15+F3</f>
        <v>46</v>
      </c>
      <c r="M3" s="81">
        <f t="shared" ref="M3:M71" si="6">F3*0.1+F3</f>
        <v>44</v>
      </c>
      <c r="N3" s="193" t="s">
        <v>289</v>
      </c>
      <c r="O3" s="25"/>
    </row>
    <row r="4">
      <c r="A4" s="115"/>
      <c r="B4" s="116"/>
      <c r="C4" s="43" t="s">
        <v>313</v>
      </c>
      <c r="D4" s="44" t="s">
        <v>314</v>
      </c>
      <c r="E4" s="45" t="s">
        <v>315</v>
      </c>
      <c r="F4" s="46">
        <v>35.0</v>
      </c>
      <c r="G4" s="47"/>
      <c r="H4" s="78">
        <f t="shared" si="1"/>
        <v>52.5</v>
      </c>
      <c r="I4" s="79">
        <f t="shared" si="2"/>
        <v>45.5</v>
      </c>
      <c r="J4" s="80">
        <f t="shared" si="3"/>
        <v>45.5</v>
      </c>
      <c r="K4" s="81">
        <f t="shared" si="4"/>
        <v>42</v>
      </c>
      <c r="L4" s="80">
        <f t="shared" si="5"/>
        <v>40.25</v>
      </c>
      <c r="M4" s="81">
        <f t="shared" si="6"/>
        <v>38.5</v>
      </c>
      <c r="N4" s="193" t="s">
        <v>289</v>
      </c>
      <c r="O4" s="25"/>
    </row>
    <row r="5">
      <c r="A5" s="115"/>
      <c r="B5" s="116"/>
      <c r="C5" s="43" t="s">
        <v>316</v>
      </c>
      <c r="D5" s="44" t="s">
        <v>317</v>
      </c>
      <c r="E5" s="45" t="s">
        <v>318</v>
      </c>
      <c r="F5" s="46">
        <v>150.0</v>
      </c>
      <c r="G5" s="47"/>
      <c r="H5" s="78">
        <f t="shared" si="1"/>
        <v>225</v>
      </c>
      <c r="I5" s="79">
        <f t="shared" si="2"/>
        <v>195</v>
      </c>
      <c r="J5" s="80">
        <f t="shared" si="3"/>
        <v>195</v>
      </c>
      <c r="K5" s="81">
        <f t="shared" si="4"/>
        <v>180</v>
      </c>
      <c r="L5" s="80">
        <f t="shared" si="5"/>
        <v>172.5</v>
      </c>
      <c r="M5" s="81">
        <f t="shared" si="6"/>
        <v>165</v>
      </c>
      <c r="N5" s="193" t="s">
        <v>289</v>
      </c>
      <c r="O5" s="25"/>
    </row>
    <row r="6">
      <c r="A6" s="115"/>
      <c r="B6" s="116"/>
      <c r="C6" s="43" t="s">
        <v>319</v>
      </c>
      <c r="D6" s="44" t="s">
        <v>320</v>
      </c>
      <c r="E6" s="45" t="s">
        <v>321</v>
      </c>
      <c r="F6" s="46">
        <v>140.0</v>
      </c>
      <c r="G6" s="47"/>
      <c r="H6" s="78">
        <f t="shared" si="1"/>
        <v>210</v>
      </c>
      <c r="I6" s="79">
        <f t="shared" si="2"/>
        <v>182</v>
      </c>
      <c r="J6" s="80">
        <f t="shared" si="3"/>
        <v>182</v>
      </c>
      <c r="K6" s="81">
        <f t="shared" si="4"/>
        <v>168</v>
      </c>
      <c r="L6" s="80">
        <f t="shared" si="5"/>
        <v>161</v>
      </c>
      <c r="M6" s="81">
        <f t="shared" si="6"/>
        <v>154</v>
      </c>
      <c r="N6" s="193" t="s">
        <v>289</v>
      </c>
      <c r="O6" s="25"/>
    </row>
    <row r="7">
      <c r="A7" s="115"/>
      <c r="B7" s="116"/>
      <c r="C7" s="43" t="s">
        <v>322</v>
      </c>
      <c r="D7" s="44" t="s">
        <v>323</v>
      </c>
      <c r="E7" s="53"/>
      <c r="F7" s="46">
        <v>10.0</v>
      </c>
      <c r="G7" s="47"/>
      <c r="H7" s="78">
        <f t="shared" si="1"/>
        <v>15</v>
      </c>
      <c r="I7" s="79">
        <f t="shared" si="2"/>
        <v>13</v>
      </c>
      <c r="J7" s="80">
        <f t="shared" si="3"/>
        <v>13</v>
      </c>
      <c r="K7" s="81">
        <f t="shared" si="4"/>
        <v>12</v>
      </c>
      <c r="L7" s="80">
        <f t="shared" si="5"/>
        <v>11.5</v>
      </c>
      <c r="M7" s="81">
        <f t="shared" si="6"/>
        <v>11</v>
      </c>
      <c r="N7" s="193" t="s">
        <v>289</v>
      </c>
      <c r="O7" s="25"/>
    </row>
    <row r="8">
      <c r="A8" s="115"/>
      <c r="B8" s="119"/>
      <c r="C8" s="43"/>
      <c r="D8" s="54"/>
      <c r="E8" s="53"/>
      <c r="F8" s="46"/>
      <c r="G8" s="47"/>
      <c r="H8" s="78">
        <f t="shared" si="1"/>
        <v>0</v>
      </c>
      <c r="I8" s="79">
        <f t="shared" si="2"/>
        <v>0</v>
      </c>
      <c r="J8" s="80">
        <f t="shared" si="3"/>
        <v>0</v>
      </c>
      <c r="K8" s="81">
        <f t="shared" si="4"/>
        <v>0</v>
      </c>
      <c r="L8" s="80">
        <f t="shared" si="5"/>
        <v>0</v>
      </c>
      <c r="M8" s="81">
        <f t="shared" si="6"/>
        <v>0</v>
      </c>
      <c r="N8" s="94"/>
      <c r="O8" s="25"/>
    </row>
    <row r="9">
      <c r="A9" s="115"/>
      <c r="B9" s="116"/>
      <c r="C9" s="43"/>
      <c r="D9" s="120"/>
      <c r="E9" s="121"/>
      <c r="F9" s="122"/>
      <c r="G9" s="123"/>
      <c r="H9" s="78">
        <f t="shared" si="1"/>
        <v>0</v>
      </c>
      <c r="I9" s="79">
        <f t="shared" si="2"/>
        <v>0</v>
      </c>
      <c r="J9" s="80">
        <f t="shared" si="3"/>
        <v>0</v>
      </c>
      <c r="K9" s="81">
        <f t="shared" si="4"/>
        <v>0</v>
      </c>
      <c r="L9" s="80">
        <f t="shared" si="5"/>
        <v>0</v>
      </c>
      <c r="M9" s="81">
        <f t="shared" si="6"/>
        <v>0</v>
      </c>
      <c r="N9" s="94"/>
      <c r="O9" s="25"/>
    </row>
    <row r="10">
      <c r="A10" s="115"/>
      <c r="B10" s="116"/>
      <c r="C10" s="43"/>
      <c r="D10" s="120"/>
      <c r="E10" s="121"/>
      <c r="F10" s="122"/>
      <c r="G10" s="123"/>
      <c r="H10" s="78">
        <f t="shared" si="1"/>
        <v>0</v>
      </c>
      <c r="I10" s="79">
        <f t="shared" si="2"/>
        <v>0</v>
      </c>
      <c r="J10" s="80">
        <f t="shared" si="3"/>
        <v>0</v>
      </c>
      <c r="K10" s="81">
        <f t="shared" si="4"/>
        <v>0</v>
      </c>
      <c r="L10" s="80">
        <f t="shared" si="5"/>
        <v>0</v>
      </c>
      <c r="M10" s="81">
        <f t="shared" si="6"/>
        <v>0</v>
      </c>
      <c r="N10" s="94"/>
      <c r="O10" s="25"/>
    </row>
    <row r="11">
      <c r="A11" s="115"/>
      <c r="B11" s="116"/>
      <c r="C11" s="43"/>
      <c r="D11" s="120"/>
      <c r="E11" s="121"/>
      <c r="F11" s="122"/>
      <c r="G11" s="123"/>
      <c r="H11" s="78">
        <f t="shared" si="1"/>
        <v>0</v>
      </c>
      <c r="I11" s="79">
        <f t="shared" si="2"/>
        <v>0</v>
      </c>
      <c r="J11" s="80">
        <f t="shared" si="3"/>
        <v>0</v>
      </c>
      <c r="K11" s="81">
        <f t="shared" si="4"/>
        <v>0</v>
      </c>
      <c r="L11" s="80">
        <f t="shared" si="5"/>
        <v>0</v>
      </c>
      <c r="M11" s="81">
        <f t="shared" si="6"/>
        <v>0</v>
      </c>
      <c r="N11" s="94"/>
      <c r="O11" s="25"/>
    </row>
    <row r="12">
      <c r="A12" s="115"/>
      <c r="B12" s="116"/>
      <c r="C12" s="43"/>
      <c r="D12" s="120"/>
      <c r="E12" s="45"/>
      <c r="F12" s="46"/>
      <c r="G12" s="123"/>
      <c r="H12" s="78">
        <f t="shared" si="1"/>
        <v>0</v>
      </c>
      <c r="I12" s="79">
        <f t="shared" si="2"/>
        <v>0</v>
      </c>
      <c r="J12" s="80">
        <f t="shared" si="3"/>
        <v>0</v>
      </c>
      <c r="K12" s="81">
        <f t="shared" si="4"/>
        <v>0</v>
      </c>
      <c r="L12" s="80">
        <f t="shared" si="5"/>
        <v>0</v>
      </c>
      <c r="M12" s="81">
        <f t="shared" si="6"/>
        <v>0</v>
      </c>
      <c r="N12" s="94"/>
      <c r="O12" s="25"/>
    </row>
    <row r="13">
      <c r="A13" s="115"/>
      <c r="B13" s="116"/>
      <c r="C13" s="43"/>
      <c r="D13" s="120"/>
      <c r="E13" s="45"/>
      <c r="F13" s="46"/>
      <c r="G13" s="123"/>
      <c r="H13" s="78">
        <f t="shared" si="1"/>
        <v>0</v>
      </c>
      <c r="I13" s="79">
        <f t="shared" si="2"/>
        <v>0</v>
      </c>
      <c r="J13" s="80">
        <f t="shared" si="3"/>
        <v>0</v>
      </c>
      <c r="K13" s="81">
        <f t="shared" si="4"/>
        <v>0</v>
      </c>
      <c r="L13" s="80">
        <f t="shared" si="5"/>
        <v>0</v>
      </c>
      <c r="M13" s="81">
        <f t="shared" si="6"/>
        <v>0</v>
      </c>
      <c r="N13" s="94"/>
      <c r="O13" s="25"/>
    </row>
    <row r="14">
      <c r="A14" s="115"/>
      <c r="B14" s="116"/>
      <c r="C14" s="43"/>
      <c r="D14" s="120"/>
      <c r="E14" s="45"/>
      <c r="F14" s="46"/>
      <c r="G14" s="123"/>
      <c r="H14" s="78">
        <f t="shared" si="1"/>
        <v>0</v>
      </c>
      <c r="I14" s="79">
        <f t="shared" si="2"/>
        <v>0</v>
      </c>
      <c r="J14" s="80">
        <f t="shared" si="3"/>
        <v>0</v>
      </c>
      <c r="K14" s="81">
        <f t="shared" si="4"/>
        <v>0</v>
      </c>
      <c r="L14" s="80">
        <f t="shared" si="5"/>
        <v>0</v>
      </c>
      <c r="M14" s="81">
        <f t="shared" si="6"/>
        <v>0</v>
      </c>
      <c r="N14" s="94"/>
      <c r="O14" s="25"/>
    </row>
    <row r="15">
      <c r="A15" s="115"/>
      <c r="B15" s="116"/>
      <c r="C15" s="43"/>
      <c r="D15" s="120"/>
      <c r="E15" s="45"/>
      <c r="F15" s="46"/>
      <c r="G15" s="123"/>
      <c r="H15" s="78">
        <f t="shared" si="1"/>
        <v>0</v>
      </c>
      <c r="I15" s="79">
        <f t="shared" si="2"/>
        <v>0</v>
      </c>
      <c r="J15" s="80">
        <f t="shared" si="3"/>
        <v>0</v>
      </c>
      <c r="K15" s="81">
        <f t="shared" si="4"/>
        <v>0</v>
      </c>
      <c r="L15" s="80">
        <f t="shared" si="5"/>
        <v>0</v>
      </c>
      <c r="M15" s="81">
        <f t="shared" si="6"/>
        <v>0</v>
      </c>
      <c r="N15" s="94"/>
      <c r="O15" s="25"/>
    </row>
    <row r="16">
      <c r="A16" s="115"/>
      <c r="B16" s="116"/>
      <c r="C16" s="43"/>
      <c r="D16" s="120"/>
      <c r="E16" s="45"/>
      <c r="F16" s="46"/>
      <c r="G16" s="123"/>
      <c r="H16" s="78">
        <f t="shared" si="1"/>
        <v>0</v>
      </c>
      <c r="I16" s="79">
        <f t="shared" si="2"/>
        <v>0</v>
      </c>
      <c r="J16" s="80">
        <f t="shared" si="3"/>
        <v>0</v>
      </c>
      <c r="K16" s="81">
        <f t="shared" si="4"/>
        <v>0</v>
      </c>
      <c r="L16" s="80">
        <f t="shared" si="5"/>
        <v>0</v>
      </c>
      <c r="M16" s="81">
        <f t="shared" si="6"/>
        <v>0</v>
      </c>
      <c r="N16" s="94"/>
      <c r="O16" s="25"/>
    </row>
    <row r="17">
      <c r="A17" s="115"/>
      <c r="B17" s="116"/>
      <c r="C17" s="43"/>
      <c r="D17" s="120"/>
      <c r="E17" s="45"/>
      <c r="F17" s="46"/>
      <c r="G17" s="123"/>
      <c r="H17" s="78">
        <f t="shared" si="1"/>
        <v>0</v>
      </c>
      <c r="I17" s="79">
        <f t="shared" si="2"/>
        <v>0</v>
      </c>
      <c r="J17" s="80">
        <f t="shared" si="3"/>
        <v>0</v>
      </c>
      <c r="K17" s="81">
        <f t="shared" si="4"/>
        <v>0</v>
      </c>
      <c r="L17" s="80">
        <f t="shared" si="5"/>
        <v>0</v>
      </c>
      <c r="M17" s="81">
        <f t="shared" si="6"/>
        <v>0</v>
      </c>
      <c r="N17" s="94"/>
      <c r="O17" s="25"/>
    </row>
    <row r="18" ht="15.75" customHeight="1">
      <c r="A18" s="115"/>
      <c r="B18" s="116"/>
      <c r="C18" s="43"/>
      <c r="D18" s="120"/>
      <c r="E18" s="45"/>
      <c r="F18" s="46"/>
      <c r="G18" s="123"/>
      <c r="H18" s="78">
        <f t="shared" si="1"/>
        <v>0</v>
      </c>
      <c r="I18" s="79">
        <f t="shared" si="2"/>
        <v>0</v>
      </c>
      <c r="J18" s="80">
        <f t="shared" si="3"/>
        <v>0</v>
      </c>
      <c r="K18" s="81">
        <f t="shared" si="4"/>
        <v>0</v>
      </c>
      <c r="L18" s="80">
        <f t="shared" si="5"/>
        <v>0</v>
      </c>
      <c r="M18" s="81">
        <f t="shared" si="6"/>
        <v>0</v>
      </c>
      <c r="N18" s="94"/>
      <c r="O18" s="25"/>
    </row>
    <row r="19" ht="15.75" customHeight="1">
      <c r="A19" s="115"/>
      <c r="B19" s="116"/>
      <c r="C19" s="43"/>
      <c r="D19" s="44"/>
      <c r="E19" s="45"/>
      <c r="F19" s="46"/>
      <c r="G19" s="123"/>
      <c r="H19" s="78">
        <f t="shared" si="1"/>
        <v>0</v>
      </c>
      <c r="I19" s="79">
        <f t="shared" si="2"/>
        <v>0</v>
      </c>
      <c r="J19" s="80">
        <f t="shared" si="3"/>
        <v>0</v>
      </c>
      <c r="K19" s="81">
        <f t="shared" si="4"/>
        <v>0</v>
      </c>
      <c r="L19" s="80">
        <f t="shared" si="5"/>
        <v>0</v>
      </c>
      <c r="M19" s="81">
        <f t="shared" si="6"/>
        <v>0</v>
      </c>
      <c r="N19" s="94"/>
      <c r="O19" s="25"/>
    </row>
    <row r="20" ht="15.75" customHeight="1">
      <c r="A20" s="115"/>
      <c r="B20" s="116"/>
      <c r="C20" s="43"/>
      <c r="D20" s="44"/>
      <c r="E20" s="45"/>
      <c r="F20" s="46"/>
      <c r="G20" s="123"/>
      <c r="H20" s="78">
        <f t="shared" si="1"/>
        <v>0</v>
      </c>
      <c r="I20" s="79">
        <f t="shared" si="2"/>
        <v>0</v>
      </c>
      <c r="J20" s="80">
        <f t="shared" si="3"/>
        <v>0</v>
      </c>
      <c r="K20" s="81">
        <f t="shared" si="4"/>
        <v>0</v>
      </c>
      <c r="L20" s="80">
        <f t="shared" si="5"/>
        <v>0</v>
      </c>
      <c r="M20" s="81">
        <f t="shared" si="6"/>
        <v>0</v>
      </c>
      <c r="N20" s="94"/>
      <c r="O20" s="25"/>
    </row>
    <row r="21" ht="15.75" customHeight="1">
      <c r="A21" s="115"/>
      <c r="B21" s="116"/>
      <c r="C21" s="43"/>
      <c r="D21" s="44"/>
      <c r="E21" s="45"/>
      <c r="F21" s="46"/>
      <c r="G21" s="123"/>
      <c r="H21" s="78">
        <f t="shared" si="1"/>
        <v>0</v>
      </c>
      <c r="I21" s="79">
        <f t="shared" si="2"/>
        <v>0</v>
      </c>
      <c r="J21" s="80">
        <f t="shared" si="3"/>
        <v>0</v>
      </c>
      <c r="K21" s="81">
        <f t="shared" si="4"/>
        <v>0</v>
      </c>
      <c r="L21" s="80">
        <f t="shared" si="5"/>
        <v>0</v>
      </c>
      <c r="M21" s="81">
        <f t="shared" si="6"/>
        <v>0</v>
      </c>
      <c r="N21" s="94"/>
      <c r="O21" s="25"/>
    </row>
    <row r="22" ht="15.75" customHeight="1">
      <c r="A22" s="115"/>
      <c r="B22" s="116"/>
      <c r="C22" s="43"/>
      <c r="D22" s="120"/>
      <c r="E22" s="45"/>
      <c r="F22" s="46"/>
      <c r="G22" s="123"/>
      <c r="H22" s="78">
        <f t="shared" si="1"/>
        <v>0</v>
      </c>
      <c r="I22" s="79">
        <f t="shared" si="2"/>
        <v>0</v>
      </c>
      <c r="J22" s="80">
        <f t="shared" si="3"/>
        <v>0</v>
      </c>
      <c r="K22" s="81">
        <f t="shared" si="4"/>
        <v>0</v>
      </c>
      <c r="L22" s="80">
        <f t="shared" si="5"/>
        <v>0</v>
      </c>
      <c r="M22" s="81">
        <f t="shared" si="6"/>
        <v>0</v>
      </c>
      <c r="N22" s="94"/>
      <c r="O22" s="25"/>
    </row>
    <row r="23" ht="15.75" customHeight="1">
      <c r="A23" s="115"/>
      <c r="B23" s="116"/>
      <c r="C23" s="43"/>
      <c r="D23" s="120"/>
      <c r="E23" s="45"/>
      <c r="F23" s="46"/>
      <c r="G23" s="123"/>
      <c r="H23" s="78">
        <f t="shared" si="1"/>
        <v>0</v>
      </c>
      <c r="I23" s="79">
        <f t="shared" si="2"/>
        <v>0</v>
      </c>
      <c r="J23" s="80">
        <f t="shared" si="3"/>
        <v>0</v>
      </c>
      <c r="K23" s="81">
        <f t="shared" si="4"/>
        <v>0</v>
      </c>
      <c r="L23" s="80">
        <f t="shared" si="5"/>
        <v>0</v>
      </c>
      <c r="M23" s="81">
        <f t="shared" si="6"/>
        <v>0</v>
      </c>
      <c r="N23" s="94"/>
      <c r="O23" s="25"/>
    </row>
    <row r="24" ht="15.75" customHeight="1">
      <c r="A24" s="115"/>
      <c r="B24" s="116"/>
      <c r="C24" s="43"/>
      <c r="D24" s="45"/>
      <c r="E24" s="45"/>
      <c r="F24" s="46"/>
      <c r="G24" s="123"/>
      <c r="H24" s="78">
        <f t="shared" si="1"/>
        <v>0</v>
      </c>
      <c r="I24" s="79">
        <f t="shared" si="2"/>
        <v>0</v>
      </c>
      <c r="J24" s="80">
        <f t="shared" si="3"/>
        <v>0</v>
      </c>
      <c r="K24" s="81">
        <f t="shared" si="4"/>
        <v>0</v>
      </c>
      <c r="L24" s="80">
        <f t="shared" si="5"/>
        <v>0</v>
      </c>
      <c r="M24" s="81">
        <f t="shared" si="6"/>
        <v>0</v>
      </c>
      <c r="N24" s="94"/>
      <c r="O24" s="25"/>
    </row>
    <row r="25" ht="15.75" customHeight="1">
      <c r="A25" s="115"/>
      <c r="B25" s="116"/>
      <c r="C25" s="43"/>
      <c r="D25" s="44"/>
      <c r="E25" s="45"/>
      <c r="F25" s="46"/>
      <c r="G25" s="123"/>
      <c r="H25" s="78">
        <f t="shared" si="1"/>
        <v>0</v>
      </c>
      <c r="I25" s="79">
        <f t="shared" si="2"/>
        <v>0</v>
      </c>
      <c r="J25" s="80">
        <f t="shared" si="3"/>
        <v>0</v>
      </c>
      <c r="K25" s="81">
        <f t="shared" si="4"/>
        <v>0</v>
      </c>
      <c r="L25" s="80">
        <f t="shared" si="5"/>
        <v>0</v>
      </c>
      <c r="M25" s="81">
        <f t="shared" si="6"/>
        <v>0</v>
      </c>
      <c r="N25" s="94"/>
      <c r="O25" s="25"/>
    </row>
    <row r="26" ht="15.75" customHeight="1">
      <c r="A26" s="115"/>
      <c r="B26" s="116"/>
      <c r="C26" s="43"/>
      <c r="D26" s="44"/>
      <c r="E26" s="45"/>
      <c r="F26" s="46"/>
      <c r="G26" s="123"/>
      <c r="H26" s="78">
        <f t="shared" si="1"/>
        <v>0</v>
      </c>
      <c r="I26" s="79">
        <f t="shared" si="2"/>
        <v>0</v>
      </c>
      <c r="J26" s="80">
        <f t="shared" si="3"/>
        <v>0</v>
      </c>
      <c r="K26" s="81">
        <f t="shared" si="4"/>
        <v>0</v>
      </c>
      <c r="L26" s="80">
        <f t="shared" si="5"/>
        <v>0</v>
      </c>
      <c r="M26" s="81">
        <f t="shared" si="6"/>
        <v>0</v>
      </c>
      <c r="N26" s="94"/>
      <c r="O26" s="25"/>
    </row>
    <row r="27" ht="15.75" customHeight="1">
      <c r="A27" s="115"/>
      <c r="B27" s="116"/>
      <c r="C27" s="43"/>
      <c r="D27" s="120"/>
      <c r="E27" s="121"/>
      <c r="F27" s="122"/>
      <c r="G27" s="123"/>
      <c r="H27" s="78">
        <f t="shared" si="1"/>
        <v>0</v>
      </c>
      <c r="I27" s="79">
        <f t="shared" si="2"/>
        <v>0</v>
      </c>
      <c r="J27" s="80">
        <f t="shared" si="3"/>
        <v>0</v>
      </c>
      <c r="K27" s="81">
        <f t="shared" si="4"/>
        <v>0</v>
      </c>
      <c r="L27" s="80">
        <f t="shared" si="5"/>
        <v>0</v>
      </c>
      <c r="M27" s="81">
        <f t="shared" si="6"/>
        <v>0</v>
      </c>
      <c r="N27" s="94"/>
      <c r="O27" s="25"/>
    </row>
    <row r="28" ht="15.75" customHeight="1">
      <c r="A28" s="115"/>
      <c r="B28" s="119"/>
      <c r="C28" s="43"/>
      <c r="D28" s="44"/>
      <c r="E28" s="121"/>
      <c r="F28" s="122"/>
      <c r="G28" s="123"/>
      <c r="H28" s="78">
        <f t="shared" si="1"/>
        <v>0</v>
      </c>
      <c r="I28" s="79">
        <f t="shared" si="2"/>
        <v>0</v>
      </c>
      <c r="J28" s="80">
        <f t="shared" si="3"/>
        <v>0</v>
      </c>
      <c r="K28" s="81">
        <f t="shared" si="4"/>
        <v>0</v>
      </c>
      <c r="L28" s="80">
        <f t="shared" si="5"/>
        <v>0</v>
      </c>
      <c r="M28" s="81">
        <f t="shared" si="6"/>
        <v>0</v>
      </c>
      <c r="N28" s="94"/>
      <c r="O28" s="25"/>
    </row>
    <row r="29" ht="15.75" customHeight="1">
      <c r="A29" s="115"/>
      <c r="B29" s="116"/>
      <c r="C29" s="43"/>
      <c r="D29" s="44"/>
      <c r="E29" s="124"/>
      <c r="F29" s="46"/>
      <c r="G29" s="123"/>
      <c r="H29" s="78">
        <f t="shared" si="1"/>
        <v>0</v>
      </c>
      <c r="I29" s="79">
        <f t="shared" si="2"/>
        <v>0</v>
      </c>
      <c r="J29" s="80">
        <f t="shared" si="3"/>
        <v>0</v>
      </c>
      <c r="K29" s="81">
        <f t="shared" si="4"/>
        <v>0</v>
      </c>
      <c r="L29" s="80">
        <f t="shared" si="5"/>
        <v>0</v>
      </c>
      <c r="M29" s="81">
        <f t="shared" si="6"/>
        <v>0</v>
      </c>
      <c r="N29" s="94"/>
      <c r="O29" s="25"/>
    </row>
    <row r="30" ht="15.75" customHeight="1">
      <c r="A30" s="115"/>
      <c r="B30" s="116"/>
      <c r="C30" s="43"/>
      <c r="D30" s="120"/>
      <c r="E30" s="124"/>
      <c r="F30" s="46"/>
      <c r="G30" s="123"/>
      <c r="H30" s="78">
        <f t="shared" si="1"/>
        <v>0</v>
      </c>
      <c r="I30" s="79">
        <f t="shared" si="2"/>
        <v>0</v>
      </c>
      <c r="J30" s="80">
        <f t="shared" si="3"/>
        <v>0</v>
      </c>
      <c r="K30" s="81">
        <f t="shared" si="4"/>
        <v>0</v>
      </c>
      <c r="L30" s="80">
        <f t="shared" si="5"/>
        <v>0</v>
      </c>
      <c r="M30" s="81">
        <f t="shared" si="6"/>
        <v>0</v>
      </c>
      <c r="N30" s="94"/>
      <c r="O30" s="25"/>
    </row>
    <row r="31" ht="15.75" customHeight="1">
      <c r="A31" s="115"/>
      <c r="B31" s="116"/>
      <c r="C31" s="43"/>
      <c r="D31" s="44"/>
      <c r="E31" s="124"/>
      <c r="F31" s="46"/>
      <c r="G31" s="123"/>
      <c r="H31" s="78">
        <f t="shared" si="1"/>
        <v>0</v>
      </c>
      <c r="I31" s="79">
        <f t="shared" si="2"/>
        <v>0</v>
      </c>
      <c r="J31" s="80">
        <f t="shared" si="3"/>
        <v>0</v>
      </c>
      <c r="K31" s="81">
        <f t="shared" si="4"/>
        <v>0</v>
      </c>
      <c r="L31" s="80">
        <f t="shared" si="5"/>
        <v>0</v>
      </c>
      <c r="M31" s="81">
        <f t="shared" si="6"/>
        <v>0</v>
      </c>
      <c r="N31" s="94"/>
      <c r="O31" s="25"/>
    </row>
    <row r="32" ht="15.75" customHeight="1">
      <c r="A32" s="115"/>
      <c r="B32" s="116"/>
      <c r="C32" s="43"/>
      <c r="D32" s="120"/>
      <c r="E32" s="121"/>
      <c r="F32" s="122"/>
      <c r="G32" s="123"/>
      <c r="H32" s="78">
        <f t="shared" si="1"/>
        <v>0</v>
      </c>
      <c r="I32" s="79">
        <f t="shared" si="2"/>
        <v>0</v>
      </c>
      <c r="J32" s="80">
        <f t="shared" si="3"/>
        <v>0</v>
      </c>
      <c r="K32" s="81">
        <f t="shared" si="4"/>
        <v>0</v>
      </c>
      <c r="L32" s="80">
        <f t="shared" si="5"/>
        <v>0</v>
      </c>
      <c r="M32" s="81">
        <f t="shared" si="6"/>
        <v>0</v>
      </c>
      <c r="N32" s="94"/>
      <c r="O32" s="25"/>
    </row>
    <row r="33" ht="15.75" customHeight="1">
      <c r="A33" s="115"/>
      <c r="B33" s="116"/>
      <c r="C33" s="43"/>
      <c r="D33" s="44"/>
      <c r="E33" s="124"/>
      <c r="F33" s="46"/>
      <c r="G33" s="123"/>
      <c r="H33" s="78">
        <f t="shared" si="1"/>
        <v>0</v>
      </c>
      <c r="I33" s="79">
        <f t="shared" si="2"/>
        <v>0</v>
      </c>
      <c r="J33" s="80">
        <f t="shared" si="3"/>
        <v>0</v>
      </c>
      <c r="K33" s="81">
        <f t="shared" si="4"/>
        <v>0</v>
      </c>
      <c r="L33" s="80">
        <f t="shared" si="5"/>
        <v>0</v>
      </c>
      <c r="M33" s="81">
        <f t="shared" si="6"/>
        <v>0</v>
      </c>
      <c r="N33" s="94"/>
      <c r="O33" s="25"/>
    </row>
    <row r="34" ht="15.75" customHeight="1">
      <c r="A34" s="115"/>
      <c r="B34" s="116"/>
      <c r="C34" s="43"/>
      <c r="D34" s="44"/>
      <c r="E34" s="124"/>
      <c r="F34" s="46"/>
      <c r="G34" s="123"/>
      <c r="H34" s="78">
        <f t="shared" si="1"/>
        <v>0</v>
      </c>
      <c r="I34" s="79">
        <f t="shared" si="2"/>
        <v>0</v>
      </c>
      <c r="J34" s="80">
        <f t="shared" si="3"/>
        <v>0</v>
      </c>
      <c r="K34" s="81">
        <f t="shared" si="4"/>
        <v>0</v>
      </c>
      <c r="L34" s="80">
        <f t="shared" si="5"/>
        <v>0</v>
      </c>
      <c r="M34" s="81">
        <f t="shared" si="6"/>
        <v>0</v>
      </c>
      <c r="N34" s="94"/>
      <c r="O34" s="25"/>
    </row>
    <row r="35" ht="15.75" customHeight="1">
      <c r="A35" s="115"/>
      <c r="B35" s="116"/>
      <c r="C35" s="43"/>
      <c r="D35" s="44"/>
      <c r="E35" s="124"/>
      <c r="F35" s="46"/>
      <c r="G35" s="123"/>
      <c r="H35" s="78">
        <f t="shared" si="1"/>
        <v>0</v>
      </c>
      <c r="I35" s="79">
        <f t="shared" si="2"/>
        <v>0</v>
      </c>
      <c r="J35" s="80">
        <f t="shared" si="3"/>
        <v>0</v>
      </c>
      <c r="K35" s="81">
        <f t="shared" si="4"/>
        <v>0</v>
      </c>
      <c r="L35" s="80">
        <f t="shared" si="5"/>
        <v>0</v>
      </c>
      <c r="M35" s="81">
        <f t="shared" si="6"/>
        <v>0</v>
      </c>
      <c r="N35" s="94"/>
      <c r="O35" s="25"/>
    </row>
    <row r="36" ht="15.75" customHeight="1">
      <c r="A36" s="115"/>
      <c r="B36" s="119"/>
      <c r="C36" s="43"/>
      <c r="D36" s="120"/>
      <c r="E36" s="121"/>
      <c r="F36" s="125"/>
      <c r="G36" s="123"/>
      <c r="H36" s="78">
        <f t="shared" si="1"/>
        <v>0</v>
      </c>
      <c r="I36" s="79">
        <f t="shared" si="2"/>
        <v>0</v>
      </c>
      <c r="J36" s="80">
        <f t="shared" si="3"/>
        <v>0</v>
      </c>
      <c r="K36" s="81">
        <f t="shared" si="4"/>
        <v>0</v>
      </c>
      <c r="L36" s="80">
        <f t="shared" si="5"/>
        <v>0</v>
      </c>
      <c r="M36" s="81">
        <f t="shared" si="6"/>
        <v>0</v>
      </c>
      <c r="N36" s="94"/>
      <c r="O36" s="25"/>
    </row>
    <row r="37" ht="15.75" customHeight="1">
      <c r="A37" s="115"/>
      <c r="B37" s="119"/>
      <c r="C37" s="43"/>
      <c r="D37" s="44"/>
      <c r="E37" s="124"/>
      <c r="F37" s="46"/>
      <c r="G37" s="123"/>
      <c r="H37" s="78">
        <f t="shared" si="1"/>
        <v>0</v>
      </c>
      <c r="I37" s="79">
        <f t="shared" si="2"/>
        <v>0</v>
      </c>
      <c r="J37" s="80">
        <f t="shared" si="3"/>
        <v>0</v>
      </c>
      <c r="K37" s="81">
        <f t="shared" si="4"/>
        <v>0</v>
      </c>
      <c r="L37" s="80">
        <f t="shared" si="5"/>
        <v>0</v>
      </c>
      <c r="M37" s="81">
        <f t="shared" si="6"/>
        <v>0</v>
      </c>
      <c r="N37" s="94"/>
      <c r="O37" s="25"/>
    </row>
    <row r="38" ht="15.75" customHeight="1">
      <c r="A38" s="115"/>
      <c r="B38" s="119"/>
      <c r="C38" s="43"/>
      <c r="D38" s="43"/>
      <c r="E38" s="124"/>
      <c r="F38" s="126"/>
      <c r="G38" s="123"/>
      <c r="H38" s="78">
        <f t="shared" si="1"/>
        <v>0</v>
      </c>
      <c r="I38" s="79">
        <f t="shared" si="2"/>
        <v>0</v>
      </c>
      <c r="J38" s="80">
        <f t="shared" si="3"/>
        <v>0</v>
      </c>
      <c r="K38" s="81">
        <f t="shared" si="4"/>
        <v>0</v>
      </c>
      <c r="L38" s="80">
        <f t="shared" si="5"/>
        <v>0</v>
      </c>
      <c r="M38" s="81">
        <f t="shared" si="6"/>
        <v>0</v>
      </c>
      <c r="N38" s="94"/>
      <c r="O38" s="25"/>
    </row>
    <row r="39" ht="15.75" customHeight="1">
      <c r="A39" s="115"/>
      <c r="B39" s="119"/>
      <c r="C39" s="43"/>
      <c r="D39" s="127"/>
      <c r="E39" s="124"/>
      <c r="F39" s="126"/>
      <c r="G39" s="123"/>
      <c r="H39" s="78">
        <f t="shared" si="1"/>
        <v>0</v>
      </c>
      <c r="I39" s="79">
        <f t="shared" si="2"/>
        <v>0</v>
      </c>
      <c r="J39" s="80">
        <f t="shared" si="3"/>
        <v>0</v>
      </c>
      <c r="K39" s="81">
        <f t="shared" si="4"/>
        <v>0</v>
      </c>
      <c r="L39" s="80">
        <f t="shared" si="5"/>
        <v>0</v>
      </c>
      <c r="M39" s="81">
        <f t="shared" si="6"/>
        <v>0</v>
      </c>
      <c r="N39" s="94"/>
      <c r="O39" s="25"/>
    </row>
    <row r="40" ht="15.75" customHeight="1">
      <c r="A40" s="115"/>
      <c r="B40" s="119"/>
      <c r="C40" s="43"/>
      <c r="D40" s="127"/>
      <c r="E40" s="124"/>
      <c r="F40" s="126"/>
      <c r="G40" s="123"/>
      <c r="H40" s="78">
        <f t="shared" si="1"/>
        <v>0</v>
      </c>
      <c r="I40" s="79">
        <f t="shared" si="2"/>
        <v>0</v>
      </c>
      <c r="J40" s="80">
        <f t="shared" si="3"/>
        <v>0</v>
      </c>
      <c r="K40" s="81">
        <f t="shared" si="4"/>
        <v>0</v>
      </c>
      <c r="L40" s="80">
        <f t="shared" si="5"/>
        <v>0</v>
      </c>
      <c r="M40" s="81">
        <f t="shared" si="6"/>
        <v>0</v>
      </c>
      <c r="N40" s="94"/>
      <c r="O40" s="25"/>
    </row>
    <row r="41" ht="15.75" customHeight="1">
      <c r="A41" s="115"/>
      <c r="B41" s="119"/>
      <c r="C41" s="43"/>
      <c r="D41" s="127"/>
      <c r="E41" s="124"/>
      <c r="F41" s="126"/>
      <c r="G41" s="123"/>
      <c r="H41" s="78">
        <f t="shared" si="1"/>
        <v>0</v>
      </c>
      <c r="I41" s="79">
        <f t="shared" si="2"/>
        <v>0</v>
      </c>
      <c r="J41" s="80">
        <f t="shared" si="3"/>
        <v>0</v>
      </c>
      <c r="K41" s="81">
        <f t="shared" si="4"/>
        <v>0</v>
      </c>
      <c r="L41" s="80">
        <f t="shared" si="5"/>
        <v>0</v>
      </c>
      <c r="M41" s="81">
        <f t="shared" si="6"/>
        <v>0</v>
      </c>
      <c r="N41" s="94"/>
      <c r="O41" s="25"/>
    </row>
    <row r="42" ht="15.75" customHeight="1">
      <c r="A42" s="115"/>
      <c r="B42" s="119"/>
      <c r="C42" s="43"/>
      <c r="D42" s="43"/>
      <c r="E42" s="124"/>
      <c r="F42" s="126"/>
      <c r="G42" s="123"/>
      <c r="H42" s="78">
        <f t="shared" si="1"/>
        <v>0</v>
      </c>
      <c r="I42" s="79">
        <f t="shared" si="2"/>
        <v>0</v>
      </c>
      <c r="J42" s="80">
        <f t="shared" si="3"/>
        <v>0</v>
      </c>
      <c r="K42" s="81">
        <f t="shared" si="4"/>
        <v>0</v>
      </c>
      <c r="L42" s="80">
        <f t="shared" si="5"/>
        <v>0</v>
      </c>
      <c r="M42" s="81">
        <f t="shared" si="6"/>
        <v>0</v>
      </c>
      <c r="N42" s="94"/>
      <c r="O42" s="25"/>
    </row>
    <row r="43" ht="15.75" customHeight="1">
      <c r="A43" s="115"/>
      <c r="B43" s="119"/>
      <c r="C43" s="43"/>
      <c r="D43" s="127"/>
      <c r="E43" s="124"/>
      <c r="F43" s="126"/>
      <c r="G43" s="123"/>
      <c r="H43" s="78">
        <f t="shared" si="1"/>
        <v>0</v>
      </c>
      <c r="I43" s="79">
        <f t="shared" si="2"/>
        <v>0</v>
      </c>
      <c r="J43" s="80">
        <f t="shared" si="3"/>
        <v>0</v>
      </c>
      <c r="K43" s="81">
        <f t="shared" si="4"/>
        <v>0</v>
      </c>
      <c r="L43" s="80">
        <f t="shared" si="5"/>
        <v>0</v>
      </c>
      <c r="M43" s="81">
        <f t="shared" si="6"/>
        <v>0</v>
      </c>
      <c r="N43" s="94"/>
      <c r="O43" s="25"/>
    </row>
    <row r="44" ht="15.75" customHeight="1">
      <c r="A44" s="115"/>
      <c r="B44" s="119"/>
      <c r="C44" s="43"/>
      <c r="D44" s="127"/>
      <c r="E44" s="124"/>
      <c r="F44" s="126"/>
      <c r="G44" s="123"/>
      <c r="H44" s="78">
        <f t="shared" si="1"/>
        <v>0</v>
      </c>
      <c r="I44" s="79">
        <f t="shared" si="2"/>
        <v>0</v>
      </c>
      <c r="J44" s="80">
        <f t="shared" si="3"/>
        <v>0</v>
      </c>
      <c r="K44" s="81">
        <f t="shared" si="4"/>
        <v>0</v>
      </c>
      <c r="L44" s="80">
        <f t="shared" si="5"/>
        <v>0</v>
      </c>
      <c r="M44" s="81">
        <f t="shared" si="6"/>
        <v>0</v>
      </c>
      <c r="N44" s="94"/>
      <c r="O44" s="25"/>
    </row>
    <row r="45" ht="15.75" customHeight="1">
      <c r="A45" s="115"/>
      <c r="B45" s="119"/>
      <c r="C45" s="43"/>
      <c r="D45" s="127"/>
      <c r="E45" s="124"/>
      <c r="F45" s="126"/>
      <c r="G45" s="123"/>
      <c r="H45" s="78">
        <f t="shared" si="1"/>
        <v>0</v>
      </c>
      <c r="I45" s="79">
        <f t="shared" si="2"/>
        <v>0</v>
      </c>
      <c r="J45" s="80">
        <f t="shared" si="3"/>
        <v>0</v>
      </c>
      <c r="K45" s="81">
        <f t="shared" si="4"/>
        <v>0</v>
      </c>
      <c r="L45" s="80">
        <f t="shared" si="5"/>
        <v>0</v>
      </c>
      <c r="M45" s="81">
        <f t="shared" si="6"/>
        <v>0</v>
      </c>
      <c r="N45" s="94"/>
      <c r="O45" s="25"/>
    </row>
    <row r="46" ht="15.75" customHeight="1">
      <c r="A46" s="115"/>
      <c r="B46" s="116"/>
      <c r="C46" s="43"/>
      <c r="D46" s="44"/>
      <c r="E46" s="124"/>
      <c r="F46" s="128"/>
      <c r="G46" s="123"/>
      <c r="H46" s="78">
        <f t="shared" si="1"/>
        <v>0</v>
      </c>
      <c r="I46" s="79">
        <f t="shared" si="2"/>
        <v>0</v>
      </c>
      <c r="J46" s="80">
        <f t="shared" si="3"/>
        <v>0</v>
      </c>
      <c r="K46" s="81">
        <f t="shared" si="4"/>
        <v>0</v>
      </c>
      <c r="L46" s="80">
        <f t="shared" si="5"/>
        <v>0</v>
      </c>
      <c r="M46" s="81">
        <f t="shared" si="6"/>
        <v>0</v>
      </c>
      <c r="N46" s="94"/>
      <c r="O46" s="25"/>
    </row>
    <row r="47" ht="15.75" customHeight="1">
      <c r="A47" s="115"/>
      <c r="B47" s="116"/>
      <c r="C47" s="43"/>
      <c r="D47" s="44"/>
      <c r="E47" s="124"/>
      <c r="F47" s="46"/>
      <c r="G47" s="123"/>
      <c r="H47" s="78">
        <f t="shared" si="1"/>
        <v>0</v>
      </c>
      <c r="I47" s="79">
        <f t="shared" si="2"/>
        <v>0</v>
      </c>
      <c r="J47" s="80">
        <f t="shared" si="3"/>
        <v>0</v>
      </c>
      <c r="K47" s="81">
        <f t="shared" si="4"/>
        <v>0</v>
      </c>
      <c r="L47" s="80">
        <f t="shared" si="5"/>
        <v>0</v>
      </c>
      <c r="M47" s="81">
        <f t="shared" si="6"/>
        <v>0</v>
      </c>
      <c r="N47" s="94"/>
      <c r="O47" s="25"/>
    </row>
    <row r="48" ht="15.75" customHeight="1">
      <c r="A48" s="115"/>
      <c r="B48" s="116"/>
      <c r="C48" s="43"/>
      <c r="D48" s="44"/>
      <c r="E48" s="124"/>
      <c r="F48" s="46"/>
      <c r="G48" s="123"/>
      <c r="H48" s="78">
        <f t="shared" si="1"/>
        <v>0</v>
      </c>
      <c r="I48" s="79">
        <f t="shared" si="2"/>
        <v>0</v>
      </c>
      <c r="J48" s="80">
        <f t="shared" si="3"/>
        <v>0</v>
      </c>
      <c r="K48" s="81">
        <f t="shared" si="4"/>
        <v>0</v>
      </c>
      <c r="L48" s="80">
        <f t="shared" si="5"/>
        <v>0</v>
      </c>
      <c r="M48" s="81">
        <f t="shared" si="6"/>
        <v>0</v>
      </c>
      <c r="N48" s="94"/>
      <c r="O48" s="25"/>
    </row>
    <row r="49" ht="15.75" customHeight="1">
      <c r="A49" s="115"/>
      <c r="B49" s="116"/>
      <c r="C49" s="44"/>
      <c r="D49" s="44"/>
      <c r="E49" s="124"/>
      <c r="F49" s="46"/>
      <c r="G49" s="123"/>
      <c r="H49" s="78">
        <f t="shared" si="1"/>
        <v>0</v>
      </c>
      <c r="I49" s="79">
        <f t="shared" si="2"/>
        <v>0</v>
      </c>
      <c r="J49" s="80">
        <f t="shared" si="3"/>
        <v>0</v>
      </c>
      <c r="K49" s="81">
        <f t="shared" si="4"/>
        <v>0</v>
      </c>
      <c r="L49" s="80">
        <f t="shared" si="5"/>
        <v>0</v>
      </c>
      <c r="M49" s="81">
        <f t="shared" si="6"/>
        <v>0</v>
      </c>
      <c r="N49" s="94"/>
      <c r="O49" s="25"/>
    </row>
    <row r="50" ht="15.75" customHeight="1">
      <c r="A50" s="115"/>
      <c r="B50" s="116"/>
      <c r="C50" s="44"/>
      <c r="D50" s="44"/>
      <c r="E50" s="124"/>
      <c r="F50" s="46"/>
      <c r="G50" s="123"/>
      <c r="H50" s="78">
        <f t="shared" si="1"/>
        <v>0</v>
      </c>
      <c r="I50" s="79">
        <f t="shared" si="2"/>
        <v>0</v>
      </c>
      <c r="J50" s="80">
        <f t="shared" si="3"/>
        <v>0</v>
      </c>
      <c r="K50" s="81">
        <f t="shared" si="4"/>
        <v>0</v>
      </c>
      <c r="L50" s="80">
        <f t="shared" si="5"/>
        <v>0</v>
      </c>
      <c r="M50" s="81">
        <f t="shared" si="6"/>
        <v>0</v>
      </c>
      <c r="N50" s="94"/>
      <c r="O50" s="25"/>
    </row>
    <row r="51" ht="15.75" customHeight="1">
      <c r="A51" s="115"/>
      <c r="B51" s="116"/>
      <c r="C51" s="44"/>
      <c r="D51" s="44"/>
      <c r="E51" s="124"/>
      <c r="F51" s="46"/>
      <c r="G51" s="123"/>
      <c r="H51" s="78">
        <f t="shared" si="1"/>
        <v>0</v>
      </c>
      <c r="I51" s="79">
        <f t="shared" si="2"/>
        <v>0</v>
      </c>
      <c r="J51" s="80">
        <f t="shared" si="3"/>
        <v>0</v>
      </c>
      <c r="K51" s="81">
        <f t="shared" si="4"/>
        <v>0</v>
      </c>
      <c r="L51" s="80">
        <f t="shared" si="5"/>
        <v>0</v>
      </c>
      <c r="M51" s="81">
        <f t="shared" si="6"/>
        <v>0</v>
      </c>
      <c r="N51" s="94"/>
      <c r="O51" s="25"/>
    </row>
    <row r="52" ht="15.75" customHeight="1">
      <c r="A52" s="115"/>
      <c r="B52" s="116"/>
      <c r="C52" s="44"/>
      <c r="D52" s="44"/>
      <c r="E52" s="124"/>
      <c r="F52" s="46"/>
      <c r="G52" s="123"/>
      <c r="H52" s="78">
        <f t="shared" si="1"/>
        <v>0</v>
      </c>
      <c r="I52" s="79">
        <f t="shared" si="2"/>
        <v>0</v>
      </c>
      <c r="J52" s="80">
        <f t="shared" si="3"/>
        <v>0</v>
      </c>
      <c r="K52" s="81">
        <f t="shared" si="4"/>
        <v>0</v>
      </c>
      <c r="L52" s="80">
        <f t="shared" si="5"/>
        <v>0</v>
      </c>
      <c r="M52" s="81">
        <f t="shared" si="6"/>
        <v>0</v>
      </c>
      <c r="N52" s="94"/>
      <c r="O52" s="25"/>
    </row>
    <row r="53" ht="15.75" customHeight="1">
      <c r="A53" s="115"/>
      <c r="B53" s="116"/>
      <c r="C53" s="43"/>
      <c r="D53" s="44"/>
      <c r="E53" s="124"/>
      <c r="F53" s="46"/>
      <c r="G53" s="123"/>
      <c r="H53" s="78">
        <f t="shared" si="1"/>
        <v>0</v>
      </c>
      <c r="I53" s="79">
        <f t="shared" si="2"/>
        <v>0</v>
      </c>
      <c r="J53" s="80">
        <f t="shared" si="3"/>
        <v>0</v>
      </c>
      <c r="K53" s="81">
        <f t="shared" si="4"/>
        <v>0</v>
      </c>
      <c r="L53" s="80">
        <f t="shared" si="5"/>
        <v>0</v>
      </c>
      <c r="M53" s="81">
        <f t="shared" si="6"/>
        <v>0</v>
      </c>
      <c r="N53" s="94"/>
      <c r="O53" s="25"/>
    </row>
    <row r="54" ht="15.75" customHeight="1">
      <c r="A54" s="115"/>
      <c r="B54" s="116"/>
      <c r="C54" s="43"/>
      <c r="D54" s="44"/>
      <c r="E54" s="124"/>
      <c r="F54" s="46"/>
      <c r="G54" s="123"/>
      <c r="H54" s="78">
        <f t="shared" si="1"/>
        <v>0</v>
      </c>
      <c r="I54" s="79">
        <f t="shared" si="2"/>
        <v>0</v>
      </c>
      <c r="J54" s="80">
        <f t="shared" si="3"/>
        <v>0</v>
      </c>
      <c r="K54" s="81">
        <f t="shared" si="4"/>
        <v>0</v>
      </c>
      <c r="L54" s="80">
        <f t="shared" si="5"/>
        <v>0</v>
      </c>
      <c r="M54" s="81">
        <f t="shared" si="6"/>
        <v>0</v>
      </c>
      <c r="N54" s="94"/>
      <c r="O54" s="25"/>
    </row>
    <row r="55" ht="15.75" customHeight="1">
      <c r="A55" s="115"/>
      <c r="B55" s="116"/>
      <c r="C55" s="43"/>
      <c r="D55" s="44"/>
      <c r="E55" s="124"/>
      <c r="F55" s="46"/>
      <c r="G55" s="123"/>
      <c r="H55" s="78">
        <f t="shared" si="1"/>
        <v>0</v>
      </c>
      <c r="I55" s="79">
        <f t="shared" si="2"/>
        <v>0</v>
      </c>
      <c r="J55" s="80">
        <f t="shared" si="3"/>
        <v>0</v>
      </c>
      <c r="K55" s="81">
        <f t="shared" si="4"/>
        <v>0</v>
      </c>
      <c r="L55" s="80">
        <f t="shared" si="5"/>
        <v>0</v>
      </c>
      <c r="M55" s="81">
        <f t="shared" si="6"/>
        <v>0</v>
      </c>
      <c r="N55" s="94"/>
      <c r="O55" s="25"/>
    </row>
    <row r="56" ht="15.75" customHeight="1">
      <c r="A56" s="115"/>
      <c r="B56" s="119"/>
      <c r="C56" s="43"/>
      <c r="D56" s="44"/>
      <c r="E56" s="124"/>
      <c r="F56" s="46"/>
      <c r="G56" s="121"/>
      <c r="H56" s="78">
        <f t="shared" si="1"/>
        <v>0</v>
      </c>
      <c r="I56" s="79">
        <f t="shared" si="2"/>
        <v>0</v>
      </c>
      <c r="J56" s="80">
        <f t="shared" si="3"/>
        <v>0</v>
      </c>
      <c r="K56" s="81">
        <f t="shared" si="4"/>
        <v>0</v>
      </c>
      <c r="L56" s="80">
        <f t="shared" si="5"/>
        <v>0</v>
      </c>
      <c r="M56" s="81">
        <f t="shared" si="6"/>
        <v>0</v>
      </c>
      <c r="N56" s="94"/>
      <c r="O56" s="25"/>
    </row>
    <row r="57" ht="15.75" customHeight="1">
      <c r="A57" s="115"/>
      <c r="B57" s="119"/>
      <c r="C57" s="43"/>
      <c r="D57" s="44"/>
      <c r="E57" s="124"/>
      <c r="F57" s="46"/>
      <c r="G57" s="123"/>
      <c r="H57" s="78">
        <f t="shared" si="1"/>
        <v>0</v>
      </c>
      <c r="I57" s="79">
        <f t="shared" si="2"/>
        <v>0</v>
      </c>
      <c r="J57" s="80">
        <f t="shared" si="3"/>
        <v>0</v>
      </c>
      <c r="K57" s="81">
        <f t="shared" si="4"/>
        <v>0</v>
      </c>
      <c r="L57" s="80">
        <f t="shared" si="5"/>
        <v>0</v>
      </c>
      <c r="M57" s="81">
        <f t="shared" si="6"/>
        <v>0</v>
      </c>
      <c r="N57" s="94"/>
      <c r="O57" s="25"/>
    </row>
    <row r="58" ht="15.75" customHeight="1">
      <c r="A58" s="115"/>
      <c r="B58" s="119"/>
      <c r="C58" s="43"/>
      <c r="D58" s="44"/>
      <c r="E58" s="124"/>
      <c r="F58" s="46"/>
      <c r="G58" s="123"/>
      <c r="H58" s="78">
        <f t="shared" si="1"/>
        <v>0</v>
      </c>
      <c r="I58" s="79">
        <f t="shared" si="2"/>
        <v>0</v>
      </c>
      <c r="J58" s="80">
        <f t="shared" si="3"/>
        <v>0</v>
      </c>
      <c r="K58" s="81">
        <f t="shared" si="4"/>
        <v>0</v>
      </c>
      <c r="L58" s="80">
        <f t="shared" si="5"/>
        <v>0</v>
      </c>
      <c r="M58" s="81">
        <f t="shared" si="6"/>
        <v>0</v>
      </c>
      <c r="N58" s="94"/>
      <c r="O58" s="25"/>
    </row>
    <row r="59" ht="15.75" customHeight="1">
      <c r="A59" s="115"/>
      <c r="B59" s="119"/>
      <c r="C59" s="43"/>
      <c r="D59" s="120"/>
      <c r="E59" s="121"/>
      <c r="F59" s="122"/>
      <c r="G59" s="123"/>
      <c r="H59" s="78">
        <f t="shared" si="1"/>
        <v>0</v>
      </c>
      <c r="I59" s="79">
        <f t="shared" si="2"/>
        <v>0</v>
      </c>
      <c r="J59" s="80">
        <f t="shared" si="3"/>
        <v>0</v>
      </c>
      <c r="K59" s="81">
        <f t="shared" si="4"/>
        <v>0</v>
      </c>
      <c r="L59" s="80">
        <f t="shared" si="5"/>
        <v>0</v>
      </c>
      <c r="M59" s="81">
        <f t="shared" si="6"/>
        <v>0</v>
      </c>
      <c r="N59" s="94"/>
      <c r="O59" s="25"/>
    </row>
    <row r="60" ht="15.75" customHeight="1">
      <c r="A60" s="115"/>
      <c r="B60" s="119"/>
      <c r="C60" s="43"/>
      <c r="D60" s="120"/>
      <c r="E60" s="121"/>
      <c r="F60" s="122"/>
      <c r="G60" s="123"/>
      <c r="H60" s="78">
        <f t="shared" si="1"/>
        <v>0</v>
      </c>
      <c r="I60" s="79">
        <f t="shared" si="2"/>
        <v>0</v>
      </c>
      <c r="J60" s="80">
        <f t="shared" si="3"/>
        <v>0</v>
      </c>
      <c r="K60" s="81">
        <f t="shared" si="4"/>
        <v>0</v>
      </c>
      <c r="L60" s="80">
        <f t="shared" si="5"/>
        <v>0</v>
      </c>
      <c r="M60" s="81">
        <f t="shared" si="6"/>
        <v>0</v>
      </c>
      <c r="N60" s="94"/>
      <c r="O60" s="25"/>
    </row>
    <row r="61" ht="15.75" customHeight="1">
      <c r="A61" s="115"/>
      <c r="B61" s="119"/>
      <c r="C61" s="43"/>
      <c r="D61" s="44"/>
      <c r="E61" s="124"/>
      <c r="F61" s="46"/>
      <c r="G61" s="123"/>
      <c r="H61" s="78">
        <f t="shared" si="1"/>
        <v>0</v>
      </c>
      <c r="I61" s="79">
        <f t="shared" si="2"/>
        <v>0</v>
      </c>
      <c r="J61" s="80">
        <f t="shared" si="3"/>
        <v>0</v>
      </c>
      <c r="K61" s="81">
        <f t="shared" si="4"/>
        <v>0</v>
      </c>
      <c r="L61" s="80">
        <f t="shared" si="5"/>
        <v>0</v>
      </c>
      <c r="M61" s="81">
        <f t="shared" si="6"/>
        <v>0</v>
      </c>
      <c r="N61" s="94"/>
      <c r="O61" s="25"/>
    </row>
    <row r="62" ht="15.75" customHeight="1">
      <c r="A62" s="115"/>
      <c r="B62" s="119"/>
      <c r="C62" s="43"/>
      <c r="D62" s="44"/>
      <c r="E62" s="124"/>
      <c r="F62" s="46"/>
      <c r="G62" s="123"/>
      <c r="H62" s="78">
        <f t="shared" si="1"/>
        <v>0</v>
      </c>
      <c r="I62" s="79">
        <f t="shared" si="2"/>
        <v>0</v>
      </c>
      <c r="J62" s="80">
        <f t="shared" si="3"/>
        <v>0</v>
      </c>
      <c r="K62" s="81">
        <f t="shared" si="4"/>
        <v>0</v>
      </c>
      <c r="L62" s="80">
        <f t="shared" si="5"/>
        <v>0</v>
      </c>
      <c r="M62" s="81">
        <f t="shared" si="6"/>
        <v>0</v>
      </c>
      <c r="N62" s="94"/>
      <c r="O62" s="25"/>
    </row>
    <row r="63" ht="15.75" customHeight="1">
      <c r="A63" s="115"/>
      <c r="B63" s="119"/>
      <c r="C63" s="43"/>
      <c r="D63" s="44"/>
      <c r="E63" s="124"/>
      <c r="F63" s="46"/>
      <c r="G63" s="123"/>
      <c r="H63" s="78">
        <f t="shared" si="1"/>
        <v>0</v>
      </c>
      <c r="I63" s="79">
        <f t="shared" si="2"/>
        <v>0</v>
      </c>
      <c r="J63" s="80">
        <f t="shared" si="3"/>
        <v>0</v>
      </c>
      <c r="K63" s="81">
        <f t="shared" si="4"/>
        <v>0</v>
      </c>
      <c r="L63" s="80">
        <f t="shared" si="5"/>
        <v>0</v>
      </c>
      <c r="M63" s="81">
        <f t="shared" si="6"/>
        <v>0</v>
      </c>
      <c r="N63" s="94"/>
      <c r="O63" s="25"/>
    </row>
    <row r="64" ht="15.75" customHeight="1">
      <c r="A64" s="115"/>
      <c r="B64" s="119"/>
      <c r="C64" s="43"/>
      <c r="D64" s="44"/>
      <c r="E64" s="124"/>
      <c r="F64" s="46"/>
      <c r="G64" s="123"/>
      <c r="H64" s="78">
        <f t="shared" si="1"/>
        <v>0</v>
      </c>
      <c r="I64" s="79">
        <f t="shared" si="2"/>
        <v>0</v>
      </c>
      <c r="J64" s="80">
        <f t="shared" si="3"/>
        <v>0</v>
      </c>
      <c r="K64" s="81">
        <f t="shared" si="4"/>
        <v>0</v>
      </c>
      <c r="L64" s="80">
        <f t="shared" si="5"/>
        <v>0</v>
      </c>
      <c r="M64" s="81">
        <f t="shared" si="6"/>
        <v>0</v>
      </c>
      <c r="N64" s="94"/>
      <c r="O64" s="25"/>
    </row>
    <row r="65" ht="15.75" customHeight="1">
      <c r="A65" s="115"/>
      <c r="B65" s="119"/>
      <c r="C65" s="43"/>
      <c r="D65" s="44"/>
      <c r="E65" s="124"/>
      <c r="F65" s="129"/>
      <c r="G65" s="123"/>
      <c r="H65" s="78">
        <f t="shared" si="1"/>
        <v>0</v>
      </c>
      <c r="I65" s="79">
        <f t="shared" si="2"/>
        <v>0</v>
      </c>
      <c r="J65" s="80">
        <f t="shared" si="3"/>
        <v>0</v>
      </c>
      <c r="K65" s="81">
        <f t="shared" si="4"/>
        <v>0</v>
      </c>
      <c r="L65" s="80">
        <f t="shared" si="5"/>
        <v>0</v>
      </c>
      <c r="M65" s="81">
        <f t="shared" si="6"/>
        <v>0</v>
      </c>
      <c r="N65" s="94"/>
      <c r="O65" s="25"/>
    </row>
    <row r="66" ht="15.75" customHeight="1">
      <c r="A66" s="115"/>
      <c r="B66" s="119"/>
      <c r="C66" s="43"/>
      <c r="D66" s="54"/>
      <c r="E66" s="124"/>
      <c r="F66" s="129"/>
      <c r="G66" s="123"/>
      <c r="H66" s="78">
        <f t="shared" si="1"/>
        <v>0</v>
      </c>
      <c r="I66" s="79">
        <f t="shared" si="2"/>
        <v>0</v>
      </c>
      <c r="J66" s="80">
        <f t="shared" si="3"/>
        <v>0</v>
      </c>
      <c r="K66" s="81">
        <f t="shared" si="4"/>
        <v>0</v>
      </c>
      <c r="L66" s="80">
        <f t="shared" si="5"/>
        <v>0</v>
      </c>
      <c r="M66" s="81">
        <f t="shared" si="6"/>
        <v>0</v>
      </c>
      <c r="N66" s="94"/>
      <c r="O66" s="25"/>
    </row>
    <row r="67" ht="15.75" customHeight="1">
      <c r="A67" s="115"/>
      <c r="B67" s="119"/>
      <c r="C67" s="43"/>
      <c r="D67" s="54"/>
      <c r="E67" s="124"/>
      <c r="F67" s="130"/>
      <c r="G67" s="123"/>
      <c r="H67" s="78">
        <f t="shared" si="1"/>
        <v>0</v>
      </c>
      <c r="I67" s="79">
        <f t="shared" si="2"/>
        <v>0</v>
      </c>
      <c r="J67" s="80">
        <f t="shared" si="3"/>
        <v>0</v>
      </c>
      <c r="K67" s="81">
        <f t="shared" si="4"/>
        <v>0</v>
      </c>
      <c r="L67" s="80">
        <f t="shared" si="5"/>
        <v>0</v>
      </c>
      <c r="M67" s="81">
        <f t="shared" si="6"/>
        <v>0</v>
      </c>
      <c r="N67" s="94"/>
      <c r="O67" s="25"/>
    </row>
    <row r="68" ht="15.75" customHeight="1">
      <c r="A68" s="115"/>
      <c r="B68" s="119"/>
      <c r="C68" s="43"/>
      <c r="D68" s="54"/>
      <c r="E68" s="124"/>
      <c r="F68" s="130"/>
      <c r="G68" s="123"/>
      <c r="H68" s="78">
        <f t="shared" si="1"/>
        <v>0</v>
      </c>
      <c r="I68" s="79">
        <f t="shared" si="2"/>
        <v>0</v>
      </c>
      <c r="J68" s="80">
        <f t="shared" si="3"/>
        <v>0</v>
      </c>
      <c r="K68" s="81">
        <f t="shared" si="4"/>
        <v>0</v>
      </c>
      <c r="L68" s="80">
        <f t="shared" si="5"/>
        <v>0</v>
      </c>
      <c r="M68" s="81">
        <f t="shared" si="6"/>
        <v>0</v>
      </c>
      <c r="N68" s="94"/>
      <c r="O68" s="25"/>
    </row>
    <row r="69" ht="15.75" customHeight="1">
      <c r="A69" s="115"/>
      <c r="B69" s="119"/>
      <c r="C69" s="43"/>
      <c r="D69" s="127"/>
      <c r="E69" s="124"/>
      <c r="F69" s="126"/>
      <c r="G69" s="123"/>
      <c r="H69" s="78">
        <f t="shared" si="1"/>
        <v>0</v>
      </c>
      <c r="I69" s="79">
        <f t="shared" si="2"/>
        <v>0</v>
      </c>
      <c r="J69" s="80">
        <f t="shared" si="3"/>
        <v>0</v>
      </c>
      <c r="K69" s="81">
        <f t="shared" si="4"/>
        <v>0</v>
      </c>
      <c r="L69" s="80">
        <f t="shared" si="5"/>
        <v>0</v>
      </c>
      <c r="M69" s="81">
        <f t="shared" si="6"/>
        <v>0</v>
      </c>
      <c r="N69" s="94"/>
      <c r="O69" s="25"/>
    </row>
    <row r="70" ht="15.75" customHeight="1">
      <c r="A70" s="115"/>
      <c r="B70" s="119"/>
      <c r="C70" s="43"/>
      <c r="D70" s="127"/>
      <c r="E70" s="124"/>
      <c r="F70" s="126"/>
      <c r="G70" s="123"/>
      <c r="H70" s="78">
        <f t="shared" si="1"/>
        <v>0</v>
      </c>
      <c r="I70" s="79">
        <f t="shared" si="2"/>
        <v>0</v>
      </c>
      <c r="J70" s="80">
        <f t="shared" si="3"/>
        <v>0</v>
      </c>
      <c r="K70" s="81">
        <f t="shared" si="4"/>
        <v>0</v>
      </c>
      <c r="L70" s="80">
        <f t="shared" si="5"/>
        <v>0</v>
      </c>
      <c r="M70" s="81">
        <f t="shared" si="6"/>
        <v>0</v>
      </c>
      <c r="N70" s="94"/>
      <c r="O70" s="25"/>
    </row>
    <row r="71" ht="15.75" customHeight="1">
      <c r="A71" s="115"/>
      <c r="B71" s="119"/>
      <c r="C71" s="43"/>
      <c r="D71" s="44"/>
      <c r="E71" s="124"/>
      <c r="F71" s="46"/>
      <c r="G71" s="123"/>
      <c r="H71" s="78">
        <f t="shared" si="1"/>
        <v>0</v>
      </c>
      <c r="I71" s="79">
        <f t="shared" si="2"/>
        <v>0</v>
      </c>
      <c r="J71" s="80">
        <f t="shared" si="3"/>
        <v>0</v>
      </c>
      <c r="K71" s="81">
        <f t="shared" si="4"/>
        <v>0</v>
      </c>
      <c r="L71" s="80">
        <f t="shared" si="5"/>
        <v>0</v>
      </c>
      <c r="M71" s="81">
        <f t="shared" si="6"/>
        <v>0</v>
      </c>
      <c r="N71" s="94"/>
      <c r="O71" s="25"/>
    </row>
    <row r="72" ht="15.75" customHeight="1">
      <c r="A72" s="115"/>
      <c r="B72" s="119"/>
      <c r="C72" s="43"/>
      <c r="D72" s="44"/>
      <c r="E72" s="124"/>
      <c r="F72" s="46"/>
      <c r="G72" s="123"/>
      <c r="H72" s="78"/>
      <c r="I72" s="79"/>
      <c r="J72" s="80"/>
      <c r="K72" s="81"/>
      <c r="L72" s="80"/>
      <c r="M72" s="81"/>
      <c r="N72" s="94"/>
      <c r="O72" s="25"/>
    </row>
    <row r="73" ht="15.75" customHeight="1">
      <c r="A73" s="115"/>
      <c r="B73" s="119"/>
      <c r="C73" s="43"/>
      <c r="D73" s="44"/>
      <c r="E73" s="124"/>
      <c r="F73" s="46"/>
      <c r="G73" s="123"/>
      <c r="H73" s="78">
        <f t="shared" ref="H73:H83" si="7">F73*0.5+F73</f>
        <v>0</v>
      </c>
      <c r="I73" s="79">
        <f t="shared" ref="I73:I83" si="8">F73*0.3+F73</f>
        <v>0</v>
      </c>
      <c r="J73" s="80">
        <f t="shared" ref="J73:J83" si="9">F73*0.3+F73</f>
        <v>0</v>
      </c>
      <c r="K73" s="81">
        <f t="shared" ref="K73:K83" si="10">F73*0.2+F73</f>
        <v>0</v>
      </c>
      <c r="L73" s="80">
        <f t="shared" ref="L73:L83" si="11">F73*0.15+F73</f>
        <v>0</v>
      </c>
      <c r="M73" s="81">
        <f t="shared" ref="M73:M83" si="12">F73*0.1+F73</f>
        <v>0</v>
      </c>
      <c r="N73" s="94"/>
      <c r="O73" s="25"/>
    </row>
    <row r="74" ht="15.75" customHeight="1">
      <c r="A74" s="115"/>
      <c r="B74" s="119"/>
      <c r="C74" s="43"/>
      <c r="D74" s="44"/>
      <c r="E74" s="124"/>
      <c r="F74" s="46"/>
      <c r="G74" s="123"/>
      <c r="H74" s="78">
        <f t="shared" si="7"/>
        <v>0</v>
      </c>
      <c r="I74" s="79">
        <f t="shared" si="8"/>
        <v>0</v>
      </c>
      <c r="J74" s="80">
        <f t="shared" si="9"/>
        <v>0</v>
      </c>
      <c r="K74" s="81">
        <f t="shared" si="10"/>
        <v>0</v>
      </c>
      <c r="L74" s="80">
        <f t="shared" si="11"/>
        <v>0</v>
      </c>
      <c r="M74" s="81">
        <f t="shared" si="12"/>
        <v>0</v>
      </c>
      <c r="N74" s="94"/>
      <c r="O74" s="25"/>
    </row>
    <row r="75" ht="15.75" customHeight="1">
      <c r="A75" s="115"/>
      <c r="B75" s="119"/>
      <c r="C75" s="43"/>
      <c r="D75" s="120"/>
      <c r="E75" s="121"/>
      <c r="F75" s="46"/>
      <c r="G75" s="123"/>
      <c r="H75" s="78">
        <f t="shared" si="7"/>
        <v>0</v>
      </c>
      <c r="I75" s="79">
        <f t="shared" si="8"/>
        <v>0</v>
      </c>
      <c r="J75" s="80">
        <f t="shared" si="9"/>
        <v>0</v>
      </c>
      <c r="K75" s="81">
        <f t="shared" si="10"/>
        <v>0</v>
      </c>
      <c r="L75" s="80">
        <f t="shared" si="11"/>
        <v>0</v>
      </c>
      <c r="M75" s="81">
        <f t="shared" si="12"/>
        <v>0</v>
      </c>
      <c r="N75" s="94"/>
      <c r="O75" s="25"/>
    </row>
    <row r="76" ht="15.75" customHeight="1">
      <c r="A76" s="115"/>
      <c r="B76" s="119"/>
      <c r="C76" s="44"/>
      <c r="D76" s="131"/>
      <c r="E76" s="124"/>
      <c r="F76" s="126"/>
      <c r="G76" s="123"/>
      <c r="H76" s="78">
        <f t="shared" si="7"/>
        <v>0</v>
      </c>
      <c r="I76" s="79">
        <f t="shared" si="8"/>
        <v>0</v>
      </c>
      <c r="J76" s="80">
        <f t="shared" si="9"/>
        <v>0</v>
      </c>
      <c r="K76" s="81">
        <f t="shared" si="10"/>
        <v>0</v>
      </c>
      <c r="L76" s="80">
        <f t="shared" si="11"/>
        <v>0</v>
      </c>
      <c r="M76" s="81">
        <f t="shared" si="12"/>
        <v>0</v>
      </c>
      <c r="N76" s="94"/>
      <c r="O76" s="25"/>
    </row>
    <row r="77" ht="15.75" customHeight="1">
      <c r="A77" s="115"/>
      <c r="B77" s="119"/>
      <c r="C77" s="44"/>
      <c r="D77" s="131"/>
      <c r="E77" s="124"/>
      <c r="F77" s="126"/>
      <c r="G77" s="123"/>
      <c r="H77" s="78">
        <f t="shared" si="7"/>
        <v>0</v>
      </c>
      <c r="I77" s="79">
        <f t="shared" si="8"/>
        <v>0</v>
      </c>
      <c r="J77" s="80">
        <f t="shared" si="9"/>
        <v>0</v>
      </c>
      <c r="K77" s="81">
        <f t="shared" si="10"/>
        <v>0</v>
      </c>
      <c r="L77" s="80">
        <f t="shared" si="11"/>
        <v>0</v>
      </c>
      <c r="M77" s="81">
        <f t="shared" si="12"/>
        <v>0</v>
      </c>
      <c r="N77" s="94"/>
      <c r="O77" s="25"/>
    </row>
    <row r="78" ht="15.75" customHeight="1">
      <c r="A78" s="115"/>
      <c r="B78" s="119"/>
      <c r="C78" s="44"/>
      <c r="D78" s="131"/>
      <c r="E78" s="124"/>
      <c r="F78" s="126"/>
      <c r="G78" s="123"/>
      <c r="H78" s="78">
        <f t="shared" si="7"/>
        <v>0</v>
      </c>
      <c r="I78" s="79">
        <f t="shared" si="8"/>
        <v>0</v>
      </c>
      <c r="J78" s="80">
        <f t="shared" si="9"/>
        <v>0</v>
      </c>
      <c r="K78" s="81">
        <f t="shared" si="10"/>
        <v>0</v>
      </c>
      <c r="L78" s="80">
        <f t="shared" si="11"/>
        <v>0</v>
      </c>
      <c r="M78" s="81">
        <f t="shared" si="12"/>
        <v>0</v>
      </c>
      <c r="N78" s="94"/>
      <c r="O78" s="25"/>
    </row>
    <row r="79" ht="15.75" customHeight="1">
      <c r="A79" s="115"/>
      <c r="B79" s="119"/>
      <c r="C79" s="44"/>
      <c r="D79" s="131"/>
      <c r="E79" s="124"/>
      <c r="F79" s="126"/>
      <c r="G79" s="123"/>
      <c r="H79" s="78">
        <f t="shared" si="7"/>
        <v>0</v>
      </c>
      <c r="I79" s="79">
        <f t="shared" si="8"/>
        <v>0</v>
      </c>
      <c r="J79" s="80">
        <f t="shared" si="9"/>
        <v>0</v>
      </c>
      <c r="K79" s="81">
        <f t="shared" si="10"/>
        <v>0</v>
      </c>
      <c r="L79" s="80">
        <f t="shared" si="11"/>
        <v>0</v>
      </c>
      <c r="M79" s="81">
        <f t="shared" si="12"/>
        <v>0</v>
      </c>
      <c r="N79" s="94"/>
      <c r="O79" s="25"/>
    </row>
    <row r="80" ht="17.25" customHeight="1">
      <c r="A80" s="115"/>
      <c r="B80" s="119"/>
      <c r="C80" s="132"/>
      <c r="D80" s="131"/>
      <c r="E80" s="124"/>
      <c r="F80" s="126"/>
      <c r="G80" s="121"/>
      <c r="H80" s="78">
        <f t="shared" si="7"/>
        <v>0</v>
      </c>
      <c r="I80" s="79">
        <f t="shared" si="8"/>
        <v>0</v>
      </c>
      <c r="J80" s="80">
        <f t="shared" si="9"/>
        <v>0</v>
      </c>
      <c r="K80" s="81">
        <f t="shared" si="10"/>
        <v>0</v>
      </c>
      <c r="L80" s="80">
        <f t="shared" si="11"/>
        <v>0</v>
      </c>
      <c r="M80" s="81">
        <f t="shared" si="12"/>
        <v>0</v>
      </c>
      <c r="N80" s="94"/>
      <c r="O80" s="25"/>
    </row>
    <row r="81" ht="15.75" customHeight="1">
      <c r="A81" s="115"/>
      <c r="B81" s="119"/>
      <c r="C81" s="132"/>
      <c r="D81" s="131"/>
      <c r="E81" s="124"/>
      <c r="F81" s="126"/>
      <c r="G81" s="121"/>
      <c r="H81" s="78">
        <f t="shared" si="7"/>
        <v>0</v>
      </c>
      <c r="I81" s="79">
        <f t="shared" si="8"/>
        <v>0</v>
      </c>
      <c r="J81" s="80">
        <f t="shared" si="9"/>
        <v>0</v>
      </c>
      <c r="K81" s="81">
        <f t="shared" si="10"/>
        <v>0</v>
      </c>
      <c r="L81" s="80">
        <f t="shared" si="11"/>
        <v>0</v>
      </c>
      <c r="M81" s="81">
        <f t="shared" si="12"/>
        <v>0</v>
      </c>
      <c r="N81" s="94"/>
      <c r="O81" s="25"/>
    </row>
    <row r="82" ht="15.75" customHeight="1">
      <c r="A82" s="115"/>
      <c r="B82" s="119"/>
      <c r="C82" s="132"/>
      <c r="D82" s="131"/>
      <c r="E82" s="124"/>
      <c r="F82" s="126"/>
      <c r="G82" s="123"/>
      <c r="H82" s="78">
        <f t="shared" si="7"/>
        <v>0</v>
      </c>
      <c r="I82" s="79">
        <f t="shared" si="8"/>
        <v>0</v>
      </c>
      <c r="J82" s="80">
        <f t="shared" si="9"/>
        <v>0</v>
      </c>
      <c r="K82" s="81">
        <f t="shared" si="10"/>
        <v>0</v>
      </c>
      <c r="L82" s="80">
        <f t="shared" si="11"/>
        <v>0</v>
      </c>
      <c r="M82" s="81">
        <f t="shared" si="12"/>
        <v>0</v>
      </c>
      <c r="N82" s="94"/>
      <c r="O82" s="25"/>
    </row>
    <row r="83" ht="15.75" customHeight="1">
      <c r="A83" s="115"/>
      <c r="B83" s="119"/>
      <c r="C83" s="132"/>
      <c r="D83" s="133"/>
      <c r="E83" s="124"/>
      <c r="F83" s="126"/>
      <c r="G83" s="123"/>
      <c r="H83" s="78">
        <f t="shared" si="7"/>
        <v>0</v>
      </c>
      <c r="I83" s="79">
        <f t="shared" si="8"/>
        <v>0</v>
      </c>
      <c r="J83" s="80">
        <f t="shared" si="9"/>
        <v>0</v>
      </c>
      <c r="K83" s="81">
        <f t="shared" si="10"/>
        <v>0</v>
      </c>
      <c r="L83" s="80">
        <f t="shared" si="11"/>
        <v>0</v>
      </c>
      <c r="M83" s="81">
        <f t="shared" si="12"/>
        <v>0</v>
      </c>
      <c r="N83" s="94"/>
      <c r="O83" s="25"/>
    </row>
    <row r="84" ht="15.75" customHeight="1">
      <c r="A84" s="115"/>
      <c r="B84" s="119"/>
      <c r="C84" s="132"/>
      <c r="D84" s="134"/>
      <c r="E84" s="124"/>
      <c r="F84" s="126"/>
      <c r="G84" s="123"/>
      <c r="H84" s="78"/>
      <c r="I84" s="79"/>
      <c r="J84" s="80"/>
      <c r="K84" s="81"/>
      <c r="L84" s="80"/>
      <c r="M84" s="81"/>
      <c r="N84" s="94"/>
      <c r="O84" s="25"/>
    </row>
    <row r="85" ht="15.75" customHeight="1">
      <c r="A85" s="115"/>
      <c r="B85" s="119"/>
      <c r="C85" s="132"/>
      <c r="D85" s="133"/>
      <c r="E85" s="135"/>
      <c r="F85" s="34"/>
      <c r="G85" s="123"/>
      <c r="H85" s="78">
        <f t="shared" ref="H85:H170" si="13">F85*0.5+F85</f>
        <v>0</v>
      </c>
      <c r="I85" s="79">
        <f t="shared" ref="I85:I170" si="14">F85*0.3+F85</f>
        <v>0</v>
      </c>
      <c r="J85" s="80">
        <f t="shared" ref="J85:J170" si="15">F85*0.3+F85</f>
        <v>0</v>
      </c>
      <c r="K85" s="81">
        <f t="shared" ref="K85:K170" si="16">F85*0.2+F85</f>
        <v>0</v>
      </c>
      <c r="L85" s="80">
        <f t="shared" ref="L85:L170" si="17">F85*0.15+F85</f>
        <v>0</v>
      </c>
      <c r="M85" s="81">
        <f t="shared" ref="M85:M170" si="18">F85*0.1+F85</f>
        <v>0</v>
      </c>
      <c r="N85" s="94"/>
      <c r="O85" s="25"/>
    </row>
    <row r="86" ht="15.75" customHeight="1">
      <c r="A86" s="115"/>
      <c r="B86" s="119"/>
      <c r="C86" s="132"/>
      <c r="D86" s="133"/>
      <c r="E86" s="124"/>
      <c r="F86" s="126"/>
      <c r="G86" s="123"/>
      <c r="H86" s="78">
        <f t="shared" si="13"/>
        <v>0</v>
      </c>
      <c r="I86" s="79">
        <f t="shared" si="14"/>
        <v>0</v>
      </c>
      <c r="J86" s="80">
        <f t="shared" si="15"/>
        <v>0</v>
      </c>
      <c r="K86" s="81">
        <f t="shared" si="16"/>
        <v>0</v>
      </c>
      <c r="L86" s="80">
        <f t="shared" si="17"/>
        <v>0</v>
      </c>
      <c r="M86" s="81">
        <f t="shared" si="18"/>
        <v>0</v>
      </c>
      <c r="N86" s="94"/>
      <c r="O86" s="25"/>
    </row>
    <row r="87" ht="15.75" customHeight="1">
      <c r="A87" s="115"/>
      <c r="B87" s="136"/>
      <c r="C87" s="132"/>
      <c r="D87" s="133"/>
      <c r="E87" s="137"/>
      <c r="F87" s="138"/>
      <c r="G87" s="123"/>
      <c r="H87" s="78">
        <f t="shared" si="13"/>
        <v>0</v>
      </c>
      <c r="I87" s="79">
        <f t="shared" si="14"/>
        <v>0</v>
      </c>
      <c r="J87" s="80">
        <f t="shared" si="15"/>
        <v>0</v>
      </c>
      <c r="K87" s="81">
        <f t="shared" si="16"/>
        <v>0</v>
      </c>
      <c r="L87" s="80">
        <f t="shared" si="17"/>
        <v>0</v>
      </c>
      <c r="M87" s="81">
        <f t="shared" si="18"/>
        <v>0</v>
      </c>
      <c r="N87" s="94"/>
      <c r="O87" s="25"/>
    </row>
    <row r="88" ht="15.75" customHeight="1">
      <c r="A88" s="115"/>
      <c r="B88" s="139"/>
      <c r="C88" s="132"/>
      <c r="D88" s="133"/>
      <c r="E88" s="140"/>
      <c r="F88" s="141"/>
      <c r="G88" s="123"/>
      <c r="H88" s="78">
        <f t="shared" si="13"/>
        <v>0</v>
      </c>
      <c r="I88" s="79">
        <f t="shared" si="14"/>
        <v>0</v>
      </c>
      <c r="J88" s="80">
        <f t="shared" si="15"/>
        <v>0</v>
      </c>
      <c r="K88" s="81">
        <f t="shared" si="16"/>
        <v>0</v>
      </c>
      <c r="L88" s="80">
        <f t="shared" si="17"/>
        <v>0</v>
      </c>
      <c r="M88" s="81">
        <f t="shared" si="18"/>
        <v>0</v>
      </c>
      <c r="N88" s="94"/>
      <c r="O88" s="25"/>
    </row>
    <row r="89" ht="14.25" customHeight="1">
      <c r="A89" s="115"/>
      <c r="B89" s="139"/>
      <c r="C89" s="132"/>
      <c r="D89" s="133"/>
      <c r="E89" s="140"/>
      <c r="F89" s="141"/>
      <c r="G89" s="123"/>
      <c r="H89" s="78">
        <f t="shared" si="13"/>
        <v>0</v>
      </c>
      <c r="I89" s="79">
        <f t="shared" si="14"/>
        <v>0</v>
      </c>
      <c r="J89" s="80">
        <f t="shared" si="15"/>
        <v>0</v>
      </c>
      <c r="K89" s="81">
        <f t="shared" si="16"/>
        <v>0</v>
      </c>
      <c r="L89" s="80">
        <f t="shared" si="17"/>
        <v>0</v>
      </c>
      <c r="M89" s="81">
        <f t="shared" si="18"/>
        <v>0</v>
      </c>
      <c r="N89" s="94"/>
      <c r="O89" s="25"/>
    </row>
    <row r="90" ht="15.75" customHeight="1">
      <c r="A90" s="115"/>
      <c r="B90" s="139"/>
      <c r="C90" s="132"/>
      <c r="D90" s="133"/>
      <c r="E90" s="142"/>
      <c r="F90" s="40"/>
      <c r="G90" s="123"/>
      <c r="H90" s="78">
        <f t="shared" si="13"/>
        <v>0</v>
      </c>
      <c r="I90" s="79">
        <f t="shared" si="14"/>
        <v>0</v>
      </c>
      <c r="J90" s="80">
        <f t="shared" si="15"/>
        <v>0</v>
      </c>
      <c r="K90" s="81">
        <f t="shared" si="16"/>
        <v>0</v>
      </c>
      <c r="L90" s="80">
        <f t="shared" si="17"/>
        <v>0</v>
      </c>
      <c r="M90" s="81">
        <f t="shared" si="18"/>
        <v>0</v>
      </c>
      <c r="N90" s="94"/>
      <c r="O90" s="25"/>
    </row>
    <row r="91" ht="15.75" customHeight="1">
      <c r="A91" s="115"/>
      <c r="B91" s="139"/>
      <c r="C91" s="132"/>
      <c r="D91" s="143"/>
      <c r="E91" s="140"/>
      <c r="F91" s="144"/>
      <c r="G91" s="145"/>
      <c r="H91" s="78">
        <f t="shared" si="13"/>
        <v>0</v>
      </c>
      <c r="I91" s="79">
        <f t="shared" si="14"/>
        <v>0</v>
      </c>
      <c r="J91" s="80">
        <f t="shared" si="15"/>
        <v>0</v>
      </c>
      <c r="K91" s="81">
        <f t="shared" si="16"/>
        <v>0</v>
      </c>
      <c r="L91" s="80">
        <f t="shared" si="17"/>
        <v>0</v>
      </c>
      <c r="M91" s="81">
        <f t="shared" si="18"/>
        <v>0</v>
      </c>
      <c r="N91" s="94"/>
      <c r="O91" s="25"/>
    </row>
    <row r="92" ht="23.25" customHeight="1">
      <c r="A92" s="115"/>
      <c r="B92" s="139"/>
      <c r="C92" s="132"/>
      <c r="D92" s="146"/>
      <c r="E92" s="140"/>
      <c r="F92" s="144"/>
      <c r="G92" s="145"/>
      <c r="H92" s="78">
        <f t="shared" si="13"/>
        <v>0</v>
      </c>
      <c r="I92" s="79">
        <f t="shared" si="14"/>
        <v>0</v>
      </c>
      <c r="J92" s="80">
        <f t="shared" si="15"/>
        <v>0</v>
      </c>
      <c r="K92" s="81">
        <f t="shared" si="16"/>
        <v>0</v>
      </c>
      <c r="L92" s="80">
        <f t="shared" si="17"/>
        <v>0</v>
      </c>
      <c r="M92" s="81">
        <f t="shared" si="18"/>
        <v>0</v>
      </c>
      <c r="N92" s="94"/>
      <c r="O92" s="25"/>
    </row>
    <row r="93" ht="15.75" customHeight="1">
      <c r="A93" s="115"/>
      <c r="B93" s="139"/>
      <c r="C93" s="132"/>
      <c r="D93" s="143"/>
      <c r="E93" s="140"/>
      <c r="F93" s="144"/>
      <c r="G93" s="145"/>
      <c r="H93" s="78">
        <f t="shared" si="13"/>
        <v>0</v>
      </c>
      <c r="I93" s="79">
        <f t="shared" si="14"/>
        <v>0</v>
      </c>
      <c r="J93" s="80">
        <f t="shared" si="15"/>
        <v>0</v>
      </c>
      <c r="K93" s="81">
        <f t="shared" si="16"/>
        <v>0</v>
      </c>
      <c r="L93" s="80">
        <f t="shared" si="17"/>
        <v>0</v>
      </c>
      <c r="M93" s="81">
        <f t="shared" si="18"/>
        <v>0</v>
      </c>
      <c r="N93" s="94"/>
      <c r="O93" s="25"/>
    </row>
    <row r="94" ht="15.75" customHeight="1">
      <c r="A94" s="115"/>
      <c r="B94" s="139"/>
      <c r="C94" s="132"/>
      <c r="D94" s="143"/>
      <c r="E94" s="140"/>
      <c r="F94" s="144"/>
      <c r="G94" s="145"/>
      <c r="H94" s="78">
        <f t="shared" si="13"/>
        <v>0</v>
      </c>
      <c r="I94" s="79">
        <f t="shared" si="14"/>
        <v>0</v>
      </c>
      <c r="J94" s="80">
        <f t="shared" si="15"/>
        <v>0</v>
      </c>
      <c r="K94" s="81">
        <f t="shared" si="16"/>
        <v>0</v>
      </c>
      <c r="L94" s="80">
        <f t="shared" si="17"/>
        <v>0</v>
      </c>
      <c r="M94" s="81">
        <f t="shared" si="18"/>
        <v>0</v>
      </c>
      <c r="N94" s="94"/>
      <c r="O94" s="25"/>
    </row>
    <row r="95" ht="15.75" customHeight="1">
      <c r="A95" s="115"/>
      <c r="B95" s="139"/>
      <c r="C95" s="132"/>
      <c r="D95" s="143"/>
      <c r="E95" s="140"/>
      <c r="F95" s="144"/>
      <c r="G95" s="145"/>
      <c r="H95" s="78">
        <f t="shared" si="13"/>
        <v>0</v>
      </c>
      <c r="I95" s="79">
        <f t="shared" si="14"/>
        <v>0</v>
      </c>
      <c r="J95" s="80">
        <f t="shared" si="15"/>
        <v>0</v>
      </c>
      <c r="K95" s="81">
        <f t="shared" si="16"/>
        <v>0</v>
      </c>
      <c r="L95" s="80">
        <f t="shared" si="17"/>
        <v>0</v>
      </c>
      <c r="M95" s="81">
        <f t="shared" si="18"/>
        <v>0</v>
      </c>
      <c r="N95" s="94"/>
      <c r="O95" s="25"/>
    </row>
    <row r="96" ht="15.75" customHeight="1">
      <c r="A96" s="115"/>
      <c r="B96" s="139"/>
      <c r="C96" s="132"/>
      <c r="D96" s="143"/>
      <c r="E96" s="140"/>
      <c r="F96" s="144"/>
      <c r="G96" s="145"/>
      <c r="H96" s="78">
        <f t="shared" si="13"/>
        <v>0</v>
      </c>
      <c r="I96" s="79">
        <f t="shared" si="14"/>
        <v>0</v>
      </c>
      <c r="J96" s="80">
        <f t="shared" si="15"/>
        <v>0</v>
      </c>
      <c r="K96" s="81">
        <f t="shared" si="16"/>
        <v>0</v>
      </c>
      <c r="L96" s="80">
        <f t="shared" si="17"/>
        <v>0</v>
      </c>
      <c r="M96" s="81">
        <f t="shared" si="18"/>
        <v>0</v>
      </c>
      <c r="N96" s="94"/>
      <c r="O96" s="25"/>
    </row>
    <row r="97" ht="15.75" customHeight="1">
      <c r="A97" s="115"/>
      <c r="B97" s="139"/>
      <c r="C97" s="132"/>
      <c r="D97" s="143"/>
      <c r="E97" s="140"/>
      <c r="F97" s="147"/>
      <c r="G97" s="145"/>
      <c r="H97" s="78">
        <f t="shared" si="13"/>
        <v>0</v>
      </c>
      <c r="I97" s="79">
        <f t="shared" si="14"/>
        <v>0</v>
      </c>
      <c r="J97" s="80">
        <f t="shared" si="15"/>
        <v>0</v>
      </c>
      <c r="K97" s="81">
        <f t="shared" si="16"/>
        <v>0</v>
      </c>
      <c r="L97" s="80">
        <f t="shared" si="17"/>
        <v>0</v>
      </c>
      <c r="M97" s="81">
        <f t="shared" si="18"/>
        <v>0</v>
      </c>
      <c r="N97" s="94"/>
      <c r="O97" s="25"/>
    </row>
    <row r="98" ht="15.75" customHeight="1">
      <c r="A98" s="115"/>
      <c r="B98" s="139"/>
      <c r="C98" s="132"/>
      <c r="D98" s="143"/>
      <c r="E98" s="140"/>
      <c r="F98" s="147"/>
      <c r="G98" s="145"/>
      <c r="H98" s="78">
        <f t="shared" si="13"/>
        <v>0</v>
      </c>
      <c r="I98" s="79">
        <f t="shared" si="14"/>
        <v>0</v>
      </c>
      <c r="J98" s="80">
        <f t="shared" si="15"/>
        <v>0</v>
      </c>
      <c r="K98" s="81">
        <f t="shared" si="16"/>
        <v>0</v>
      </c>
      <c r="L98" s="80">
        <f t="shared" si="17"/>
        <v>0</v>
      </c>
      <c r="M98" s="81">
        <f t="shared" si="18"/>
        <v>0</v>
      </c>
      <c r="N98" s="94"/>
      <c r="O98" s="25"/>
    </row>
    <row r="99" ht="15.75" customHeight="1">
      <c r="A99" s="115"/>
      <c r="B99" s="139"/>
      <c r="C99" s="132"/>
      <c r="D99" s="143"/>
      <c r="E99" s="140"/>
      <c r="F99" s="147"/>
      <c r="G99" s="145"/>
      <c r="H99" s="78">
        <f t="shared" si="13"/>
        <v>0</v>
      </c>
      <c r="I99" s="79">
        <f t="shared" si="14"/>
        <v>0</v>
      </c>
      <c r="J99" s="80">
        <f t="shared" si="15"/>
        <v>0</v>
      </c>
      <c r="K99" s="81">
        <f t="shared" si="16"/>
        <v>0</v>
      </c>
      <c r="L99" s="80">
        <f t="shared" si="17"/>
        <v>0</v>
      </c>
      <c r="M99" s="81">
        <f t="shared" si="18"/>
        <v>0</v>
      </c>
      <c r="N99" s="94"/>
      <c r="O99" s="25"/>
    </row>
    <row r="100" ht="15.75" customHeight="1">
      <c r="A100" s="115"/>
      <c r="B100" s="139"/>
      <c r="C100" s="148"/>
      <c r="D100" s="143"/>
      <c r="E100" s="140"/>
      <c r="F100" s="147"/>
      <c r="G100" s="145"/>
      <c r="H100" s="78">
        <f t="shared" si="13"/>
        <v>0</v>
      </c>
      <c r="I100" s="79">
        <f t="shared" si="14"/>
        <v>0</v>
      </c>
      <c r="J100" s="80">
        <f t="shared" si="15"/>
        <v>0</v>
      </c>
      <c r="K100" s="81">
        <f t="shared" si="16"/>
        <v>0</v>
      </c>
      <c r="L100" s="80">
        <f t="shared" si="17"/>
        <v>0</v>
      </c>
      <c r="M100" s="81">
        <f t="shared" si="18"/>
        <v>0</v>
      </c>
      <c r="N100" s="94"/>
      <c r="O100" s="25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115"/>
      <c r="B101" s="139"/>
      <c r="C101" s="132"/>
      <c r="D101" s="143"/>
      <c r="E101" s="140"/>
      <c r="F101" s="147"/>
      <c r="G101" s="145"/>
      <c r="H101" s="78">
        <f t="shared" si="13"/>
        <v>0</v>
      </c>
      <c r="I101" s="79">
        <f t="shared" si="14"/>
        <v>0</v>
      </c>
      <c r="J101" s="80">
        <f t="shared" si="15"/>
        <v>0</v>
      </c>
      <c r="K101" s="81">
        <f t="shared" si="16"/>
        <v>0</v>
      </c>
      <c r="L101" s="80">
        <f t="shared" si="17"/>
        <v>0</v>
      </c>
      <c r="M101" s="81">
        <f t="shared" si="18"/>
        <v>0</v>
      </c>
      <c r="N101" s="94"/>
      <c r="O101" s="25"/>
    </row>
    <row r="102" ht="15.75" customHeight="1">
      <c r="A102" s="115"/>
      <c r="B102" s="139"/>
      <c r="C102" s="148"/>
      <c r="D102" s="143"/>
      <c r="E102" s="140"/>
      <c r="F102" s="147"/>
      <c r="G102" s="145"/>
      <c r="H102" s="78">
        <f t="shared" si="13"/>
        <v>0</v>
      </c>
      <c r="I102" s="79">
        <f t="shared" si="14"/>
        <v>0</v>
      </c>
      <c r="J102" s="80">
        <f t="shared" si="15"/>
        <v>0</v>
      </c>
      <c r="K102" s="81">
        <f t="shared" si="16"/>
        <v>0</v>
      </c>
      <c r="L102" s="80">
        <f t="shared" si="17"/>
        <v>0</v>
      </c>
      <c r="M102" s="81">
        <f t="shared" si="18"/>
        <v>0</v>
      </c>
      <c r="N102" s="94"/>
      <c r="O102" s="25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15"/>
      <c r="B103" s="139"/>
      <c r="C103" s="132"/>
      <c r="D103" s="143"/>
      <c r="E103" s="140"/>
      <c r="F103" s="147"/>
      <c r="G103" s="145"/>
      <c r="H103" s="78">
        <f t="shared" si="13"/>
        <v>0</v>
      </c>
      <c r="I103" s="79">
        <f t="shared" si="14"/>
        <v>0</v>
      </c>
      <c r="J103" s="80">
        <f t="shared" si="15"/>
        <v>0</v>
      </c>
      <c r="K103" s="81">
        <f t="shared" si="16"/>
        <v>0</v>
      </c>
      <c r="L103" s="80">
        <f t="shared" si="17"/>
        <v>0</v>
      </c>
      <c r="M103" s="81">
        <f t="shared" si="18"/>
        <v>0</v>
      </c>
      <c r="N103" s="94"/>
      <c r="O103" s="25"/>
    </row>
    <row r="104" ht="15.75" customHeight="1">
      <c r="A104" s="115"/>
      <c r="B104" s="139"/>
      <c r="C104" s="132"/>
      <c r="D104" s="143"/>
      <c r="E104" s="140"/>
      <c r="F104" s="147"/>
      <c r="G104" s="145"/>
      <c r="H104" s="78">
        <f t="shared" si="13"/>
        <v>0</v>
      </c>
      <c r="I104" s="79">
        <f t="shared" si="14"/>
        <v>0</v>
      </c>
      <c r="J104" s="80">
        <f t="shared" si="15"/>
        <v>0</v>
      </c>
      <c r="K104" s="81">
        <f t="shared" si="16"/>
        <v>0</v>
      </c>
      <c r="L104" s="80">
        <f t="shared" si="17"/>
        <v>0</v>
      </c>
      <c r="M104" s="81">
        <f t="shared" si="18"/>
        <v>0</v>
      </c>
      <c r="N104" s="94"/>
      <c r="O104" s="25"/>
    </row>
    <row r="105" ht="15.75" customHeight="1">
      <c r="A105" s="115"/>
      <c r="B105" s="139"/>
      <c r="C105" s="132"/>
      <c r="D105" s="143"/>
      <c r="E105" s="140"/>
      <c r="F105" s="147"/>
      <c r="G105" s="145"/>
      <c r="H105" s="78">
        <f t="shared" si="13"/>
        <v>0</v>
      </c>
      <c r="I105" s="79">
        <f t="shared" si="14"/>
        <v>0</v>
      </c>
      <c r="J105" s="80">
        <f t="shared" si="15"/>
        <v>0</v>
      </c>
      <c r="K105" s="81">
        <f t="shared" si="16"/>
        <v>0</v>
      </c>
      <c r="L105" s="80">
        <f t="shared" si="17"/>
        <v>0</v>
      </c>
      <c r="M105" s="81">
        <f t="shared" si="18"/>
        <v>0</v>
      </c>
      <c r="N105" s="94"/>
      <c r="O105" s="25"/>
    </row>
    <row r="106" ht="15.75" customHeight="1">
      <c r="A106" s="115"/>
      <c r="B106" s="139"/>
      <c r="C106" s="132"/>
      <c r="D106" s="143"/>
      <c r="E106" s="140"/>
      <c r="F106" s="147"/>
      <c r="G106" s="145"/>
      <c r="H106" s="78">
        <f t="shared" si="13"/>
        <v>0</v>
      </c>
      <c r="I106" s="79">
        <f t="shared" si="14"/>
        <v>0</v>
      </c>
      <c r="J106" s="80">
        <f t="shared" si="15"/>
        <v>0</v>
      </c>
      <c r="K106" s="81">
        <f t="shared" si="16"/>
        <v>0</v>
      </c>
      <c r="L106" s="80">
        <f t="shared" si="17"/>
        <v>0</v>
      </c>
      <c r="M106" s="81">
        <f t="shared" si="18"/>
        <v>0</v>
      </c>
      <c r="N106" s="94"/>
      <c r="O106" s="25"/>
    </row>
    <row r="107" ht="15.75" customHeight="1">
      <c r="A107" s="115"/>
      <c r="B107" s="139"/>
      <c r="C107" s="132"/>
      <c r="D107" s="143"/>
      <c r="E107" s="140"/>
      <c r="F107" s="147"/>
      <c r="G107" s="145"/>
      <c r="H107" s="78">
        <f t="shared" si="13"/>
        <v>0</v>
      </c>
      <c r="I107" s="79">
        <f t="shared" si="14"/>
        <v>0</v>
      </c>
      <c r="J107" s="80">
        <f t="shared" si="15"/>
        <v>0</v>
      </c>
      <c r="K107" s="81">
        <f t="shared" si="16"/>
        <v>0</v>
      </c>
      <c r="L107" s="80">
        <f t="shared" si="17"/>
        <v>0</v>
      </c>
      <c r="M107" s="81">
        <f t="shared" si="18"/>
        <v>0</v>
      </c>
      <c r="N107" s="94"/>
      <c r="O107" s="25"/>
    </row>
    <row r="108" ht="15.75" customHeight="1">
      <c r="A108" s="115"/>
      <c r="B108" s="139"/>
      <c r="C108" s="132"/>
      <c r="D108" s="143"/>
      <c r="E108" s="140"/>
      <c r="F108" s="147"/>
      <c r="G108" s="145"/>
      <c r="H108" s="78">
        <f t="shared" si="13"/>
        <v>0</v>
      </c>
      <c r="I108" s="79">
        <f t="shared" si="14"/>
        <v>0</v>
      </c>
      <c r="J108" s="80">
        <f t="shared" si="15"/>
        <v>0</v>
      </c>
      <c r="K108" s="81">
        <f t="shared" si="16"/>
        <v>0</v>
      </c>
      <c r="L108" s="80">
        <f t="shared" si="17"/>
        <v>0</v>
      </c>
      <c r="M108" s="81">
        <f t="shared" si="18"/>
        <v>0</v>
      </c>
      <c r="N108" s="94"/>
      <c r="O108" s="25"/>
    </row>
    <row r="109" ht="15.75" customHeight="1">
      <c r="A109" s="115"/>
      <c r="B109" s="139"/>
      <c r="C109" s="132"/>
      <c r="D109" s="143"/>
      <c r="E109" s="140"/>
      <c r="F109" s="147"/>
      <c r="G109" s="145"/>
      <c r="H109" s="78">
        <f t="shared" si="13"/>
        <v>0</v>
      </c>
      <c r="I109" s="79">
        <f t="shared" si="14"/>
        <v>0</v>
      </c>
      <c r="J109" s="80">
        <f t="shared" si="15"/>
        <v>0</v>
      </c>
      <c r="K109" s="81">
        <f t="shared" si="16"/>
        <v>0</v>
      </c>
      <c r="L109" s="80">
        <f t="shared" si="17"/>
        <v>0</v>
      </c>
      <c r="M109" s="81">
        <f t="shared" si="18"/>
        <v>0</v>
      </c>
      <c r="N109" s="94"/>
      <c r="O109" s="25"/>
    </row>
    <row r="110" ht="15.75" customHeight="1">
      <c r="A110" s="115"/>
      <c r="B110" s="139"/>
      <c r="C110" s="132"/>
      <c r="D110" s="143"/>
      <c r="E110" s="140"/>
      <c r="F110" s="147"/>
      <c r="G110" s="145"/>
      <c r="H110" s="78">
        <f t="shared" si="13"/>
        <v>0</v>
      </c>
      <c r="I110" s="79">
        <f t="shared" si="14"/>
        <v>0</v>
      </c>
      <c r="J110" s="80">
        <f t="shared" si="15"/>
        <v>0</v>
      </c>
      <c r="K110" s="81">
        <f t="shared" si="16"/>
        <v>0</v>
      </c>
      <c r="L110" s="80">
        <f t="shared" si="17"/>
        <v>0</v>
      </c>
      <c r="M110" s="81">
        <f t="shared" si="18"/>
        <v>0</v>
      </c>
      <c r="N110" s="94"/>
      <c r="O110" s="25"/>
    </row>
    <row r="111" ht="15.75" customHeight="1">
      <c r="A111" s="115"/>
      <c r="B111" s="139"/>
      <c r="C111" s="132"/>
      <c r="D111" s="143"/>
      <c r="E111" s="140"/>
      <c r="F111" s="147"/>
      <c r="G111" s="145"/>
      <c r="H111" s="78">
        <f t="shared" si="13"/>
        <v>0</v>
      </c>
      <c r="I111" s="79">
        <f t="shared" si="14"/>
        <v>0</v>
      </c>
      <c r="J111" s="80">
        <f t="shared" si="15"/>
        <v>0</v>
      </c>
      <c r="K111" s="81">
        <f t="shared" si="16"/>
        <v>0</v>
      </c>
      <c r="L111" s="80">
        <f t="shared" si="17"/>
        <v>0</v>
      </c>
      <c r="M111" s="81">
        <f t="shared" si="18"/>
        <v>0</v>
      </c>
      <c r="N111" s="94"/>
      <c r="O111" s="25"/>
    </row>
    <row r="112" ht="15.75" customHeight="1">
      <c r="A112" s="115"/>
      <c r="B112" s="139"/>
      <c r="C112" s="132"/>
      <c r="D112" s="143"/>
      <c r="E112" s="140"/>
      <c r="F112" s="147"/>
      <c r="G112" s="145"/>
      <c r="H112" s="78">
        <f t="shared" si="13"/>
        <v>0</v>
      </c>
      <c r="I112" s="79">
        <f t="shared" si="14"/>
        <v>0</v>
      </c>
      <c r="J112" s="80">
        <f t="shared" si="15"/>
        <v>0</v>
      </c>
      <c r="K112" s="81">
        <f t="shared" si="16"/>
        <v>0</v>
      </c>
      <c r="L112" s="80">
        <f t="shared" si="17"/>
        <v>0</v>
      </c>
      <c r="M112" s="81">
        <f t="shared" si="18"/>
        <v>0</v>
      </c>
      <c r="N112" s="94"/>
      <c r="O112" s="25"/>
    </row>
    <row r="113" ht="15.75" customHeight="1">
      <c r="A113" s="115"/>
      <c r="B113" s="139"/>
      <c r="C113" s="132"/>
      <c r="D113" s="143"/>
      <c r="E113" s="140"/>
      <c r="F113" s="147"/>
      <c r="G113" s="145"/>
      <c r="H113" s="78">
        <f t="shared" si="13"/>
        <v>0</v>
      </c>
      <c r="I113" s="79">
        <f t="shared" si="14"/>
        <v>0</v>
      </c>
      <c r="J113" s="80">
        <f t="shared" si="15"/>
        <v>0</v>
      </c>
      <c r="K113" s="81">
        <f t="shared" si="16"/>
        <v>0</v>
      </c>
      <c r="L113" s="80">
        <f t="shared" si="17"/>
        <v>0</v>
      </c>
      <c r="M113" s="81">
        <f t="shared" si="18"/>
        <v>0</v>
      </c>
      <c r="N113" s="94"/>
      <c r="O113" s="25"/>
    </row>
    <row r="114" ht="15.75" customHeight="1">
      <c r="A114" s="115"/>
      <c r="B114" s="139"/>
      <c r="C114" s="132"/>
      <c r="D114" s="143"/>
      <c r="E114" s="140"/>
      <c r="F114" s="147"/>
      <c r="G114" s="145"/>
      <c r="H114" s="78">
        <f t="shared" si="13"/>
        <v>0</v>
      </c>
      <c r="I114" s="79">
        <f t="shared" si="14"/>
        <v>0</v>
      </c>
      <c r="J114" s="80">
        <f t="shared" si="15"/>
        <v>0</v>
      </c>
      <c r="K114" s="81">
        <f t="shared" si="16"/>
        <v>0</v>
      </c>
      <c r="L114" s="80">
        <f t="shared" si="17"/>
        <v>0</v>
      </c>
      <c r="M114" s="81">
        <f t="shared" si="18"/>
        <v>0</v>
      </c>
      <c r="N114" s="94"/>
      <c r="O114" s="25"/>
    </row>
    <row r="115" ht="15.75" customHeight="1">
      <c r="A115" s="115"/>
      <c r="B115" s="139"/>
      <c r="C115" s="132"/>
      <c r="D115" s="115"/>
      <c r="E115" s="140"/>
      <c r="F115" s="141"/>
      <c r="G115" s="89"/>
      <c r="H115" s="78">
        <f t="shared" si="13"/>
        <v>0</v>
      </c>
      <c r="I115" s="79">
        <f t="shared" si="14"/>
        <v>0</v>
      </c>
      <c r="J115" s="80">
        <f t="shared" si="15"/>
        <v>0</v>
      </c>
      <c r="K115" s="81">
        <f t="shared" si="16"/>
        <v>0</v>
      </c>
      <c r="L115" s="80">
        <f t="shared" si="17"/>
        <v>0</v>
      </c>
      <c r="M115" s="81">
        <f t="shared" si="18"/>
        <v>0</v>
      </c>
      <c r="N115" s="94"/>
      <c r="O115" s="25"/>
    </row>
    <row r="116" ht="15.75" customHeight="1">
      <c r="A116" s="115"/>
      <c r="B116" s="139"/>
      <c r="C116" s="148"/>
      <c r="D116" s="115"/>
      <c r="E116" s="140"/>
      <c r="F116" s="141"/>
      <c r="G116" s="89"/>
      <c r="H116" s="78">
        <f t="shared" si="13"/>
        <v>0</v>
      </c>
      <c r="I116" s="79">
        <f t="shared" si="14"/>
        <v>0</v>
      </c>
      <c r="J116" s="80">
        <f t="shared" si="15"/>
        <v>0</v>
      </c>
      <c r="K116" s="81">
        <f t="shared" si="16"/>
        <v>0</v>
      </c>
      <c r="L116" s="80">
        <f t="shared" si="17"/>
        <v>0</v>
      </c>
      <c r="M116" s="81">
        <f t="shared" si="18"/>
        <v>0</v>
      </c>
      <c r="N116" s="94"/>
      <c r="O116" s="55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97"/>
      <c r="B117" s="139"/>
      <c r="C117" s="132"/>
      <c r="D117" s="115"/>
      <c r="E117" s="140"/>
      <c r="F117" s="141"/>
      <c r="G117" s="89"/>
      <c r="H117" s="78">
        <f t="shared" si="13"/>
        <v>0</v>
      </c>
      <c r="I117" s="79">
        <f t="shared" si="14"/>
        <v>0</v>
      </c>
      <c r="J117" s="80">
        <f t="shared" si="15"/>
        <v>0</v>
      </c>
      <c r="K117" s="81">
        <f t="shared" si="16"/>
        <v>0</v>
      </c>
      <c r="L117" s="80">
        <f t="shared" si="17"/>
        <v>0</v>
      </c>
      <c r="M117" s="81">
        <f t="shared" si="18"/>
        <v>0</v>
      </c>
      <c r="N117" s="94"/>
      <c r="O117" s="55"/>
    </row>
    <row r="118" ht="15.75" customHeight="1">
      <c r="A118" s="97"/>
      <c r="B118" s="139"/>
      <c r="C118" s="132"/>
      <c r="D118" s="115"/>
      <c r="E118" s="140"/>
      <c r="F118" s="141"/>
      <c r="G118" s="89"/>
      <c r="H118" s="78">
        <f t="shared" si="13"/>
        <v>0</v>
      </c>
      <c r="I118" s="79">
        <f t="shared" si="14"/>
        <v>0</v>
      </c>
      <c r="J118" s="80">
        <f t="shared" si="15"/>
        <v>0</v>
      </c>
      <c r="K118" s="81">
        <f t="shared" si="16"/>
        <v>0</v>
      </c>
      <c r="L118" s="80">
        <f t="shared" si="17"/>
        <v>0</v>
      </c>
      <c r="M118" s="81">
        <f t="shared" si="18"/>
        <v>0</v>
      </c>
      <c r="N118" s="94"/>
      <c r="O118" s="55"/>
    </row>
    <row r="119" ht="15.75" customHeight="1">
      <c r="A119" s="97"/>
      <c r="B119" s="139"/>
      <c r="C119" s="132"/>
      <c r="D119" s="115"/>
      <c r="E119" s="140"/>
      <c r="F119" s="141"/>
      <c r="G119" s="89"/>
      <c r="H119" s="78">
        <f t="shared" si="13"/>
        <v>0</v>
      </c>
      <c r="I119" s="79">
        <f t="shared" si="14"/>
        <v>0</v>
      </c>
      <c r="J119" s="80">
        <f t="shared" si="15"/>
        <v>0</v>
      </c>
      <c r="K119" s="81">
        <f t="shared" si="16"/>
        <v>0</v>
      </c>
      <c r="L119" s="80">
        <f t="shared" si="17"/>
        <v>0</v>
      </c>
      <c r="M119" s="81">
        <f t="shared" si="18"/>
        <v>0</v>
      </c>
      <c r="N119" s="94"/>
      <c r="O119" s="55"/>
    </row>
    <row r="120" ht="15.75" customHeight="1">
      <c r="A120" s="97"/>
      <c r="B120" s="139"/>
      <c r="C120" s="132"/>
      <c r="D120" s="115"/>
      <c r="E120" s="140"/>
      <c r="F120" s="141"/>
      <c r="G120" s="89"/>
      <c r="H120" s="78">
        <f t="shared" si="13"/>
        <v>0</v>
      </c>
      <c r="I120" s="79">
        <f t="shared" si="14"/>
        <v>0</v>
      </c>
      <c r="J120" s="80">
        <f t="shared" si="15"/>
        <v>0</v>
      </c>
      <c r="K120" s="81">
        <f t="shared" si="16"/>
        <v>0</v>
      </c>
      <c r="L120" s="80">
        <f t="shared" si="17"/>
        <v>0</v>
      </c>
      <c r="M120" s="81">
        <f t="shared" si="18"/>
        <v>0</v>
      </c>
      <c r="N120" s="94"/>
      <c r="O120" s="55"/>
    </row>
    <row r="121" ht="15.75" customHeight="1">
      <c r="A121" s="97"/>
      <c r="B121" s="139"/>
      <c r="C121" s="132"/>
      <c r="D121" s="115"/>
      <c r="E121" s="140"/>
      <c r="F121" s="141"/>
      <c r="G121" s="89"/>
      <c r="H121" s="78">
        <f t="shared" si="13"/>
        <v>0</v>
      </c>
      <c r="I121" s="79">
        <f t="shared" si="14"/>
        <v>0</v>
      </c>
      <c r="J121" s="80">
        <f t="shared" si="15"/>
        <v>0</v>
      </c>
      <c r="K121" s="81">
        <f t="shared" si="16"/>
        <v>0</v>
      </c>
      <c r="L121" s="80">
        <f t="shared" si="17"/>
        <v>0</v>
      </c>
      <c r="M121" s="81">
        <f t="shared" si="18"/>
        <v>0</v>
      </c>
      <c r="N121" s="94"/>
      <c r="O121" s="25"/>
    </row>
    <row r="122" ht="15.75" customHeight="1">
      <c r="A122" s="97"/>
      <c r="B122" s="139"/>
      <c r="C122" s="132"/>
      <c r="D122" s="115"/>
      <c r="E122" s="140"/>
      <c r="F122" s="141"/>
      <c r="G122" s="89"/>
      <c r="H122" s="78">
        <f t="shared" si="13"/>
        <v>0</v>
      </c>
      <c r="I122" s="79">
        <f t="shared" si="14"/>
        <v>0</v>
      </c>
      <c r="J122" s="80">
        <f t="shared" si="15"/>
        <v>0</v>
      </c>
      <c r="K122" s="81">
        <f t="shared" si="16"/>
        <v>0</v>
      </c>
      <c r="L122" s="80">
        <f t="shared" si="17"/>
        <v>0</v>
      </c>
      <c r="M122" s="81">
        <f t="shared" si="18"/>
        <v>0</v>
      </c>
      <c r="N122" s="94"/>
      <c r="O122" s="25"/>
    </row>
    <row r="123" ht="15.75" customHeight="1">
      <c r="A123" s="97"/>
      <c r="B123" s="139"/>
      <c r="C123" s="132"/>
      <c r="D123" s="115"/>
      <c r="E123" s="140"/>
      <c r="F123" s="141"/>
      <c r="G123" s="89"/>
      <c r="H123" s="78">
        <f t="shared" si="13"/>
        <v>0</v>
      </c>
      <c r="I123" s="79">
        <f t="shared" si="14"/>
        <v>0</v>
      </c>
      <c r="J123" s="80">
        <f t="shared" si="15"/>
        <v>0</v>
      </c>
      <c r="K123" s="81">
        <f t="shared" si="16"/>
        <v>0</v>
      </c>
      <c r="L123" s="80">
        <f t="shared" si="17"/>
        <v>0</v>
      </c>
      <c r="M123" s="81">
        <f t="shared" si="18"/>
        <v>0</v>
      </c>
      <c r="N123" s="94"/>
      <c r="O123" s="25"/>
    </row>
    <row r="124" ht="15.75" customHeight="1">
      <c r="A124" s="97"/>
      <c r="B124" s="139"/>
      <c r="C124" s="132"/>
      <c r="D124" s="115"/>
      <c r="E124" s="140"/>
      <c r="F124" s="141"/>
      <c r="G124" s="89"/>
      <c r="H124" s="78">
        <f t="shared" si="13"/>
        <v>0</v>
      </c>
      <c r="I124" s="79">
        <f t="shared" si="14"/>
        <v>0</v>
      </c>
      <c r="J124" s="80">
        <f t="shared" si="15"/>
        <v>0</v>
      </c>
      <c r="K124" s="81">
        <f t="shared" si="16"/>
        <v>0</v>
      </c>
      <c r="L124" s="80">
        <f t="shared" si="17"/>
        <v>0</v>
      </c>
      <c r="M124" s="81">
        <f t="shared" si="18"/>
        <v>0</v>
      </c>
      <c r="N124" s="94"/>
      <c r="O124" s="55"/>
    </row>
    <row r="125" ht="15.75" customHeight="1">
      <c r="A125" s="97"/>
      <c r="B125" s="139"/>
      <c r="C125" s="132"/>
      <c r="D125" s="115"/>
      <c r="E125" s="140"/>
      <c r="F125" s="141"/>
      <c r="G125" s="89"/>
      <c r="H125" s="78">
        <f t="shared" si="13"/>
        <v>0</v>
      </c>
      <c r="I125" s="79">
        <f t="shared" si="14"/>
        <v>0</v>
      </c>
      <c r="J125" s="80">
        <f t="shared" si="15"/>
        <v>0</v>
      </c>
      <c r="K125" s="81">
        <f t="shared" si="16"/>
        <v>0</v>
      </c>
      <c r="L125" s="80">
        <f t="shared" si="17"/>
        <v>0</v>
      </c>
      <c r="M125" s="81">
        <f t="shared" si="18"/>
        <v>0</v>
      </c>
      <c r="N125" s="94"/>
      <c r="O125" s="55"/>
    </row>
    <row r="126" ht="15.75" customHeight="1">
      <c r="A126" s="97"/>
      <c r="B126" s="139"/>
      <c r="C126" s="132"/>
      <c r="D126" s="115"/>
      <c r="E126" s="140"/>
      <c r="F126" s="141"/>
      <c r="G126" s="89"/>
      <c r="H126" s="78">
        <f t="shared" si="13"/>
        <v>0</v>
      </c>
      <c r="I126" s="79">
        <f t="shared" si="14"/>
        <v>0</v>
      </c>
      <c r="J126" s="80">
        <f t="shared" si="15"/>
        <v>0</v>
      </c>
      <c r="K126" s="81">
        <f t="shared" si="16"/>
        <v>0</v>
      </c>
      <c r="L126" s="80">
        <f t="shared" si="17"/>
        <v>0</v>
      </c>
      <c r="M126" s="81">
        <f t="shared" si="18"/>
        <v>0</v>
      </c>
      <c r="N126" s="94"/>
      <c r="O126" s="55"/>
    </row>
    <row r="127" ht="15.75" customHeight="1">
      <c r="A127" s="97"/>
      <c r="B127" s="139"/>
      <c r="C127" s="132"/>
      <c r="D127" s="115"/>
      <c r="E127" s="140"/>
      <c r="F127" s="141"/>
      <c r="G127" s="89"/>
      <c r="H127" s="78">
        <f t="shared" si="13"/>
        <v>0</v>
      </c>
      <c r="I127" s="79">
        <f t="shared" si="14"/>
        <v>0</v>
      </c>
      <c r="J127" s="80">
        <f t="shared" si="15"/>
        <v>0</v>
      </c>
      <c r="K127" s="81">
        <f t="shared" si="16"/>
        <v>0</v>
      </c>
      <c r="L127" s="80">
        <f t="shared" si="17"/>
        <v>0</v>
      </c>
      <c r="M127" s="81">
        <f t="shared" si="18"/>
        <v>0</v>
      </c>
      <c r="N127" s="94"/>
      <c r="O127" s="55"/>
    </row>
    <row r="128" ht="15.75" customHeight="1">
      <c r="A128" s="97"/>
      <c r="B128" s="139"/>
      <c r="C128" s="132"/>
      <c r="D128" s="115"/>
      <c r="E128" s="140"/>
      <c r="F128" s="141"/>
      <c r="G128" s="89"/>
      <c r="H128" s="78">
        <f t="shared" si="13"/>
        <v>0</v>
      </c>
      <c r="I128" s="79">
        <f t="shared" si="14"/>
        <v>0</v>
      </c>
      <c r="J128" s="80">
        <f t="shared" si="15"/>
        <v>0</v>
      </c>
      <c r="K128" s="81">
        <f t="shared" si="16"/>
        <v>0</v>
      </c>
      <c r="L128" s="80">
        <f t="shared" si="17"/>
        <v>0</v>
      </c>
      <c r="M128" s="81">
        <f t="shared" si="18"/>
        <v>0</v>
      </c>
      <c r="N128" s="94"/>
      <c r="O128" s="55"/>
    </row>
    <row r="129" ht="15.75" customHeight="1">
      <c r="A129" s="97"/>
      <c r="B129" s="139"/>
      <c r="C129" s="132"/>
      <c r="D129" s="115"/>
      <c r="E129" s="140"/>
      <c r="F129" s="141"/>
      <c r="G129" s="89"/>
      <c r="H129" s="78">
        <f t="shared" si="13"/>
        <v>0</v>
      </c>
      <c r="I129" s="79">
        <f t="shared" si="14"/>
        <v>0</v>
      </c>
      <c r="J129" s="80">
        <f t="shared" si="15"/>
        <v>0</v>
      </c>
      <c r="K129" s="81">
        <f t="shared" si="16"/>
        <v>0</v>
      </c>
      <c r="L129" s="80">
        <f t="shared" si="17"/>
        <v>0</v>
      </c>
      <c r="M129" s="81">
        <f t="shared" si="18"/>
        <v>0</v>
      </c>
      <c r="N129" s="94"/>
      <c r="O129" s="55"/>
    </row>
    <row r="130" ht="15.75" customHeight="1">
      <c r="A130" s="97"/>
      <c r="B130" s="139"/>
      <c r="C130" s="132"/>
      <c r="D130" s="115"/>
      <c r="E130" s="140"/>
      <c r="F130" s="141"/>
      <c r="G130" s="89"/>
      <c r="H130" s="78">
        <f t="shared" si="13"/>
        <v>0</v>
      </c>
      <c r="I130" s="79">
        <f t="shared" si="14"/>
        <v>0</v>
      </c>
      <c r="J130" s="80">
        <f t="shared" si="15"/>
        <v>0</v>
      </c>
      <c r="K130" s="81">
        <f t="shared" si="16"/>
        <v>0</v>
      </c>
      <c r="L130" s="80">
        <f t="shared" si="17"/>
        <v>0</v>
      </c>
      <c r="M130" s="81">
        <f t="shared" si="18"/>
        <v>0</v>
      </c>
      <c r="N130" s="94"/>
      <c r="O130" s="55"/>
    </row>
    <row r="131" ht="15.75" customHeight="1">
      <c r="A131" s="97"/>
      <c r="B131" s="139"/>
      <c r="C131" s="132"/>
      <c r="D131" s="115"/>
      <c r="E131" s="140"/>
      <c r="F131" s="141"/>
      <c r="G131" s="89"/>
      <c r="H131" s="78">
        <f t="shared" si="13"/>
        <v>0</v>
      </c>
      <c r="I131" s="79">
        <f t="shared" si="14"/>
        <v>0</v>
      </c>
      <c r="J131" s="80">
        <f t="shared" si="15"/>
        <v>0</v>
      </c>
      <c r="K131" s="81">
        <f t="shared" si="16"/>
        <v>0</v>
      </c>
      <c r="L131" s="80">
        <f t="shared" si="17"/>
        <v>0</v>
      </c>
      <c r="M131" s="81">
        <f t="shared" si="18"/>
        <v>0</v>
      </c>
      <c r="N131" s="94"/>
      <c r="O131" s="55"/>
    </row>
    <row r="132" ht="15.75" customHeight="1">
      <c r="A132" s="97"/>
      <c r="B132" s="139"/>
      <c r="C132" s="132"/>
      <c r="D132" s="115"/>
      <c r="E132" s="140"/>
      <c r="F132" s="141"/>
      <c r="G132" s="89"/>
      <c r="H132" s="78">
        <f t="shared" si="13"/>
        <v>0</v>
      </c>
      <c r="I132" s="79">
        <f t="shared" si="14"/>
        <v>0</v>
      </c>
      <c r="J132" s="80">
        <f t="shared" si="15"/>
        <v>0</v>
      </c>
      <c r="K132" s="81">
        <f t="shared" si="16"/>
        <v>0</v>
      </c>
      <c r="L132" s="80">
        <f t="shared" si="17"/>
        <v>0</v>
      </c>
      <c r="M132" s="81">
        <f t="shared" si="18"/>
        <v>0</v>
      </c>
      <c r="N132" s="94"/>
      <c r="O132" s="55"/>
    </row>
    <row r="133" ht="15.75" customHeight="1">
      <c r="A133" s="97"/>
      <c r="B133" s="139"/>
      <c r="C133" s="132"/>
      <c r="D133" s="115"/>
      <c r="E133" s="140"/>
      <c r="F133" s="141"/>
      <c r="G133" s="89"/>
      <c r="H133" s="78">
        <f t="shared" si="13"/>
        <v>0</v>
      </c>
      <c r="I133" s="79">
        <f t="shared" si="14"/>
        <v>0</v>
      </c>
      <c r="J133" s="80">
        <f t="shared" si="15"/>
        <v>0</v>
      </c>
      <c r="K133" s="81">
        <f t="shared" si="16"/>
        <v>0</v>
      </c>
      <c r="L133" s="80">
        <f t="shared" si="17"/>
        <v>0</v>
      </c>
      <c r="M133" s="81">
        <f t="shared" si="18"/>
        <v>0</v>
      </c>
      <c r="N133" s="94"/>
      <c r="O133" s="55"/>
    </row>
    <row r="134" ht="15.75" customHeight="1">
      <c r="A134" s="85"/>
      <c r="B134" s="139"/>
      <c r="C134" s="132"/>
      <c r="D134" s="115"/>
      <c r="E134" s="140"/>
      <c r="F134" s="141"/>
      <c r="G134" s="89"/>
      <c r="H134" s="78">
        <f t="shared" si="13"/>
        <v>0</v>
      </c>
      <c r="I134" s="79">
        <f t="shared" si="14"/>
        <v>0</v>
      </c>
      <c r="J134" s="80">
        <f t="shared" si="15"/>
        <v>0</v>
      </c>
      <c r="K134" s="81">
        <f t="shared" si="16"/>
        <v>0</v>
      </c>
      <c r="L134" s="80">
        <f t="shared" si="17"/>
        <v>0</v>
      </c>
      <c r="M134" s="81">
        <f t="shared" si="18"/>
        <v>0</v>
      </c>
      <c r="N134" s="94"/>
      <c r="O134" s="55"/>
    </row>
    <row r="135" ht="15.75" customHeight="1">
      <c r="A135" s="85"/>
      <c r="B135" s="139"/>
      <c r="C135" s="132"/>
      <c r="D135" s="115"/>
      <c r="E135" s="140"/>
      <c r="F135" s="141"/>
      <c r="G135" s="89"/>
      <c r="H135" s="78">
        <f t="shared" si="13"/>
        <v>0</v>
      </c>
      <c r="I135" s="79">
        <f t="shared" si="14"/>
        <v>0</v>
      </c>
      <c r="J135" s="80">
        <f t="shared" si="15"/>
        <v>0</v>
      </c>
      <c r="K135" s="81">
        <f t="shared" si="16"/>
        <v>0</v>
      </c>
      <c r="L135" s="80">
        <f t="shared" si="17"/>
        <v>0</v>
      </c>
      <c r="M135" s="81">
        <f t="shared" si="18"/>
        <v>0</v>
      </c>
      <c r="N135" s="94"/>
      <c r="O135" s="55"/>
    </row>
    <row r="136" ht="15.75" customHeight="1">
      <c r="A136" s="85"/>
      <c r="B136" s="139"/>
      <c r="C136" s="132"/>
      <c r="D136" s="149"/>
      <c r="E136" s="140"/>
      <c r="F136" s="141"/>
      <c r="G136" s="89"/>
      <c r="H136" s="78">
        <f t="shared" si="13"/>
        <v>0</v>
      </c>
      <c r="I136" s="79">
        <f t="shared" si="14"/>
        <v>0</v>
      </c>
      <c r="J136" s="80">
        <f t="shared" si="15"/>
        <v>0</v>
      </c>
      <c r="K136" s="81">
        <f t="shared" si="16"/>
        <v>0</v>
      </c>
      <c r="L136" s="80">
        <f t="shared" si="17"/>
        <v>0</v>
      </c>
      <c r="M136" s="81">
        <f t="shared" si="18"/>
        <v>0</v>
      </c>
      <c r="N136" s="94"/>
      <c r="O136" s="55"/>
    </row>
    <row r="137" ht="15.75" customHeight="1">
      <c r="A137" s="85"/>
      <c r="B137" s="139"/>
      <c r="C137" s="132"/>
      <c r="D137" s="149"/>
      <c r="E137" s="140"/>
      <c r="F137" s="141"/>
      <c r="G137" s="89"/>
      <c r="H137" s="78">
        <f t="shared" si="13"/>
        <v>0</v>
      </c>
      <c r="I137" s="79">
        <f t="shared" si="14"/>
        <v>0</v>
      </c>
      <c r="J137" s="80">
        <f t="shared" si="15"/>
        <v>0</v>
      </c>
      <c r="K137" s="81">
        <f t="shared" si="16"/>
        <v>0</v>
      </c>
      <c r="L137" s="80">
        <f t="shared" si="17"/>
        <v>0</v>
      </c>
      <c r="M137" s="81">
        <f t="shared" si="18"/>
        <v>0</v>
      </c>
      <c r="N137" s="94"/>
      <c r="O137" s="55"/>
    </row>
    <row r="138" ht="15.75" customHeight="1">
      <c r="A138" s="85"/>
      <c r="B138" s="139"/>
      <c r="C138" s="132"/>
      <c r="D138" s="149"/>
      <c r="E138" s="140"/>
      <c r="F138" s="141"/>
      <c r="G138" s="89"/>
      <c r="H138" s="78">
        <f t="shared" si="13"/>
        <v>0</v>
      </c>
      <c r="I138" s="79">
        <f t="shared" si="14"/>
        <v>0</v>
      </c>
      <c r="J138" s="80">
        <f t="shared" si="15"/>
        <v>0</v>
      </c>
      <c r="K138" s="81">
        <f t="shared" si="16"/>
        <v>0</v>
      </c>
      <c r="L138" s="80">
        <f t="shared" si="17"/>
        <v>0</v>
      </c>
      <c r="M138" s="81">
        <f t="shared" si="18"/>
        <v>0</v>
      </c>
      <c r="N138" s="94"/>
      <c r="O138" s="55"/>
    </row>
    <row r="139" ht="15.75" customHeight="1">
      <c r="A139" s="85"/>
      <c r="B139" s="139"/>
      <c r="C139" s="132"/>
      <c r="D139" s="149"/>
      <c r="E139" s="140"/>
      <c r="F139" s="141"/>
      <c r="G139" s="89"/>
      <c r="H139" s="78">
        <f t="shared" si="13"/>
        <v>0</v>
      </c>
      <c r="I139" s="79">
        <f t="shared" si="14"/>
        <v>0</v>
      </c>
      <c r="J139" s="80">
        <f t="shared" si="15"/>
        <v>0</v>
      </c>
      <c r="K139" s="81">
        <f t="shared" si="16"/>
        <v>0</v>
      </c>
      <c r="L139" s="80">
        <f t="shared" si="17"/>
        <v>0</v>
      </c>
      <c r="M139" s="81">
        <f t="shared" si="18"/>
        <v>0</v>
      </c>
      <c r="N139" s="94"/>
      <c r="O139" s="55"/>
    </row>
    <row r="140" ht="15.75" customHeight="1">
      <c r="A140" s="85"/>
      <c r="B140" s="139"/>
      <c r="C140" s="132"/>
      <c r="D140" s="149"/>
      <c r="E140" s="140"/>
      <c r="F140" s="141"/>
      <c r="G140" s="89"/>
      <c r="H140" s="78">
        <f t="shared" si="13"/>
        <v>0</v>
      </c>
      <c r="I140" s="79">
        <f t="shared" si="14"/>
        <v>0</v>
      </c>
      <c r="J140" s="80">
        <f t="shared" si="15"/>
        <v>0</v>
      </c>
      <c r="K140" s="81">
        <f t="shared" si="16"/>
        <v>0</v>
      </c>
      <c r="L140" s="80">
        <f t="shared" si="17"/>
        <v>0</v>
      </c>
      <c r="M140" s="81">
        <f t="shared" si="18"/>
        <v>0</v>
      </c>
      <c r="N140" s="94"/>
      <c r="O140" s="55"/>
    </row>
    <row r="141" ht="15.75" customHeight="1">
      <c r="A141" s="85"/>
      <c r="B141" s="139"/>
      <c r="C141" s="132"/>
      <c r="D141" s="150"/>
      <c r="E141" s="140"/>
      <c r="F141" s="141"/>
      <c r="G141" s="89"/>
      <c r="H141" s="78">
        <f t="shared" si="13"/>
        <v>0</v>
      </c>
      <c r="I141" s="79">
        <f t="shared" si="14"/>
        <v>0</v>
      </c>
      <c r="J141" s="80">
        <f t="shared" si="15"/>
        <v>0</v>
      </c>
      <c r="K141" s="81">
        <f t="shared" si="16"/>
        <v>0</v>
      </c>
      <c r="L141" s="80">
        <f t="shared" si="17"/>
        <v>0</v>
      </c>
      <c r="M141" s="81">
        <f t="shared" si="18"/>
        <v>0</v>
      </c>
      <c r="N141" s="94"/>
      <c r="O141" s="55"/>
    </row>
    <row r="142" ht="15.75" customHeight="1">
      <c r="A142" s="115"/>
      <c r="B142" s="139"/>
      <c r="C142" s="132"/>
      <c r="D142" s="149"/>
      <c r="E142" s="140"/>
      <c r="F142" s="141"/>
      <c r="G142" s="89"/>
      <c r="H142" s="78">
        <f t="shared" si="13"/>
        <v>0</v>
      </c>
      <c r="I142" s="79">
        <f t="shared" si="14"/>
        <v>0</v>
      </c>
      <c r="J142" s="80">
        <f t="shared" si="15"/>
        <v>0</v>
      </c>
      <c r="K142" s="81">
        <f t="shared" si="16"/>
        <v>0</v>
      </c>
      <c r="L142" s="80">
        <f t="shared" si="17"/>
        <v>0</v>
      </c>
      <c r="M142" s="81">
        <f t="shared" si="18"/>
        <v>0</v>
      </c>
      <c r="N142" s="94"/>
      <c r="O142" s="55"/>
    </row>
    <row r="143" ht="15.75" customHeight="1">
      <c r="A143" s="115"/>
      <c r="B143" s="139"/>
      <c r="C143" s="132"/>
      <c r="D143" s="149"/>
      <c r="E143" s="140"/>
      <c r="F143" s="141"/>
      <c r="G143" s="89"/>
      <c r="H143" s="78">
        <f t="shared" si="13"/>
        <v>0</v>
      </c>
      <c r="I143" s="79">
        <f t="shared" si="14"/>
        <v>0</v>
      </c>
      <c r="J143" s="80">
        <f t="shared" si="15"/>
        <v>0</v>
      </c>
      <c r="K143" s="81">
        <f t="shared" si="16"/>
        <v>0</v>
      </c>
      <c r="L143" s="80">
        <f t="shared" si="17"/>
        <v>0</v>
      </c>
      <c r="M143" s="81">
        <f t="shared" si="18"/>
        <v>0</v>
      </c>
      <c r="N143" s="94"/>
      <c r="O143" s="55"/>
    </row>
    <row r="144" ht="15.75" customHeight="1">
      <c r="A144" s="115"/>
      <c r="B144" s="139"/>
      <c r="C144" s="132"/>
      <c r="D144" s="149"/>
      <c r="E144" s="140"/>
      <c r="F144" s="141"/>
      <c r="G144" s="89"/>
      <c r="H144" s="78">
        <f t="shared" si="13"/>
        <v>0</v>
      </c>
      <c r="I144" s="79">
        <f t="shared" si="14"/>
        <v>0</v>
      </c>
      <c r="J144" s="80">
        <f t="shared" si="15"/>
        <v>0</v>
      </c>
      <c r="K144" s="81">
        <f t="shared" si="16"/>
        <v>0</v>
      </c>
      <c r="L144" s="80">
        <f t="shared" si="17"/>
        <v>0</v>
      </c>
      <c r="M144" s="81">
        <f t="shared" si="18"/>
        <v>0</v>
      </c>
      <c r="N144" s="94"/>
      <c r="O144" s="55"/>
    </row>
    <row r="145" ht="15.75" customHeight="1">
      <c r="A145" s="115"/>
      <c r="B145" s="139"/>
      <c r="C145" s="132"/>
      <c r="D145" s="149"/>
      <c r="E145" s="140"/>
      <c r="F145" s="141"/>
      <c r="G145" s="89"/>
      <c r="H145" s="78">
        <f t="shared" si="13"/>
        <v>0</v>
      </c>
      <c r="I145" s="79">
        <f t="shared" si="14"/>
        <v>0</v>
      </c>
      <c r="J145" s="80">
        <f t="shared" si="15"/>
        <v>0</v>
      </c>
      <c r="K145" s="81">
        <f t="shared" si="16"/>
        <v>0</v>
      </c>
      <c r="L145" s="80">
        <f t="shared" si="17"/>
        <v>0</v>
      </c>
      <c r="M145" s="81">
        <f t="shared" si="18"/>
        <v>0</v>
      </c>
      <c r="N145" s="94"/>
      <c r="O145" s="55"/>
    </row>
    <row r="146" ht="15.75" customHeight="1">
      <c r="A146" s="115"/>
      <c r="B146" s="139"/>
      <c r="C146" s="132"/>
      <c r="D146" s="149"/>
      <c r="E146" s="140"/>
      <c r="F146" s="141"/>
      <c r="G146" s="89"/>
      <c r="H146" s="78">
        <f t="shared" si="13"/>
        <v>0</v>
      </c>
      <c r="I146" s="79">
        <f t="shared" si="14"/>
        <v>0</v>
      </c>
      <c r="J146" s="80">
        <f t="shared" si="15"/>
        <v>0</v>
      </c>
      <c r="K146" s="81">
        <f t="shared" si="16"/>
        <v>0</v>
      </c>
      <c r="L146" s="80">
        <f t="shared" si="17"/>
        <v>0</v>
      </c>
      <c r="M146" s="81">
        <f t="shared" si="18"/>
        <v>0</v>
      </c>
      <c r="N146" s="94"/>
      <c r="O146" s="55"/>
    </row>
    <row r="147" ht="15.75" customHeight="1">
      <c r="A147" s="115"/>
      <c r="B147" s="139"/>
      <c r="C147" s="132"/>
      <c r="D147" s="149"/>
      <c r="E147" s="140"/>
      <c r="F147" s="141"/>
      <c r="G147" s="89"/>
      <c r="H147" s="78">
        <f t="shared" si="13"/>
        <v>0</v>
      </c>
      <c r="I147" s="79">
        <f t="shared" si="14"/>
        <v>0</v>
      </c>
      <c r="J147" s="80">
        <f t="shared" si="15"/>
        <v>0</v>
      </c>
      <c r="K147" s="81">
        <f t="shared" si="16"/>
        <v>0</v>
      </c>
      <c r="L147" s="80">
        <f t="shared" si="17"/>
        <v>0</v>
      </c>
      <c r="M147" s="81">
        <f t="shared" si="18"/>
        <v>0</v>
      </c>
      <c r="N147" s="94"/>
      <c r="O147" s="55"/>
    </row>
    <row r="148" ht="15.75" customHeight="1">
      <c r="A148" s="115"/>
      <c r="B148" s="139"/>
      <c r="C148" s="132"/>
      <c r="D148" s="149"/>
      <c r="E148" s="140"/>
      <c r="F148" s="141"/>
      <c r="G148" s="89"/>
      <c r="H148" s="78">
        <f t="shared" si="13"/>
        <v>0</v>
      </c>
      <c r="I148" s="79">
        <f t="shared" si="14"/>
        <v>0</v>
      </c>
      <c r="J148" s="80">
        <f t="shared" si="15"/>
        <v>0</v>
      </c>
      <c r="K148" s="81">
        <f t="shared" si="16"/>
        <v>0</v>
      </c>
      <c r="L148" s="80">
        <f t="shared" si="17"/>
        <v>0</v>
      </c>
      <c r="M148" s="81">
        <f t="shared" si="18"/>
        <v>0</v>
      </c>
      <c r="N148" s="94"/>
      <c r="O148" s="55"/>
    </row>
    <row r="149" ht="15.75" customHeight="1">
      <c r="A149" s="115"/>
      <c r="B149" s="139"/>
      <c r="C149" s="132"/>
      <c r="D149" s="149"/>
      <c r="E149" s="140"/>
      <c r="F149" s="141"/>
      <c r="G149" s="89"/>
      <c r="H149" s="78">
        <f t="shared" si="13"/>
        <v>0</v>
      </c>
      <c r="I149" s="79">
        <f t="shared" si="14"/>
        <v>0</v>
      </c>
      <c r="J149" s="80">
        <f t="shared" si="15"/>
        <v>0</v>
      </c>
      <c r="K149" s="81">
        <f t="shared" si="16"/>
        <v>0</v>
      </c>
      <c r="L149" s="80">
        <f t="shared" si="17"/>
        <v>0</v>
      </c>
      <c r="M149" s="81">
        <f t="shared" si="18"/>
        <v>0</v>
      </c>
      <c r="N149" s="94"/>
      <c r="O149" s="55"/>
    </row>
    <row r="150" ht="15.75" customHeight="1">
      <c r="A150" s="115"/>
      <c r="B150" s="139"/>
      <c r="C150" s="132"/>
      <c r="D150" s="149"/>
      <c r="E150" s="140"/>
      <c r="F150" s="141"/>
      <c r="G150" s="89"/>
      <c r="H150" s="78">
        <f t="shared" si="13"/>
        <v>0</v>
      </c>
      <c r="I150" s="79">
        <f t="shared" si="14"/>
        <v>0</v>
      </c>
      <c r="J150" s="80">
        <f t="shared" si="15"/>
        <v>0</v>
      </c>
      <c r="K150" s="81">
        <f t="shared" si="16"/>
        <v>0</v>
      </c>
      <c r="L150" s="80">
        <f t="shared" si="17"/>
        <v>0</v>
      </c>
      <c r="M150" s="81">
        <f t="shared" si="18"/>
        <v>0</v>
      </c>
      <c r="N150" s="94"/>
      <c r="O150" s="55"/>
    </row>
    <row r="151" ht="15.75" customHeight="1">
      <c r="A151" s="115"/>
      <c r="B151" s="139"/>
      <c r="C151" s="132"/>
      <c r="D151" s="149"/>
      <c r="E151" s="140"/>
      <c r="F151" s="141"/>
      <c r="G151" s="89"/>
      <c r="H151" s="78">
        <f t="shared" si="13"/>
        <v>0</v>
      </c>
      <c r="I151" s="79">
        <f t="shared" si="14"/>
        <v>0</v>
      </c>
      <c r="J151" s="80">
        <f t="shared" si="15"/>
        <v>0</v>
      </c>
      <c r="K151" s="81">
        <f t="shared" si="16"/>
        <v>0</v>
      </c>
      <c r="L151" s="80">
        <f t="shared" si="17"/>
        <v>0</v>
      </c>
      <c r="M151" s="81">
        <f t="shared" si="18"/>
        <v>0</v>
      </c>
      <c r="N151" s="94"/>
      <c r="O151" s="55"/>
    </row>
    <row r="152" ht="15.75" customHeight="1">
      <c r="A152" s="115"/>
      <c r="B152" s="139"/>
      <c r="C152" s="132"/>
      <c r="D152" s="149"/>
      <c r="E152" s="140"/>
      <c r="F152" s="141"/>
      <c r="G152" s="89"/>
      <c r="H152" s="78">
        <f t="shared" si="13"/>
        <v>0</v>
      </c>
      <c r="I152" s="79">
        <f t="shared" si="14"/>
        <v>0</v>
      </c>
      <c r="J152" s="80">
        <f t="shared" si="15"/>
        <v>0</v>
      </c>
      <c r="K152" s="81">
        <f t="shared" si="16"/>
        <v>0</v>
      </c>
      <c r="L152" s="80">
        <f t="shared" si="17"/>
        <v>0</v>
      </c>
      <c r="M152" s="81">
        <f t="shared" si="18"/>
        <v>0</v>
      </c>
      <c r="N152" s="94"/>
      <c r="O152" s="25"/>
    </row>
    <row r="153" ht="15.75" customHeight="1">
      <c r="A153" s="115"/>
      <c r="B153" s="139"/>
      <c r="C153" s="132"/>
      <c r="D153" s="149"/>
      <c r="E153" s="140"/>
      <c r="F153" s="141"/>
      <c r="G153" s="89"/>
      <c r="H153" s="78">
        <f t="shared" si="13"/>
        <v>0</v>
      </c>
      <c r="I153" s="79">
        <f t="shared" si="14"/>
        <v>0</v>
      </c>
      <c r="J153" s="80">
        <f t="shared" si="15"/>
        <v>0</v>
      </c>
      <c r="K153" s="81">
        <f t="shared" si="16"/>
        <v>0</v>
      </c>
      <c r="L153" s="80">
        <f t="shared" si="17"/>
        <v>0</v>
      </c>
      <c r="M153" s="81">
        <f t="shared" si="18"/>
        <v>0</v>
      </c>
      <c r="N153" s="94"/>
      <c r="O153" s="25"/>
    </row>
    <row r="154" ht="15.75" customHeight="1">
      <c r="A154" s="115"/>
      <c r="B154" s="139"/>
      <c r="C154" s="132"/>
      <c r="D154" s="149"/>
      <c r="E154" s="140"/>
      <c r="F154" s="141"/>
      <c r="G154" s="89"/>
      <c r="H154" s="78">
        <f t="shared" si="13"/>
        <v>0</v>
      </c>
      <c r="I154" s="79">
        <f t="shared" si="14"/>
        <v>0</v>
      </c>
      <c r="J154" s="80">
        <f t="shared" si="15"/>
        <v>0</v>
      </c>
      <c r="K154" s="81">
        <f t="shared" si="16"/>
        <v>0</v>
      </c>
      <c r="L154" s="80">
        <f t="shared" si="17"/>
        <v>0</v>
      </c>
      <c r="M154" s="81">
        <f t="shared" si="18"/>
        <v>0</v>
      </c>
      <c r="N154" s="94"/>
      <c r="O154" s="25"/>
    </row>
    <row r="155" ht="15.75" customHeight="1">
      <c r="A155" s="115"/>
      <c r="B155" s="139"/>
      <c r="C155" s="132"/>
      <c r="D155" s="149"/>
      <c r="E155" s="140"/>
      <c r="F155" s="141"/>
      <c r="G155" s="89"/>
      <c r="H155" s="90">
        <f t="shared" si="13"/>
        <v>0</v>
      </c>
      <c r="I155" s="91">
        <f t="shared" si="14"/>
        <v>0</v>
      </c>
      <c r="J155" s="92">
        <f t="shared" si="15"/>
        <v>0</v>
      </c>
      <c r="K155" s="93">
        <f t="shared" si="16"/>
        <v>0</v>
      </c>
      <c r="L155" s="92">
        <f t="shared" si="17"/>
        <v>0</v>
      </c>
      <c r="M155" s="93">
        <f t="shared" si="18"/>
        <v>0</v>
      </c>
      <c r="N155" s="94"/>
      <c r="O155" s="25"/>
    </row>
    <row r="156" ht="15.75" customHeight="1">
      <c r="A156" s="115"/>
      <c r="B156" s="139"/>
      <c r="C156" s="132"/>
      <c r="D156" s="149"/>
      <c r="E156" s="140"/>
      <c r="F156" s="141"/>
      <c r="G156" s="89"/>
      <c r="H156" s="90">
        <f t="shared" si="13"/>
        <v>0</v>
      </c>
      <c r="I156" s="91">
        <f t="shared" si="14"/>
        <v>0</v>
      </c>
      <c r="J156" s="92">
        <f t="shared" si="15"/>
        <v>0</v>
      </c>
      <c r="K156" s="93">
        <f t="shared" si="16"/>
        <v>0</v>
      </c>
      <c r="L156" s="92">
        <f t="shared" si="17"/>
        <v>0</v>
      </c>
      <c r="M156" s="93">
        <f t="shared" si="18"/>
        <v>0</v>
      </c>
      <c r="N156" s="94"/>
      <c r="O156" s="25"/>
    </row>
    <row r="157" ht="15.75" customHeight="1">
      <c r="A157" s="115"/>
      <c r="B157" s="139"/>
      <c r="C157" s="132"/>
      <c r="D157" s="149"/>
      <c r="E157" s="140"/>
      <c r="F157" s="141"/>
      <c r="G157" s="89"/>
      <c r="H157" s="78">
        <f t="shared" si="13"/>
        <v>0</v>
      </c>
      <c r="I157" s="79">
        <f t="shared" si="14"/>
        <v>0</v>
      </c>
      <c r="J157" s="80">
        <f t="shared" si="15"/>
        <v>0</v>
      </c>
      <c r="K157" s="81">
        <f t="shared" si="16"/>
        <v>0</v>
      </c>
      <c r="L157" s="80">
        <f t="shared" si="17"/>
        <v>0</v>
      </c>
      <c r="M157" s="81">
        <f t="shared" si="18"/>
        <v>0</v>
      </c>
      <c r="N157" s="94"/>
      <c r="O157" s="25"/>
    </row>
    <row r="158" ht="15.75" customHeight="1">
      <c r="A158" s="115"/>
      <c r="B158" s="139"/>
      <c r="C158" s="132"/>
      <c r="D158" s="149"/>
      <c r="E158" s="140"/>
      <c r="F158" s="141"/>
      <c r="G158" s="89"/>
      <c r="H158" s="78">
        <f t="shared" si="13"/>
        <v>0</v>
      </c>
      <c r="I158" s="79">
        <f t="shared" si="14"/>
        <v>0</v>
      </c>
      <c r="J158" s="80">
        <f t="shared" si="15"/>
        <v>0</v>
      </c>
      <c r="K158" s="81">
        <f t="shared" si="16"/>
        <v>0</v>
      </c>
      <c r="L158" s="80">
        <f t="shared" si="17"/>
        <v>0</v>
      </c>
      <c r="M158" s="81">
        <f t="shared" si="18"/>
        <v>0</v>
      </c>
      <c r="N158" s="94"/>
      <c r="O158" s="55"/>
    </row>
    <row r="159" ht="15.75" customHeight="1">
      <c r="A159" s="115"/>
      <c r="B159" s="139"/>
      <c r="C159" s="132"/>
      <c r="D159" s="149"/>
      <c r="E159" s="140"/>
      <c r="F159" s="141"/>
      <c r="G159" s="89"/>
      <c r="H159" s="78">
        <f t="shared" si="13"/>
        <v>0</v>
      </c>
      <c r="I159" s="79">
        <f t="shared" si="14"/>
        <v>0</v>
      </c>
      <c r="J159" s="80">
        <f t="shared" si="15"/>
        <v>0</v>
      </c>
      <c r="K159" s="81">
        <f t="shared" si="16"/>
        <v>0</v>
      </c>
      <c r="L159" s="80">
        <f t="shared" si="17"/>
        <v>0</v>
      </c>
      <c r="M159" s="81">
        <f t="shared" si="18"/>
        <v>0</v>
      </c>
      <c r="N159" s="94"/>
      <c r="O159" s="55"/>
    </row>
    <row r="160" ht="15.75" customHeight="1">
      <c r="A160" s="115"/>
      <c r="B160" s="139"/>
      <c r="C160" s="132"/>
      <c r="D160" s="149"/>
      <c r="E160" s="140"/>
      <c r="F160" s="141"/>
      <c r="G160" s="89"/>
      <c r="H160" s="90">
        <f t="shared" si="13"/>
        <v>0</v>
      </c>
      <c r="I160" s="91">
        <f t="shared" si="14"/>
        <v>0</v>
      </c>
      <c r="J160" s="92">
        <f t="shared" si="15"/>
        <v>0</v>
      </c>
      <c r="K160" s="93">
        <f t="shared" si="16"/>
        <v>0</v>
      </c>
      <c r="L160" s="92">
        <f t="shared" si="17"/>
        <v>0</v>
      </c>
      <c r="M160" s="93">
        <f t="shared" si="18"/>
        <v>0</v>
      </c>
      <c r="N160" s="94"/>
      <c r="O160" s="55"/>
    </row>
    <row r="161" ht="15.75" customHeight="1">
      <c r="A161" s="115"/>
      <c r="B161" s="139"/>
      <c r="C161" s="132"/>
      <c r="D161" s="149"/>
      <c r="E161" s="140"/>
      <c r="F161" s="141"/>
      <c r="G161" s="89"/>
      <c r="H161" s="90">
        <f t="shared" si="13"/>
        <v>0</v>
      </c>
      <c r="I161" s="91">
        <f t="shared" si="14"/>
        <v>0</v>
      </c>
      <c r="J161" s="92">
        <f t="shared" si="15"/>
        <v>0</v>
      </c>
      <c r="K161" s="93">
        <f t="shared" si="16"/>
        <v>0</v>
      </c>
      <c r="L161" s="92">
        <f t="shared" si="17"/>
        <v>0</v>
      </c>
      <c r="M161" s="93">
        <f t="shared" si="18"/>
        <v>0</v>
      </c>
      <c r="N161" s="94"/>
      <c r="O161" s="55"/>
    </row>
    <row r="162" ht="15.75" customHeight="1">
      <c r="A162" s="115"/>
      <c r="B162" s="139"/>
      <c r="C162" s="132"/>
      <c r="D162" s="149"/>
      <c r="E162" s="140"/>
      <c r="F162" s="141"/>
      <c r="G162" s="89"/>
      <c r="H162" s="78">
        <f t="shared" si="13"/>
        <v>0</v>
      </c>
      <c r="I162" s="79">
        <f t="shared" si="14"/>
        <v>0</v>
      </c>
      <c r="J162" s="80">
        <f t="shared" si="15"/>
        <v>0</v>
      </c>
      <c r="K162" s="81">
        <f t="shared" si="16"/>
        <v>0</v>
      </c>
      <c r="L162" s="80">
        <f t="shared" si="17"/>
        <v>0</v>
      </c>
      <c r="M162" s="81">
        <f t="shared" si="18"/>
        <v>0</v>
      </c>
      <c r="N162" s="94"/>
      <c r="O162" s="55"/>
    </row>
    <row r="163" ht="15.75" customHeight="1">
      <c r="A163" s="115"/>
      <c r="B163" s="139"/>
      <c r="C163" s="132"/>
      <c r="D163" s="149"/>
      <c r="E163" s="140"/>
      <c r="F163" s="141"/>
      <c r="G163" s="89"/>
      <c r="H163" s="78">
        <f t="shared" si="13"/>
        <v>0</v>
      </c>
      <c r="I163" s="79">
        <f t="shared" si="14"/>
        <v>0</v>
      </c>
      <c r="J163" s="80">
        <f t="shared" si="15"/>
        <v>0</v>
      </c>
      <c r="K163" s="81">
        <f t="shared" si="16"/>
        <v>0</v>
      </c>
      <c r="L163" s="80">
        <f t="shared" si="17"/>
        <v>0</v>
      </c>
      <c r="M163" s="81">
        <f t="shared" si="18"/>
        <v>0</v>
      </c>
      <c r="N163" s="94"/>
      <c r="O163" s="55"/>
    </row>
    <row r="164" ht="15.75" customHeight="1">
      <c r="A164" s="115"/>
      <c r="B164" s="139"/>
      <c r="C164" s="132"/>
      <c r="D164" s="149"/>
      <c r="E164" s="140"/>
      <c r="F164" s="141"/>
      <c r="G164" s="89"/>
      <c r="H164" s="78">
        <f t="shared" si="13"/>
        <v>0</v>
      </c>
      <c r="I164" s="79">
        <f t="shared" si="14"/>
        <v>0</v>
      </c>
      <c r="J164" s="80">
        <f t="shared" si="15"/>
        <v>0</v>
      </c>
      <c r="K164" s="81">
        <f t="shared" si="16"/>
        <v>0</v>
      </c>
      <c r="L164" s="80">
        <f t="shared" si="17"/>
        <v>0</v>
      </c>
      <c r="M164" s="81">
        <f t="shared" si="18"/>
        <v>0</v>
      </c>
      <c r="N164" s="94"/>
      <c r="O164" s="55"/>
    </row>
    <row r="165" ht="15.75" customHeight="1">
      <c r="A165" s="115"/>
      <c r="B165" s="139"/>
      <c r="C165" s="132"/>
      <c r="D165" s="149"/>
      <c r="E165" s="140"/>
      <c r="F165" s="141"/>
      <c r="G165" s="89"/>
      <c r="H165" s="90">
        <f t="shared" si="13"/>
        <v>0</v>
      </c>
      <c r="I165" s="91">
        <f t="shared" si="14"/>
        <v>0</v>
      </c>
      <c r="J165" s="92">
        <f t="shared" si="15"/>
        <v>0</v>
      </c>
      <c r="K165" s="93">
        <f t="shared" si="16"/>
        <v>0</v>
      </c>
      <c r="L165" s="92">
        <f t="shared" si="17"/>
        <v>0</v>
      </c>
      <c r="M165" s="93">
        <f t="shared" si="18"/>
        <v>0</v>
      </c>
      <c r="N165" s="94"/>
      <c r="O165" s="55"/>
    </row>
    <row r="166" ht="15.75" customHeight="1">
      <c r="A166" s="115"/>
      <c r="B166" s="139"/>
      <c r="C166" s="132"/>
      <c r="D166" s="149"/>
      <c r="E166" s="140"/>
      <c r="F166" s="141"/>
      <c r="G166" s="89"/>
      <c r="H166" s="90">
        <f t="shared" si="13"/>
        <v>0</v>
      </c>
      <c r="I166" s="91">
        <f t="shared" si="14"/>
        <v>0</v>
      </c>
      <c r="J166" s="92">
        <f t="shared" si="15"/>
        <v>0</v>
      </c>
      <c r="K166" s="93">
        <f t="shared" si="16"/>
        <v>0</v>
      </c>
      <c r="L166" s="92">
        <f t="shared" si="17"/>
        <v>0</v>
      </c>
      <c r="M166" s="93">
        <f t="shared" si="18"/>
        <v>0</v>
      </c>
      <c r="N166" s="94"/>
      <c r="O166" s="55"/>
    </row>
    <row r="167" ht="15.75" customHeight="1">
      <c r="A167" s="115"/>
      <c r="B167" s="139"/>
      <c r="C167" s="132"/>
      <c r="D167" s="149"/>
      <c r="E167" s="140"/>
      <c r="F167" s="141"/>
      <c r="G167" s="89"/>
      <c r="H167" s="78">
        <f t="shared" si="13"/>
        <v>0</v>
      </c>
      <c r="I167" s="79">
        <f t="shared" si="14"/>
        <v>0</v>
      </c>
      <c r="J167" s="80">
        <f t="shared" si="15"/>
        <v>0</v>
      </c>
      <c r="K167" s="81">
        <f t="shared" si="16"/>
        <v>0</v>
      </c>
      <c r="L167" s="80">
        <f t="shared" si="17"/>
        <v>0</v>
      </c>
      <c r="M167" s="81">
        <f t="shared" si="18"/>
        <v>0</v>
      </c>
      <c r="N167" s="94"/>
      <c r="O167" s="55"/>
    </row>
    <row r="168" ht="15.75" customHeight="1">
      <c r="A168" s="115"/>
      <c r="B168" s="139"/>
      <c r="C168" s="132"/>
      <c r="D168" s="151"/>
      <c r="E168" s="87"/>
      <c r="F168" s="152"/>
      <c r="G168" s="89"/>
      <c r="H168" s="90">
        <f t="shared" si="13"/>
        <v>0</v>
      </c>
      <c r="I168" s="91">
        <f t="shared" si="14"/>
        <v>0</v>
      </c>
      <c r="J168" s="92">
        <f t="shared" si="15"/>
        <v>0</v>
      </c>
      <c r="K168" s="93">
        <f t="shared" si="16"/>
        <v>0</v>
      </c>
      <c r="L168" s="92">
        <f t="shared" si="17"/>
        <v>0</v>
      </c>
      <c r="M168" s="93">
        <f t="shared" si="18"/>
        <v>0</v>
      </c>
      <c r="N168" s="94"/>
      <c r="O168" s="55"/>
    </row>
    <row r="169" ht="15.75" customHeight="1">
      <c r="A169" s="115"/>
      <c r="B169" s="139"/>
      <c r="C169" s="132"/>
      <c r="D169" s="151"/>
      <c r="E169" s="87"/>
      <c r="F169" s="152"/>
      <c r="G169" s="89"/>
      <c r="H169" s="90">
        <f t="shared" si="13"/>
        <v>0</v>
      </c>
      <c r="I169" s="91">
        <f t="shared" si="14"/>
        <v>0</v>
      </c>
      <c r="J169" s="92">
        <f t="shared" si="15"/>
        <v>0</v>
      </c>
      <c r="K169" s="93">
        <f t="shared" si="16"/>
        <v>0</v>
      </c>
      <c r="L169" s="92">
        <f t="shared" si="17"/>
        <v>0</v>
      </c>
      <c r="M169" s="93">
        <f t="shared" si="18"/>
        <v>0</v>
      </c>
      <c r="N169" s="94"/>
      <c r="O169" s="55"/>
    </row>
    <row r="170" ht="15.75" customHeight="1">
      <c r="A170" s="115"/>
      <c r="B170" s="139"/>
      <c r="C170" s="132"/>
      <c r="D170" s="151"/>
      <c r="E170" s="87"/>
      <c r="F170" s="152"/>
      <c r="G170" s="89"/>
      <c r="H170" s="90">
        <f t="shared" si="13"/>
        <v>0</v>
      </c>
      <c r="I170" s="91">
        <f t="shared" si="14"/>
        <v>0</v>
      </c>
      <c r="J170" s="92">
        <f t="shared" si="15"/>
        <v>0</v>
      </c>
      <c r="K170" s="93">
        <f t="shared" si="16"/>
        <v>0</v>
      </c>
      <c r="L170" s="92">
        <f t="shared" si="17"/>
        <v>0</v>
      </c>
      <c r="M170" s="93">
        <f t="shared" si="18"/>
        <v>0</v>
      </c>
      <c r="N170" s="94"/>
      <c r="O170" s="55"/>
    </row>
    <row r="171" ht="15.75" customHeight="1">
      <c r="A171" s="115"/>
      <c r="B171" s="139"/>
      <c r="C171" s="132"/>
      <c r="D171" s="153"/>
      <c r="E171" s="154"/>
      <c r="F171" s="152"/>
      <c r="G171" s="89"/>
      <c r="H171" s="90">
        <f>F172*0.5+F172</f>
        <v>0</v>
      </c>
      <c r="I171" s="91">
        <f>F172*0.3+F172</f>
        <v>0</v>
      </c>
      <c r="J171" s="92">
        <f>F172*0.3+F172</f>
        <v>0</v>
      </c>
      <c r="K171" s="93">
        <f>F172*0.2+F172</f>
        <v>0</v>
      </c>
      <c r="L171" s="92">
        <f>F172*0.15+F172</f>
        <v>0</v>
      </c>
      <c r="M171" s="93">
        <f>F172*0.1+F172</f>
        <v>0</v>
      </c>
      <c r="N171" s="94"/>
      <c r="O171" s="55"/>
    </row>
    <row r="172" ht="15.75" customHeight="1">
      <c r="A172" s="115"/>
      <c r="B172" s="139"/>
      <c r="C172" s="132"/>
      <c r="D172" s="151"/>
      <c r="E172" s="87"/>
      <c r="F172" s="152"/>
      <c r="G172" s="89"/>
      <c r="H172" s="90">
        <f t="shared" ref="H172:H174" si="19">F172*0.5+F172</f>
        <v>0</v>
      </c>
      <c r="I172" s="91">
        <f t="shared" ref="I172:I174" si="20">F172*0.3+F172</f>
        <v>0</v>
      </c>
      <c r="J172" s="92">
        <f t="shared" ref="J172:J174" si="21">F172*0.3+F172</f>
        <v>0</v>
      </c>
      <c r="K172" s="93">
        <f t="shared" ref="K172:K174" si="22">F172*0.2+F172</f>
        <v>0</v>
      </c>
      <c r="L172" s="92">
        <f t="shared" ref="L172:L174" si="23">F172*0.15+F172</f>
        <v>0</v>
      </c>
      <c r="M172" s="93">
        <f t="shared" ref="M172:M174" si="24">F172*0.1+F172</f>
        <v>0</v>
      </c>
      <c r="N172" s="94"/>
      <c r="O172" s="55"/>
    </row>
    <row r="173" ht="15.75" customHeight="1">
      <c r="A173" s="115"/>
      <c r="B173" s="139"/>
      <c r="C173" s="132"/>
      <c r="D173" s="151"/>
      <c r="E173" s="87"/>
      <c r="F173" s="152"/>
      <c r="G173" s="89"/>
      <c r="H173" s="90">
        <f t="shared" si="19"/>
        <v>0</v>
      </c>
      <c r="I173" s="91">
        <f t="shared" si="20"/>
        <v>0</v>
      </c>
      <c r="J173" s="92">
        <f t="shared" si="21"/>
        <v>0</v>
      </c>
      <c r="K173" s="93">
        <f t="shared" si="22"/>
        <v>0</v>
      </c>
      <c r="L173" s="92">
        <f t="shared" si="23"/>
        <v>0</v>
      </c>
      <c r="M173" s="93">
        <f t="shared" si="24"/>
        <v>0</v>
      </c>
      <c r="N173" s="94"/>
      <c r="O173" s="55"/>
    </row>
    <row r="174" ht="15.75" customHeight="1">
      <c r="A174" s="115"/>
      <c r="B174" s="139"/>
      <c r="C174" s="132"/>
      <c r="D174" s="151"/>
      <c r="E174" s="87"/>
      <c r="F174" s="152"/>
      <c r="G174" s="89"/>
      <c r="H174" s="90">
        <f t="shared" si="19"/>
        <v>0</v>
      </c>
      <c r="I174" s="91">
        <f t="shared" si="20"/>
        <v>0</v>
      </c>
      <c r="J174" s="92">
        <f t="shared" si="21"/>
        <v>0</v>
      </c>
      <c r="K174" s="93">
        <f t="shared" si="22"/>
        <v>0</v>
      </c>
      <c r="L174" s="92">
        <f t="shared" si="23"/>
        <v>0</v>
      </c>
      <c r="M174" s="93">
        <f t="shared" si="24"/>
        <v>0</v>
      </c>
      <c r="N174" s="94"/>
      <c r="O174" s="55"/>
    </row>
    <row r="175" ht="15.75" customHeight="1">
      <c r="A175" s="115"/>
      <c r="B175" s="139"/>
      <c r="C175" s="132"/>
      <c r="D175" s="151"/>
      <c r="E175" s="87"/>
      <c r="F175" s="152"/>
      <c r="G175" s="89"/>
      <c r="H175" s="90">
        <f>F176*0.5+F176</f>
        <v>0</v>
      </c>
      <c r="I175" s="91">
        <f>F176*0.3+F176</f>
        <v>0</v>
      </c>
      <c r="J175" s="92">
        <f>F176*0.3+F176</f>
        <v>0</v>
      </c>
      <c r="K175" s="93">
        <f>F176*0.2+F176</f>
        <v>0</v>
      </c>
      <c r="L175" s="92">
        <f>F176*0.15+F176</f>
        <v>0</v>
      </c>
      <c r="M175" s="93">
        <f>F176*0.1+F176</f>
        <v>0</v>
      </c>
      <c r="N175" s="94"/>
      <c r="O175" s="55"/>
    </row>
    <row r="176" ht="15.75" customHeight="1">
      <c r="A176" s="115"/>
      <c r="B176" s="139"/>
      <c r="C176" s="132"/>
      <c r="D176" s="151"/>
      <c r="E176" s="155"/>
      <c r="F176" s="156"/>
      <c r="G176" s="89"/>
      <c r="H176" s="90">
        <f t="shared" ref="H176:H178" si="25">F176*0.5+F176</f>
        <v>0</v>
      </c>
      <c r="I176" s="91">
        <f t="shared" ref="I176:I178" si="26">F176*0.3+F176</f>
        <v>0</v>
      </c>
      <c r="J176" s="92">
        <f t="shared" ref="J176:J178" si="27">F176*0.3+F176</f>
        <v>0</v>
      </c>
      <c r="K176" s="93">
        <f t="shared" ref="K176:K178" si="28">F176*0.2+F176</f>
        <v>0</v>
      </c>
      <c r="L176" s="92">
        <f t="shared" ref="L176:L178" si="29">F176*0.15+F176</f>
        <v>0</v>
      </c>
      <c r="M176" s="93">
        <f t="shared" ref="M176:M178" si="30">F176*0.1+F176</f>
        <v>0</v>
      </c>
      <c r="N176" s="94"/>
      <c r="O176" s="25"/>
      <c r="P176" s="60"/>
      <c r="Q176" s="60"/>
    </row>
    <row r="177" ht="15.75" customHeight="1">
      <c r="A177" s="115"/>
      <c r="B177" s="139"/>
      <c r="C177" s="132"/>
      <c r="D177" s="151"/>
      <c r="E177" s="87"/>
      <c r="F177" s="152"/>
      <c r="G177" s="89"/>
      <c r="H177" s="90">
        <f t="shared" si="25"/>
        <v>0</v>
      </c>
      <c r="I177" s="91">
        <f t="shared" si="26"/>
        <v>0</v>
      </c>
      <c r="J177" s="92">
        <f t="shared" si="27"/>
        <v>0</v>
      </c>
      <c r="K177" s="93">
        <f t="shared" si="28"/>
        <v>0</v>
      </c>
      <c r="L177" s="92">
        <f t="shared" si="29"/>
        <v>0</v>
      </c>
      <c r="M177" s="93">
        <f t="shared" si="30"/>
        <v>0</v>
      </c>
      <c r="N177" s="94"/>
      <c r="O177" s="25"/>
      <c r="P177" s="60"/>
      <c r="Q177" s="60"/>
    </row>
    <row r="178" ht="15.75" customHeight="1">
      <c r="A178" s="115"/>
      <c r="B178" s="139"/>
      <c r="C178" s="132"/>
      <c r="D178" s="151"/>
      <c r="E178" s="87"/>
      <c r="F178" s="152"/>
      <c r="G178" s="89"/>
      <c r="H178" s="90">
        <f t="shared" si="25"/>
        <v>0</v>
      </c>
      <c r="I178" s="91">
        <f t="shared" si="26"/>
        <v>0</v>
      </c>
      <c r="J178" s="92">
        <f t="shared" si="27"/>
        <v>0</v>
      </c>
      <c r="K178" s="93">
        <f t="shared" si="28"/>
        <v>0</v>
      </c>
      <c r="L178" s="92">
        <f t="shared" si="29"/>
        <v>0</v>
      </c>
      <c r="M178" s="93">
        <f t="shared" si="30"/>
        <v>0</v>
      </c>
      <c r="N178" s="94"/>
      <c r="O178" s="25"/>
      <c r="P178" s="60"/>
      <c r="Q178" s="60"/>
    </row>
    <row r="179" ht="15.75" customHeight="1">
      <c r="A179" s="115"/>
      <c r="B179" s="139"/>
      <c r="C179" s="132"/>
      <c r="D179" s="151"/>
      <c r="E179" s="87"/>
      <c r="F179" s="152"/>
      <c r="G179" s="89"/>
      <c r="H179" s="90">
        <f>F180*0.5+F180</f>
        <v>0</v>
      </c>
      <c r="I179" s="91">
        <f>F180*0.3+F180</f>
        <v>0</v>
      </c>
      <c r="J179" s="92">
        <f>F180*0.3+F180</f>
        <v>0</v>
      </c>
      <c r="K179" s="93">
        <f>F180*0.2+F180</f>
        <v>0</v>
      </c>
      <c r="L179" s="92">
        <f>F180*0.15+F180</f>
        <v>0</v>
      </c>
      <c r="M179" s="93">
        <f>F180*0.1+F180</f>
        <v>0</v>
      </c>
      <c r="N179" s="94"/>
      <c r="O179" s="25"/>
      <c r="P179" s="60"/>
      <c r="Q179" s="60"/>
    </row>
    <row r="180" ht="15.75" customHeight="1">
      <c r="A180" s="115"/>
      <c r="B180" s="139"/>
      <c r="C180" s="132"/>
      <c r="D180" s="151"/>
      <c r="E180" s="87"/>
      <c r="F180" s="152"/>
      <c r="G180" s="89"/>
      <c r="H180" s="90">
        <f t="shared" ref="H180:H182" si="31">F180*0.5+F180</f>
        <v>0</v>
      </c>
      <c r="I180" s="91">
        <f t="shared" ref="I180:I182" si="32">F180*0.3+F180</f>
        <v>0</v>
      </c>
      <c r="J180" s="92">
        <f t="shared" ref="J180:J182" si="33">F180*0.3+F180</f>
        <v>0</v>
      </c>
      <c r="K180" s="93">
        <f t="shared" ref="K180:K182" si="34">F180*0.2+F180</f>
        <v>0</v>
      </c>
      <c r="L180" s="92">
        <f t="shared" ref="L180:L182" si="35">F180*0.15+F180</f>
        <v>0</v>
      </c>
      <c r="M180" s="93">
        <f t="shared" ref="M180:M182" si="36">F180*0.1+F180</f>
        <v>0</v>
      </c>
      <c r="N180" s="94"/>
      <c r="O180" s="25"/>
      <c r="P180" s="60"/>
      <c r="Q180" s="60"/>
    </row>
    <row r="181" ht="15.75" customHeight="1">
      <c r="A181" s="115"/>
      <c r="B181" s="139"/>
      <c r="C181" s="132"/>
      <c r="D181" s="151"/>
      <c r="E181" s="87"/>
      <c r="F181" s="152"/>
      <c r="G181" s="89"/>
      <c r="H181" s="90">
        <f t="shared" si="31"/>
        <v>0</v>
      </c>
      <c r="I181" s="91">
        <f t="shared" si="32"/>
        <v>0</v>
      </c>
      <c r="J181" s="92">
        <f t="shared" si="33"/>
        <v>0</v>
      </c>
      <c r="K181" s="93">
        <f t="shared" si="34"/>
        <v>0</v>
      </c>
      <c r="L181" s="92">
        <f t="shared" si="35"/>
        <v>0</v>
      </c>
      <c r="M181" s="93">
        <f t="shared" si="36"/>
        <v>0</v>
      </c>
      <c r="N181" s="94"/>
      <c r="O181" s="25"/>
      <c r="P181" s="60"/>
      <c r="Q181" s="60"/>
    </row>
    <row r="182" ht="15.75" customHeight="1">
      <c r="A182" s="115"/>
      <c r="B182" s="139"/>
      <c r="C182" s="132"/>
      <c r="D182" s="151"/>
      <c r="E182" s="157"/>
      <c r="F182" s="152"/>
      <c r="G182" s="89"/>
      <c r="H182" s="90">
        <f t="shared" si="31"/>
        <v>0</v>
      </c>
      <c r="I182" s="91">
        <f t="shared" si="32"/>
        <v>0</v>
      </c>
      <c r="J182" s="92">
        <f t="shared" si="33"/>
        <v>0</v>
      </c>
      <c r="K182" s="93">
        <f t="shared" si="34"/>
        <v>0</v>
      </c>
      <c r="L182" s="92">
        <f t="shared" si="35"/>
        <v>0</v>
      </c>
      <c r="M182" s="93">
        <f t="shared" si="36"/>
        <v>0</v>
      </c>
      <c r="N182" s="94"/>
      <c r="O182" s="25"/>
      <c r="P182" s="60"/>
      <c r="Q182" s="60"/>
    </row>
    <row r="183" ht="15.75" customHeight="1">
      <c r="A183" s="115"/>
      <c r="B183" s="139"/>
      <c r="C183" s="132"/>
      <c r="D183" s="151"/>
      <c r="E183" s="87"/>
      <c r="F183" s="152"/>
      <c r="G183" s="89"/>
      <c r="H183" s="90">
        <f>F184*0.5+F184</f>
        <v>0</v>
      </c>
      <c r="I183" s="91">
        <f>F184*0.3+F184</f>
        <v>0</v>
      </c>
      <c r="J183" s="92">
        <f>F184*0.3+F184</f>
        <v>0</v>
      </c>
      <c r="K183" s="93">
        <f>F184*0.2+F184</f>
        <v>0</v>
      </c>
      <c r="L183" s="92">
        <f>F184*0.15+F184</f>
        <v>0</v>
      </c>
      <c r="M183" s="93">
        <f>F184*0.1+F184</f>
        <v>0</v>
      </c>
      <c r="N183" s="94"/>
      <c r="O183" s="25"/>
      <c r="P183" s="60"/>
      <c r="Q183" s="60"/>
    </row>
    <row r="184" ht="15.75" customHeight="1">
      <c r="A184" s="115"/>
      <c r="B184" s="139"/>
      <c r="C184" s="132"/>
      <c r="D184" s="158"/>
      <c r="E184" s="87"/>
      <c r="F184" s="152"/>
      <c r="G184" s="89"/>
      <c r="H184" s="90">
        <f t="shared" ref="H184:H186" si="37">F184*0.5+F184</f>
        <v>0</v>
      </c>
      <c r="I184" s="91">
        <f t="shared" ref="I184:I186" si="38">F184*0.3+F184</f>
        <v>0</v>
      </c>
      <c r="J184" s="92">
        <f t="shared" ref="J184:J186" si="39">F184*0.3+F184</f>
        <v>0</v>
      </c>
      <c r="K184" s="93">
        <f t="shared" ref="K184:K186" si="40">F184*0.2+F184</f>
        <v>0</v>
      </c>
      <c r="L184" s="92">
        <f t="shared" ref="L184:L186" si="41">F184*0.15+F184</f>
        <v>0</v>
      </c>
      <c r="M184" s="93">
        <f t="shared" ref="M184:M186" si="42">F184*0.1+F184</f>
        <v>0</v>
      </c>
      <c r="N184" s="94"/>
      <c r="O184" s="25"/>
      <c r="P184" s="60"/>
      <c r="Q184" s="60"/>
    </row>
    <row r="185" ht="15.75" customHeight="1">
      <c r="A185" s="115"/>
      <c r="B185" s="139"/>
      <c r="C185" s="132"/>
      <c r="D185" s="151"/>
      <c r="E185" s="87"/>
      <c r="F185" s="152"/>
      <c r="G185" s="89"/>
      <c r="H185" s="90">
        <f t="shared" si="37"/>
        <v>0</v>
      </c>
      <c r="I185" s="91">
        <f t="shared" si="38"/>
        <v>0</v>
      </c>
      <c r="J185" s="92">
        <f t="shared" si="39"/>
        <v>0</v>
      </c>
      <c r="K185" s="93">
        <f t="shared" si="40"/>
        <v>0</v>
      </c>
      <c r="L185" s="92">
        <f t="shared" si="41"/>
        <v>0</v>
      </c>
      <c r="M185" s="93">
        <f t="shared" si="42"/>
        <v>0</v>
      </c>
      <c r="N185" s="94"/>
      <c r="O185" s="25"/>
      <c r="P185" s="60"/>
      <c r="Q185" s="60"/>
    </row>
    <row r="186" ht="15.75" customHeight="1">
      <c r="A186" s="115"/>
      <c r="B186" s="139"/>
      <c r="C186" s="132"/>
      <c r="D186" s="151"/>
      <c r="E186" s="87"/>
      <c r="F186" s="152"/>
      <c r="G186" s="89"/>
      <c r="H186" s="90">
        <f t="shared" si="37"/>
        <v>0</v>
      </c>
      <c r="I186" s="91">
        <f t="shared" si="38"/>
        <v>0</v>
      </c>
      <c r="J186" s="92">
        <f t="shared" si="39"/>
        <v>0</v>
      </c>
      <c r="K186" s="93">
        <f t="shared" si="40"/>
        <v>0</v>
      </c>
      <c r="L186" s="92">
        <f t="shared" si="41"/>
        <v>0</v>
      </c>
      <c r="M186" s="93">
        <f t="shared" si="42"/>
        <v>0</v>
      </c>
      <c r="N186" s="94"/>
      <c r="O186" s="25"/>
      <c r="P186" s="60"/>
      <c r="Q186" s="60"/>
    </row>
    <row r="187" ht="15.75" customHeight="1">
      <c r="A187" s="115"/>
      <c r="B187" s="139"/>
      <c r="C187" s="132"/>
      <c r="D187" s="151"/>
      <c r="E187" s="87"/>
      <c r="F187" s="152"/>
      <c r="G187" s="89"/>
      <c r="H187" s="90">
        <f>F188*0.5+F188</f>
        <v>0</v>
      </c>
      <c r="I187" s="91">
        <f>F188*0.3+F188</f>
        <v>0</v>
      </c>
      <c r="J187" s="92">
        <f>F188*0.3+F188</f>
        <v>0</v>
      </c>
      <c r="K187" s="93">
        <f>F188*0.2+F188</f>
        <v>0</v>
      </c>
      <c r="L187" s="92">
        <f>F188*0.15+F188</f>
        <v>0</v>
      </c>
      <c r="M187" s="93">
        <f>F188*0.1+F188</f>
        <v>0</v>
      </c>
      <c r="N187" s="94"/>
      <c r="O187" s="25"/>
      <c r="P187" s="60"/>
      <c r="Q187" s="60"/>
    </row>
    <row r="188" ht="15.75" customHeight="1">
      <c r="A188" s="115"/>
      <c r="B188" s="139"/>
      <c r="C188" s="132"/>
      <c r="D188" s="151"/>
      <c r="E188" s="87"/>
      <c r="F188" s="152"/>
      <c r="G188" s="89"/>
      <c r="H188" s="90">
        <f t="shared" ref="H188:H190" si="43">F188*0.5+F188</f>
        <v>0</v>
      </c>
      <c r="I188" s="91">
        <f t="shared" ref="I188:I190" si="44">F188*0.3+F188</f>
        <v>0</v>
      </c>
      <c r="J188" s="92">
        <f t="shared" ref="J188:J190" si="45">F188*0.3+F188</f>
        <v>0</v>
      </c>
      <c r="K188" s="93">
        <f t="shared" ref="K188:K190" si="46">F188*0.2+F188</f>
        <v>0</v>
      </c>
      <c r="L188" s="92">
        <f t="shared" ref="L188:L190" si="47">F188*0.15+F188</f>
        <v>0</v>
      </c>
      <c r="M188" s="93">
        <f t="shared" ref="M188:M190" si="48">F188*0.1+F188</f>
        <v>0</v>
      </c>
      <c r="N188" s="94"/>
      <c r="O188" s="25"/>
      <c r="P188" s="60"/>
      <c r="Q188" s="60"/>
    </row>
    <row r="189" ht="15.75" customHeight="1">
      <c r="A189" s="115"/>
      <c r="B189" s="139"/>
      <c r="C189" s="159"/>
      <c r="D189" s="151"/>
      <c r="E189" s="87"/>
      <c r="F189" s="152"/>
      <c r="G189" s="89"/>
      <c r="H189" s="90">
        <f t="shared" si="43"/>
        <v>0</v>
      </c>
      <c r="I189" s="91">
        <f t="shared" si="44"/>
        <v>0</v>
      </c>
      <c r="J189" s="92">
        <f t="shared" si="45"/>
        <v>0</v>
      </c>
      <c r="K189" s="93">
        <f t="shared" si="46"/>
        <v>0</v>
      </c>
      <c r="L189" s="92">
        <f t="shared" si="47"/>
        <v>0</v>
      </c>
      <c r="M189" s="93">
        <f t="shared" si="48"/>
        <v>0</v>
      </c>
      <c r="N189" s="94"/>
      <c r="O189" s="25"/>
      <c r="P189" s="60"/>
      <c r="Q189" s="60"/>
    </row>
    <row r="190" ht="15.75" customHeight="1">
      <c r="A190" s="115"/>
      <c r="B190" s="139"/>
      <c r="C190" s="159"/>
      <c r="D190" s="151"/>
      <c r="E190" s="87"/>
      <c r="F190" s="152"/>
      <c r="G190" s="89"/>
      <c r="H190" s="90">
        <f t="shared" si="43"/>
        <v>0</v>
      </c>
      <c r="I190" s="91">
        <f t="shared" si="44"/>
        <v>0</v>
      </c>
      <c r="J190" s="92">
        <f t="shared" si="45"/>
        <v>0</v>
      </c>
      <c r="K190" s="93">
        <f t="shared" si="46"/>
        <v>0</v>
      </c>
      <c r="L190" s="92">
        <f t="shared" si="47"/>
        <v>0</v>
      </c>
      <c r="M190" s="93">
        <f t="shared" si="48"/>
        <v>0</v>
      </c>
      <c r="N190" s="94"/>
      <c r="O190" s="25"/>
      <c r="P190" s="60"/>
      <c r="Q190" s="60"/>
    </row>
    <row r="191" ht="15.75" customHeight="1">
      <c r="A191" s="115"/>
      <c r="B191" s="139"/>
      <c r="C191" s="160"/>
      <c r="D191" s="151"/>
      <c r="E191" s="87"/>
      <c r="F191" s="152"/>
      <c r="G191" s="89"/>
      <c r="H191" s="90">
        <f>F192*0.5+F192</f>
        <v>0</v>
      </c>
      <c r="I191" s="91">
        <f>F192*0.3+F192</f>
        <v>0</v>
      </c>
      <c r="J191" s="92">
        <f>F192*0.3+F192</f>
        <v>0</v>
      </c>
      <c r="K191" s="93">
        <f>F192*0.2+F192</f>
        <v>0</v>
      </c>
      <c r="L191" s="92">
        <f>F192*0.15+F192</f>
        <v>0</v>
      </c>
      <c r="M191" s="93">
        <f>F192*0.1+F192</f>
        <v>0</v>
      </c>
      <c r="N191" s="94"/>
      <c r="O191" s="25"/>
      <c r="P191" s="60"/>
      <c r="Q191" s="60"/>
    </row>
    <row r="192" ht="15.75" customHeight="1">
      <c r="A192" s="115"/>
      <c r="B192" s="139"/>
      <c r="C192" s="159"/>
      <c r="D192" s="151"/>
      <c r="E192" s="87"/>
      <c r="F192" s="152"/>
      <c r="G192" s="89"/>
      <c r="H192" s="90">
        <f t="shared" ref="H192:H194" si="49">F192*0.5+F192</f>
        <v>0</v>
      </c>
      <c r="I192" s="91">
        <f t="shared" ref="I192:I194" si="50">F192*0.3+F192</f>
        <v>0</v>
      </c>
      <c r="J192" s="92">
        <f t="shared" ref="J192:J194" si="51">F192*0.3+F192</f>
        <v>0</v>
      </c>
      <c r="K192" s="93">
        <f t="shared" ref="K192:K194" si="52">F192*0.2+F192</f>
        <v>0</v>
      </c>
      <c r="L192" s="92">
        <f t="shared" ref="L192:L194" si="53">F192*0.15+F192</f>
        <v>0</v>
      </c>
      <c r="M192" s="93">
        <f t="shared" ref="M192:M194" si="54">F192*0.1+F192</f>
        <v>0</v>
      </c>
      <c r="N192" s="94"/>
      <c r="O192" s="25"/>
      <c r="P192" s="60"/>
      <c r="Q192" s="60"/>
    </row>
    <row r="193" ht="15.75" customHeight="1">
      <c r="A193" s="115"/>
      <c r="B193" s="139"/>
      <c r="C193" s="159"/>
      <c r="D193" s="151"/>
      <c r="E193" s="87"/>
      <c r="F193" s="152"/>
      <c r="G193" s="89"/>
      <c r="H193" s="90">
        <f t="shared" si="49"/>
        <v>0</v>
      </c>
      <c r="I193" s="91">
        <f t="shared" si="50"/>
        <v>0</v>
      </c>
      <c r="J193" s="92">
        <f t="shared" si="51"/>
        <v>0</v>
      </c>
      <c r="K193" s="93">
        <f t="shared" si="52"/>
        <v>0</v>
      </c>
      <c r="L193" s="92">
        <f t="shared" si="53"/>
        <v>0</v>
      </c>
      <c r="M193" s="93">
        <f t="shared" si="54"/>
        <v>0</v>
      </c>
      <c r="N193" s="94"/>
      <c r="O193" s="25"/>
      <c r="P193" s="60"/>
      <c r="Q193" s="60"/>
    </row>
    <row r="194" ht="15.75" customHeight="1">
      <c r="A194" s="115"/>
      <c r="B194" s="139"/>
      <c r="C194" s="159"/>
      <c r="D194" s="151"/>
      <c r="E194" s="87"/>
      <c r="F194" s="152"/>
      <c r="G194" s="89"/>
      <c r="H194" s="90">
        <f t="shared" si="49"/>
        <v>0</v>
      </c>
      <c r="I194" s="91">
        <f t="shared" si="50"/>
        <v>0</v>
      </c>
      <c r="J194" s="92">
        <f t="shared" si="51"/>
        <v>0</v>
      </c>
      <c r="K194" s="93">
        <f t="shared" si="52"/>
        <v>0</v>
      </c>
      <c r="L194" s="92">
        <f t="shared" si="53"/>
        <v>0</v>
      </c>
      <c r="M194" s="93">
        <f t="shared" si="54"/>
        <v>0</v>
      </c>
      <c r="N194" s="94"/>
      <c r="O194" s="25"/>
      <c r="P194" s="60"/>
      <c r="Q194" s="60"/>
    </row>
    <row r="195" ht="15.75" customHeight="1">
      <c r="A195" s="115"/>
      <c r="B195" s="139"/>
      <c r="C195" s="159"/>
      <c r="D195" s="151"/>
      <c r="E195" s="87"/>
      <c r="F195" s="152"/>
      <c r="G195" s="89"/>
      <c r="H195" s="90">
        <f>F196*0.5+F196</f>
        <v>0</v>
      </c>
      <c r="I195" s="91">
        <f>F196*0.3+F196</f>
        <v>0</v>
      </c>
      <c r="J195" s="92">
        <f>F196*0.3+F196</f>
        <v>0</v>
      </c>
      <c r="K195" s="93">
        <f>F196*0.2+F196</f>
        <v>0</v>
      </c>
      <c r="L195" s="92">
        <f>F196*0.15+F196</f>
        <v>0</v>
      </c>
      <c r="M195" s="93">
        <f>F196*0.1+F196</f>
        <v>0</v>
      </c>
      <c r="N195" s="94"/>
      <c r="O195" s="25"/>
      <c r="P195" s="60"/>
      <c r="Q195" s="60"/>
    </row>
    <row r="196" ht="15.75" customHeight="1">
      <c r="A196" s="115"/>
      <c r="B196" s="139"/>
      <c r="C196" s="159"/>
      <c r="D196" s="151"/>
      <c r="E196" s="87"/>
      <c r="F196" s="152"/>
      <c r="G196" s="89"/>
      <c r="H196" s="90">
        <f t="shared" ref="H196:H198" si="55">F196*0.5+F196</f>
        <v>0</v>
      </c>
      <c r="I196" s="91">
        <f t="shared" ref="I196:I198" si="56">F196*0.3+F196</f>
        <v>0</v>
      </c>
      <c r="J196" s="92">
        <f t="shared" ref="J196:J198" si="57">F196*0.3+F196</f>
        <v>0</v>
      </c>
      <c r="K196" s="93">
        <f t="shared" ref="K196:K198" si="58">F196*0.2+F196</f>
        <v>0</v>
      </c>
      <c r="L196" s="92">
        <f t="shared" ref="L196:L198" si="59">F196*0.15+F196</f>
        <v>0</v>
      </c>
      <c r="M196" s="93">
        <f t="shared" ref="M196:M198" si="60">F196*0.1+F196</f>
        <v>0</v>
      </c>
      <c r="N196" s="94"/>
      <c r="O196" s="25"/>
      <c r="P196" s="60"/>
      <c r="Q196" s="60"/>
    </row>
    <row r="197" ht="15.75" customHeight="1">
      <c r="A197" s="115"/>
      <c r="B197" s="139"/>
      <c r="C197" s="159"/>
      <c r="D197" s="151"/>
      <c r="E197" s="87"/>
      <c r="F197" s="152"/>
      <c r="G197" s="89"/>
      <c r="H197" s="90">
        <f t="shared" si="55"/>
        <v>0</v>
      </c>
      <c r="I197" s="91">
        <f t="shared" si="56"/>
        <v>0</v>
      </c>
      <c r="J197" s="92">
        <f t="shared" si="57"/>
        <v>0</v>
      </c>
      <c r="K197" s="93">
        <f t="shared" si="58"/>
        <v>0</v>
      </c>
      <c r="L197" s="92">
        <f t="shared" si="59"/>
        <v>0</v>
      </c>
      <c r="M197" s="93">
        <f t="shared" si="60"/>
        <v>0</v>
      </c>
      <c r="N197" s="94"/>
      <c r="O197" s="25"/>
      <c r="P197" s="60"/>
      <c r="Q197" s="60"/>
    </row>
    <row r="198" ht="15.75" customHeight="1">
      <c r="A198" s="115"/>
      <c r="B198" s="139"/>
      <c r="C198" s="159"/>
      <c r="D198" s="151"/>
      <c r="E198" s="87"/>
      <c r="F198" s="152"/>
      <c r="G198" s="89"/>
      <c r="H198" s="90">
        <f t="shared" si="55"/>
        <v>0</v>
      </c>
      <c r="I198" s="91">
        <f t="shared" si="56"/>
        <v>0</v>
      </c>
      <c r="J198" s="92">
        <f t="shared" si="57"/>
        <v>0</v>
      </c>
      <c r="K198" s="93">
        <f t="shared" si="58"/>
        <v>0</v>
      </c>
      <c r="L198" s="92">
        <f t="shared" si="59"/>
        <v>0</v>
      </c>
      <c r="M198" s="93">
        <f t="shared" si="60"/>
        <v>0</v>
      </c>
      <c r="N198" s="94"/>
      <c r="O198" s="25"/>
      <c r="P198" s="60"/>
      <c r="Q198" s="60"/>
    </row>
    <row r="199" ht="15.75" customHeight="1">
      <c r="A199" s="115"/>
      <c r="B199" s="139"/>
      <c r="C199" s="159"/>
      <c r="D199" s="151"/>
      <c r="E199" s="87"/>
      <c r="F199" s="152"/>
      <c r="G199" s="89"/>
      <c r="H199" s="90">
        <f>F200*0.5+F200</f>
        <v>0</v>
      </c>
      <c r="I199" s="91">
        <f>F200*0.3+F200</f>
        <v>0</v>
      </c>
      <c r="J199" s="92">
        <f>F200*0.3+F200</f>
        <v>0</v>
      </c>
      <c r="K199" s="93">
        <f>F200*0.2+F200</f>
        <v>0</v>
      </c>
      <c r="L199" s="92">
        <f>F200*0.15+F200</f>
        <v>0</v>
      </c>
      <c r="M199" s="93">
        <f>F200*0.1+F200</f>
        <v>0</v>
      </c>
      <c r="N199" s="94"/>
      <c r="O199" s="25"/>
      <c r="P199" s="60"/>
      <c r="Q199" s="60"/>
    </row>
    <row r="200" ht="15.75" customHeight="1">
      <c r="A200" s="115"/>
      <c r="B200" s="139"/>
      <c r="C200" s="132"/>
      <c r="D200" s="158"/>
      <c r="E200" s="87"/>
      <c r="F200" s="152"/>
      <c r="G200" s="89"/>
      <c r="H200" s="90">
        <f t="shared" ref="H200:H202" si="61">F200*0.5+F200</f>
        <v>0</v>
      </c>
      <c r="I200" s="91">
        <f t="shared" ref="I200:I202" si="62">F200*0.3+F200</f>
        <v>0</v>
      </c>
      <c r="J200" s="92">
        <f t="shared" ref="J200:J202" si="63">F200*0.3+F200</f>
        <v>0</v>
      </c>
      <c r="K200" s="93">
        <f t="shared" ref="K200:K202" si="64">F200*0.2+F200</f>
        <v>0</v>
      </c>
      <c r="L200" s="92">
        <f t="shared" ref="L200:L202" si="65">F200*0.15+F200</f>
        <v>0</v>
      </c>
      <c r="M200" s="93">
        <f t="shared" ref="M200:M202" si="66">F200*0.1+F200</f>
        <v>0</v>
      </c>
      <c r="N200" s="94"/>
      <c r="O200" s="25"/>
      <c r="P200" s="60"/>
      <c r="Q200" s="60"/>
    </row>
    <row r="201" ht="15.75" customHeight="1">
      <c r="A201" s="115"/>
      <c r="B201" s="139"/>
      <c r="C201" s="132"/>
      <c r="D201" s="158"/>
      <c r="E201" s="87"/>
      <c r="F201" s="152"/>
      <c r="G201" s="89"/>
      <c r="H201" s="90">
        <f t="shared" si="61"/>
        <v>0</v>
      </c>
      <c r="I201" s="91">
        <f t="shared" si="62"/>
        <v>0</v>
      </c>
      <c r="J201" s="92">
        <f t="shared" si="63"/>
        <v>0</v>
      </c>
      <c r="K201" s="93">
        <f t="shared" si="64"/>
        <v>0</v>
      </c>
      <c r="L201" s="92">
        <f t="shared" si="65"/>
        <v>0</v>
      </c>
      <c r="M201" s="93">
        <f t="shared" si="66"/>
        <v>0</v>
      </c>
      <c r="N201" s="94"/>
      <c r="O201" s="25"/>
      <c r="P201" s="60"/>
      <c r="Q201" s="60"/>
    </row>
    <row r="202" ht="15.75" customHeight="1">
      <c r="A202" s="115"/>
      <c r="B202" s="139"/>
      <c r="C202" s="159"/>
      <c r="D202" s="151"/>
      <c r="E202" s="87"/>
      <c r="F202" s="152"/>
      <c r="G202" s="89"/>
      <c r="H202" s="90">
        <f t="shared" si="61"/>
        <v>0</v>
      </c>
      <c r="I202" s="91">
        <f t="shared" si="62"/>
        <v>0</v>
      </c>
      <c r="J202" s="92">
        <f t="shared" si="63"/>
        <v>0</v>
      </c>
      <c r="K202" s="93">
        <f t="shared" si="64"/>
        <v>0</v>
      </c>
      <c r="L202" s="92">
        <f t="shared" si="65"/>
        <v>0</v>
      </c>
      <c r="M202" s="93">
        <f t="shared" si="66"/>
        <v>0</v>
      </c>
      <c r="N202" s="94"/>
      <c r="O202" s="25"/>
      <c r="P202" s="60"/>
      <c r="Q202" s="60"/>
    </row>
    <row r="203" ht="15.75" customHeight="1">
      <c r="A203" s="115"/>
      <c r="B203" s="139"/>
      <c r="C203" s="159"/>
      <c r="D203" s="151"/>
      <c r="E203" s="87"/>
      <c r="F203" s="152"/>
      <c r="G203" s="89"/>
      <c r="H203" s="90">
        <f>F204*0.5+F204</f>
        <v>0</v>
      </c>
      <c r="I203" s="91">
        <f>F204*0.3+F204</f>
        <v>0</v>
      </c>
      <c r="J203" s="92">
        <f>F204*0.3+F204</f>
        <v>0</v>
      </c>
      <c r="K203" s="93">
        <f>F204*0.2+F204</f>
        <v>0</v>
      </c>
      <c r="L203" s="92">
        <f>F204*0.15+F204</f>
        <v>0</v>
      </c>
      <c r="M203" s="93">
        <f>F204*0.1+F204</f>
        <v>0</v>
      </c>
      <c r="N203" s="94"/>
      <c r="O203" s="25"/>
      <c r="P203" s="60"/>
      <c r="Q203" s="60"/>
    </row>
    <row r="204" ht="15.75" customHeight="1">
      <c r="A204" s="115"/>
      <c r="B204" s="139"/>
      <c r="C204" s="159"/>
      <c r="D204" s="151"/>
      <c r="E204" s="87"/>
      <c r="F204" s="152"/>
      <c r="G204" s="89"/>
      <c r="H204" s="90">
        <f t="shared" ref="H204:H206" si="67">F204*0.5+F204</f>
        <v>0</v>
      </c>
      <c r="I204" s="91">
        <f t="shared" ref="I204:I206" si="68">F204*0.3+F204</f>
        <v>0</v>
      </c>
      <c r="J204" s="92">
        <f t="shared" ref="J204:J206" si="69">F204*0.3+F204</f>
        <v>0</v>
      </c>
      <c r="K204" s="93">
        <f t="shared" ref="K204:K206" si="70">F204*0.2+F204</f>
        <v>0</v>
      </c>
      <c r="L204" s="92">
        <f t="shared" ref="L204:L206" si="71">F204*0.15+F204</f>
        <v>0</v>
      </c>
      <c r="M204" s="93">
        <f t="shared" ref="M204:M206" si="72">F204*0.1+F204</f>
        <v>0</v>
      </c>
      <c r="N204" s="94"/>
      <c r="O204" s="25"/>
      <c r="P204" s="60"/>
      <c r="Q204" s="60"/>
    </row>
    <row r="205" ht="15.75" customHeight="1">
      <c r="A205" s="115"/>
      <c r="B205" s="139"/>
      <c r="C205" s="159"/>
      <c r="D205" s="151"/>
      <c r="E205" s="87"/>
      <c r="F205" s="152"/>
      <c r="G205" s="89"/>
      <c r="H205" s="90">
        <f t="shared" si="67"/>
        <v>0</v>
      </c>
      <c r="I205" s="91">
        <f t="shared" si="68"/>
        <v>0</v>
      </c>
      <c r="J205" s="92">
        <f t="shared" si="69"/>
        <v>0</v>
      </c>
      <c r="K205" s="93">
        <f t="shared" si="70"/>
        <v>0</v>
      </c>
      <c r="L205" s="92">
        <f t="shared" si="71"/>
        <v>0</v>
      </c>
      <c r="M205" s="93">
        <f t="shared" si="72"/>
        <v>0</v>
      </c>
      <c r="N205" s="94"/>
      <c r="O205" s="25"/>
      <c r="P205" s="60"/>
      <c r="Q205" s="60"/>
    </row>
    <row r="206" ht="15.75" customHeight="1">
      <c r="A206" s="115"/>
      <c r="B206" s="139"/>
      <c r="C206" s="159"/>
      <c r="D206" s="151"/>
      <c r="E206" s="87"/>
      <c r="F206" s="152"/>
      <c r="G206" s="89"/>
      <c r="H206" s="90">
        <f t="shared" si="67"/>
        <v>0</v>
      </c>
      <c r="I206" s="91">
        <f t="shared" si="68"/>
        <v>0</v>
      </c>
      <c r="J206" s="92">
        <f t="shared" si="69"/>
        <v>0</v>
      </c>
      <c r="K206" s="93">
        <f t="shared" si="70"/>
        <v>0</v>
      </c>
      <c r="L206" s="92">
        <f t="shared" si="71"/>
        <v>0</v>
      </c>
      <c r="M206" s="93">
        <f t="shared" si="72"/>
        <v>0</v>
      </c>
      <c r="N206" s="94"/>
      <c r="O206" s="25"/>
      <c r="P206" s="60"/>
      <c r="Q206" s="60"/>
    </row>
    <row r="207" ht="15.75" customHeight="1">
      <c r="A207" s="115"/>
      <c r="B207" s="139"/>
      <c r="C207" s="132"/>
      <c r="D207" s="151"/>
      <c r="E207" s="87"/>
      <c r="F207" s="156"/>
      <c r="G207" s="89"/>
      <c r="H207" s="90">
        <f>F208*0.5+F208</f>
        <v>0</v>
      </c>
      <c r="I207" s="91">
        <f>F208*0.3+F208</f>
        <v>0</v>
      </c>
      <c r="J207" s="92">
        <f>F208*0.3+F208</f>
        <v>0</v>
      </c>
      <c r="K207" s="93">
        <f>F208*0.2+F208</f>
        <v>0</v>
      </c>
      <c r="L207" s="92">
        <f>F208*0.15+F208</f>
        <v>0</v>
      </c>
      <c r="M207" s="93">
        <f>F208*0.1+F208</f>
        <v>0</v>
      </c>
      <c r="N207" s="94"/>
      <c r="O207" s="25"/>
      <c r="P207" s="60"/>
      <c r="Q207" s="60"/>
    </row>
    <row r="208" ht="15.75" customHeight="1">
      <c r="A208" s="115"/>
      <c r="B208" s="139"/>
      <c r="C208" s="159"/>
      <c r="D208" s="161"/>
      <c r="E208" s="87"/>
      <c r="F208" s="152"/>
      <c r="G208" s="89"/>
      <c r="H208" s="90">
        <f t="shared" ref="H208:H210" si="73">F208*0.5+F208</f>
        <v>0</v>
      </c>
      <c r="I208" s="91">
        <f t="shared" ref="I208:I210" si="74">F208*0.3+F208</f>
        <v>0</v>
      </c>
      <c r="J208" s="92">
        <f t="shared" ref="J208:J210" si="75">F208*0.3+F208</f>
        <v>0</v>
      </c>
      <c r="K208" s="93">
        <f t="shared" ref="K208:K210" si="76">F208*0.2+F208</f>
        <v>0</v>
      </c>
      <c r="L208" s="92">
        <f t="shared" ref="L208:L210" si="77">F208*0.15+F208</f>
        <v>0</v>
      </c>
      <c r="M208" s="93">
        <f t="shared" ref="M208:M210" si="78">F208*0.1+F208</f>
        <v>0</v>
      </c>
      <c r="N208" s="94"/>
      <c r="O208" s="25"/>
      <c r="P208" s="60"/>
      <c r="Q208" s="60"/>
    </row>
    <row r="209" ht="15.75" customHeight="1">
      <c r="A209" s="115"/>
      <c r="B209" s="139"/>
      <c r="C209" s="159"/>
      <c r="D209" s="161"/>
      <c r="E209" s="87"/>
      <c r="F209" s="152"/>
      <c r="G209" s="89"/>
      <c r="H209" s="90">
        <f t="shared" si="73"/>
        <v>0</v>
      </c>
      <c r="I209" s="91">
        <f t="shared" si="74"/>
        <v>0</v>
      </c>
      <c r="J209" s="92">
        <f t="shared" si="75"/>
        <v>0</v>
      </c>
      <c r="K209" s="93">
        <f t="shared" si="76"/>
        <v>0</v>
      </c>
      <c r="L209" s="92">
        <f t="shared" si="77"/>
        <v>0</v>
      </c>
      <c r="M209" s="93">
        <f t="shared" si="78"/>
        <v>0</v>
      </c>
      <c r="N209" s="94"/>
      <c r="O209" s="25"/>
      <c r="P209" s="60"/>
      <c r="Q209" s="60"/>
    </row>
    <row r="210" ht="15.75" customHeight="1">
      <c r="A210" s="115"/>
      <c r="B210" s="139"/>
      <c r="C210" s="159"/>
      <c r="D210" s="158"/>
      <c r="E210" s="162"/>
      <c r="F210" s="152"/>
      <c r="G210" s="89"/>
      <c r="H210" s="90">
        <f t="shared" si="73"/>
        <v>0</v>
      </c>
      <c r="I210" s="91">
        <f t="shared" si="74"/>
        <v>0</v>
      </c>
      <c r="J210" s="92">
        <f t="shared" si="75"/>
        <v>0</v>
      </c>
      <c r="K210" s="93">
        <f t="shared" si="76"/>
        <v>0</v>
      </c>
      <c r="L210" s="92">
        <f t="shared" si="77"/>
        <v>0</v>
      </c>
      <c r="M210" s="93">
        <f t="shared" si="78"/>
        <v>0</v>
      </c>
      <c r="N210" s="94"/>
      <c r="O210" s="25"/>
      <c r="P210" s="60"/>
      <c r="Q210" s="60"/>
    </row>
    <row r="211" ht="15.75" customHeight="1">
      <c r="A211" s="115"/>
      <c r="B211" s="139"/>
      <c r="C211" s="132"/>
      <c r="D211" s="158"/>
      <c r="E211" s="87"/>
      <c r="F211" s="152"/>
      <c r="G211" s="89"/>
      <c r="H211" s="90">
        <f>F212*0.5+F212</f>
        <v>0</v>
      </c>
      <c r="I211" s="91">
        <f>F212*0.3+F212</f>
        <v>0</v>
      </c>
      <c r="J211" s="92">
        <f>F212*0.3+F212</f>
        <v>0</v>
      </c>
      <c r="K211" s="93">
        <f>F212*0.2+F212</f>
        <v>0</v>
      </c>
      <c r="L211" s="92">
        <f>F212*0.15+F212</f>
        <v>0</v>
      </c>
      <c r="M211" s="93">
        <f>F212*0.1+F212</f>
        <v>0</v>
      </c>
      <c r="N211" s="94"/>
      <c r="O211" s="25"/>
      <c r="P211" s="60"/>
      <c r="Q211" s="60"/>
    </row>
    <row r="212" ht="15.75" customHeight="1">
      <c r="A212" s="115"/>
      <c r="B212" s="139"/>
      <c r="C212" s="132"/>
      <c r="D212" s="158"/>
      <c r="E212" s="87"/>
      <c r="F212" s="152"/>
      <c r="G212" s="89"/>
      <c r="H212" s="90">
        <f t="shared" ref="H212:H214" si="79">F212*0.5+F212</f>
        <v>0</v>
      </c>
      <c r="I212" s="91">
        <f t="shared" ref="I212:I214" si="80">F212*0.3+F212</f>
        <v>0</v>
      </c>
      <c r="J212" s="92">
        <f t="shared" ref="J212:J214" si="81">F212*0.3+F212</f>
        <v>0</v>
      </c>
      <c r="K212" s="93">
        <f t="shared" ref="K212:K214" si="82">F212*0.2+F212</f>
        <v>0</v>
      </c>
      <c r="L212" s="92">
        <f t="shared" ref="L212:L214" si="83">F212*0.15+F212</f>
        <v>0</v>
      </c>
      <c r="M212" s="93">
        <f t="shared" ref="M212:M214" si="84">F212*0.1+F212</f>
        <v>0</v>
      </c>
      <c r="N212" s="94"/>
      <c r="O212" s="25"/>
      <c r="P212" s="60"/>
      <c r="Q212" s="60"/>
    </row>
    <row r="213" ht="15.75" customHeight="1">
      <c r="A213" s="115"/>
      <c r="B213" s="139"/>
      <c r="C213" s="163"/>
      <c r="D213" s="164"/>
      <c r="E213" s="87"/>
      <c r="F213" s="165"/>
      <c r="G213" s="89"/>
      <c r="H213" s="90">
        <f t="shared" si="79"/>
        <v>0</v>
      </c>
      <c r="I213" s="91">
        <f t="shared" si="80"/>
        <v>0</v>
      </c>
      <c r="J213" s="92">
        <f t="shared" si="81"/>
        <v>0</v>
      </c>
      <c r="K213" s="93">
        <f t="shared" si="82"/>
        <v>0</v>
      </c>
      <c r="L213" s="92">
        <f t="shared" si="83"/>
        <v>0</v>
      </c>
      <c r="M213" s="93">
        <f t="shared" si="84"/>
        <v>0</v>
      </c>
      <c r="N213" s="94"/>
      <c r="O213" s="25"/>
    </row>
    <row r="214" ht="15.75" customHeight="1">
      <c r="A214" s="115"/>
      <c r="B214" s="139"/>
      <c r="C214" s="163"/>
      <c r="D214" s="164"/>
      <c r="E214" s="87"/>
      <c r="F214" s="165"/>
      <c r="G214" s="89"/>
      <c r="H214" s="90">
        <f t="shared" si="79"/>
        <v>0</v>
      </c>
      <c r="I214" s="91">
        <f t="shared" si="80"/>
        <v>0</v>
      </c>
      <c r="J214" s="92">
        <f t="shared" si="81"/>
        <v>0</v>
      </c>
      <c r="K214" s="93">
        <f t="shared" si="82"/>
        <v>0</v>
      </c>
      <c r="L214" s="92">
        <f t="shared" si="83"/>
        <v>0</v>
      </c>
      <c r="M214" s="93">
        <f t="shared" si="84"/>
        <v>0</v>
      </c>
      <c r="N214" s="94"/>
      <c r="O214" s="25"/>
    </row>
    <row r="215" ht="15.75" customHeight="1">
      <c r="A215" s="115"/>
      <c r="B215" s="139"/>
      <c r="C215" s="163"/>
      <c r="D215" s="164"/>
      <c r="E215" s="87"/>
      <c r="F215" s="165"/>
      <c r="G215" s="89"/>
      <c r="H215" s="90">
        <f>F216*0.5+F216</f>
        <v>0</v>
      </c>
      <c r="I215" s="91">
        <f>F216*0.3+F216</f>
        <v>0</v>
      </c>
      <c r="J215" s="92">
        <f>F216*0.3+F216</f>
        <v>0</v>
      </c>
      <c r="K215" s="93">
        <f>F216*0.2+F216</f>
        <v>0</v>
      </c>
      <c r="L215" s="92">
        <f>F216*0.15+F216</f>
        <v>0</v>
      </c>
      <c r="M215" s="93">
        <f>F216*0.1+F216</f>
        <v>0</v>
      </c>
      <c r="N215" s="94"/>
      <c r="O215" s="25"/>
    </row>
    <row r="216" ht="15.75" customHeight="1">
      <c r="A216" s="115"/>
      <c r="B216" s="139"/>
      <c r="C216" s="163"/>
      <c r="D216" s="164"/>
      <c r="E216" s="87"/>
      <c r="F216" s="165"/>
      <c r="G216" s="89"/>
      <c r="H216" s="90">
        <f t="shared" ref="H216:H218" si="85">F216*0.5+F216</f>
        <v>0</v>
      </c>
      <c r="I216" s="91">
        <f t="shared" ref="I216:I218" si="86">F216*0.3+F216</f>
        <v>0</v>
      </c>
      <c r="J216" s="92">
        <f t="shared" ref="J216:J218" si="87">F216*0.3+F216</f>
        <v>0</v>
      </c>
      <c r="K216" s="93">
        <f t="shared" ref="K216:K218" si="88">F216*0.2+F216</f>
        <v>0</v>
      </c>
      <c r="L216" s="92">
        <f t="shared" ref="L216:L218" si="89">F216*0.15+F216</f>
        <v>0</v>
      </c>
      <c r="M216" s="93">
        <f t="shared" ref="M216:M218" si="90">F216*0.1+F216</f>
        <v>0</v>
      </c>
      <c r="N216" s="94"/>
      <c r="O216" s="25"/>
    </row>
    <row r="217" ht="15.75" customHeight="1">
      <c r="A217" s="115"/>
      <c r="B217" s="139"/>
      <c r="C217" s="163"/>
      <c r="D217" s="164"/>
      <c r="E217" s="87"/>
      <c r="F217" s="165"/>
      <c r="G217" s="89"/>
      <c r="H217" s="90">
        <f t="shared" si="85"/>
        <v>0</v>
      </c>
      <c r="I217" s="91">
        <f t="shared" si="86"/>
        <v>0</v>
      </c>
      <c r="J217" s="92">
        <f t="shared" si="87"/>
        <v>0</v>
      </c>
      <c r="K217" s="93">
        <f t="shared" si="88"/>
        <v>0</v>
      </c>
      <c r="L217" s="92">
        <f t="shared" si="89"/>
        <v>0</v>
      </c>
      <c r="M217" s="93">
        <f t="shared" si="90"/>
        <v>0</v>
      </c>
      <c r="N217" s="94"/>
      <c r="O217" s="25"/>
    </row>
    <row r="218" ht="15.75" customHeight="1">
      <c r="A218" s="115"/>
      <c r="B218" s="139"/>
      <c r="C218" s="163"/>
      <c r="D218" s="164"/>
      <c r="E218" s="87"/>
      <c r="F218" s="165"/>
      <c r="G218" s="89"/>
      <c r="H218" s="90">
        <f t="shared" si="85"/>
        <v>0</v>
      </c>
      <c r="I218" s="91">
        <f t="shared" si="86"/>
        <v>0</v>
      </c>
      <c r="J218" s="92">
        <f t="shared" si="87"/>
        <v>0</v>
      </c>
      <c r="K218" s="93">
        <f t="shared" si="88"/>
        <v>0</v>
      </c>
      <c r="L218" s="92">
        <f t="shared" si="89"/>
        <v>0</v>
      </c>
      <c r="M218" s="93">
        <f t="shared" si="90"/>
        <v>0</v>
      </c>
      <c r="N218" s="94"/>
      <c r="O218" s="25"/>
    </row>
    <row r="219" ht="15.75" customHeight="1">
      <c r="A219" s="115"/>
      <c r="B219" s="139"/>
      <c r="C219" s="163"/>
      <c r="D219" s="164"/>
      <c r="E219" s="87"/>
      <c r="F219" s="165"/>
      <c r="G219" s="89"/>
      <c r="H219" s="90">
        <f>F220*0.5+F220</f>
        <v>0</v>
      </c>
      <c r="I219" s="91">
        <f>F220*0.3+F220</f>
        <v>0</v>
      </c>
      <c r="J219" s="92">
        <f>F220*0.3+F220</f>
        <v>0</v>
      </c>
      <c r="K219" s="93">
        <f>F220*0.2+F220</f>
        <v>0</v>
      </c>
      <c r="L219" s="92">
        <f>F220*0.15+F220</f>
        <v>0</v>
      </c>
      <c r="M219" s="93">
        <f>F220*0.1+F220</f>
        <v>0</v>
      </c>
      <c r="N219" s="94"/>
      <c r="O219" s="25"/>
    </row>
    <row r="220" ht="15.75" customHeight="1">
      <c r="A220" s="115"/>
      <c r="B220" s="139"/>
      <c r="C220" s="163"/>
      <c r="D220" s="164"/>
      <c r="E220" s="87"/>
      <c r="F220" s="165"/>
      <c r="G220" s="89"/>
      <c r="H220" s="90">
        <f t="shared" ref="H220:H222" si="91">F220*0.5+F220</f>
        <v>0</v>
      </c>
      <c r="I220" s="91">
        <f t="shared" ref="I220:I222" si="92">F220*0.3+F220</f>
        <v>0</v>
      </c>
      <c r="J220" s="92">
        <f t="shared" ref="J220:J222" si="93">F220*0.3+F220</f>
        <v>0</v>
      </c>
      <c r="K220" s="93">
        <f t="shared" ref="K220:K222" si="94">F220*0.2+F220</f>
        <v>0</v>
      </c>
      <c r="L220" s="92">
        <f t="shared" ref="L220:L222" si="95">F220*0.15+F220</f>
        <v>0</v>
      </c>
      <c r="M220" s="93">
        <f t="shared" ref="M220:M222" si="96">F220*0.1+F220</f>
        <v>0</v>
      </c>
      <c r="N220" s="94"/>
      <c r="O220" s="25"/>
    </row>
    <row r="221" ht="15.75" customHeight="1">
      <c r="A221" s="115"/>
      <c r="B221" s="139"/>
      <c r="C221" s="163"/>
      <c r="D221" s="164"/>
      <c r="E221" s="87"/>
      <c r="F221" s="165"/>
      <c r="G221" s="89"/>
      <c r="H221" s="90">
        <f t="shared" si="91"/>
        <v>0</v>
      </c>
      <c r="I221" s="91">
        <f t="shared" si="92"/>
        <v>0</v>
      </c>
      <c r="J221" s="92">
        <f t="shared" si="93"/>
        <v>0</v>
      </c>
      <c r="K221" s="93">
        <f t="shared" si="94"/>
        <v>0</v>
      </c>
      <c r="L221" s="92">
        <f t="shared" si="95"/>
        <v>0</v>
      </c>
      <c r="M221" s="93">
        <f t="shared" si="96"/>
        <v>0</v>
      </c>
      <c r="N221" s="94"/>
      <c r="O221" s="25"/>
    </row>
    <row r="222" ht="15.75" customHeight="1">
      <c r="A222" s="115"/>
      <c r="B222" s="139"/>
      <c r="C222" s="163"/>
      <c r="D222" s="164"/>
      <c r="E222" s="87"/>
      <c r="F222" s="165"/>
      <c r="G222" s="89"/>
      <c r="H222" s="90">
        <f t="shared" si="91"/>
        <v>0</v>
      </c>
      <c r="I222" s="91">
        <f t="shared" si="92"/>
        <v>0</v>
      </c>
      <c r="J222" s="92">
        <f t="shared" si="93"/>
        <v>0</v>
      </c>
      <c r="K222" s="93">
        <f t="shared" si="94"/>
        <v>0</v>
      </c>
      <c r="L222" s="92">
        <f t="shared" si="95"/>
        <v>0</v>
      </c>
      <c r="M222" s="93">
        <f t="shared" si="96"/>
        <v>0</v>
      </c>
      <c r="N222" s="94"/>
      <c r="O222" s="25"/>
    </row>
    <row r="223" ht="15.75" customHeight="1">
      <c r="A223" s="115"/>
      <c r="B223" s="139"/>
      <c r="C223" s="163"/>
      <c r="D223" s="164"/>
      <c r="E223" s="87"/>
      <c r="F223" s="165"/>
      <c r="G223" s="89"/>
      <c r="H223" s="90">
        <f>F224*0.5+F224</f>
        <v>0</v>
      </c>
      <c r="I223" s="91">
        <f>F224*0.3+F224</f>
        <v>0</v>
      </c>
      <c r="J223" s="92">
        <f>F224*0.3+F224</f>
        <v>0</v>
      </c>
      <c r="K223" s="93">
        <f>F224*0.2+F224</f>
        <v>0</v>
      </c>
      <c r="L223" s="92">
        <f>F224*0.15+F224</f>
        <v>0</v>
      </c>
      <c r="M223" s="93">
        <f>F224*0.1+F224</f>
        <v>0</v>
      </c>
      <c r="N223" s="94"/>
      <c r="O223" s="25"/>
    </row>
    <row r="224" ht="15.75" customHeight="1">
      <c r="A224" s="115"/>
      <c r="B224" s="139"/>
      <c r="C224" s="166"/>
      <c r="D224" s="164"/>
      <c r="E224" s="87"/>
      <c r="F224" s="167"/>
      <c r="G224" s="89"/>
      <c r="H224" s="90">
        <f t="shared" ref="H224:H226" si="97">F224*0.5+F224</f>
        <v>0</v>
      </c>
      <c r="I224" s="91">
        <f t="shared" ref="I224:I226" si="98">F224*0.3+F224</f>
        <v>0</v>
      </c>
      <c r="J224" s="92">
        <f t="shared" ref="J224:J226" si="99">F224*0.3+F224</f>
        <v>0</v>
      </c>
      <c r="K224" s="93">
        <f t="shared" ref="K224:K226" si="100">F224*0.2+F224</f>
        <v>0</v>
      </c>
      <c r="L224" s="92">
        <f t="shared" ref="L224:L226" si="101">F224*0.15+F224</f>
        <v>0</v>
      </c>
      <c r="M224" s="93">
        <f t="shared" ref="M224:M226" si="102">F224*0.1+F224</f>
        <v>0</v>
      </c>
      <c r="N224" s="94"/>
      <c r="O224" s="25"/>
    </row>
    <row r="225" ht="15.75" customHeight="1">
      <c r="A225" s="115"/>
      <c r="B225" s="139"/>
      <c r="C225" s="132"/>
      <c r="D225" s="164"/>
      <c r="E225" s="87"/>
      <c r="F225" s="165"/>
      <c r="G225" s="89"/>
      <c r="H225" s="90">
        <f t="shared" si="97"/>
        <v>0</v>
      </c>
      <c r="I225" s="91">
        <f t="shared" si="98"/>
        <v>0</v>
      </c>
      <c r="J225" s="92">
        <f t="shared" si="99"/>
        <v>0</v>
      </c>
      <c r="K225" s="93">
        <f t="shared" si="100"/>
        <v>0</v>
      </c>
      <c r="L225" s="92">
        <f t="shared" si="101"/>
        <v>0</v>
      </c>
      <c r="M225" s="93">
        <f t="shared" si="102"/>
        <v>0</v>
      </c>
      <c r="N225" s="94"/>
      <c r="O225" s="25"/>
    </row>
    <row r="226" ht="15.75" customHeight="1">
      <c r="A226" s="115"/>
      <c r="B226" s="139"/>
      <c r="C226" s="132"/>
      <c r="D226" s="164"/>
      <c r="E226" s="168"/>
      <c r="F226" s="165"/>
      <c r="G226" s="89"/>
      <c r="H226" s="90">
        <f t="shared" si="97"/>
        <v>0</v>
      </c>
      <c r="I226" s="91">
        <f t="shared" si="98"/>
        <v>0</v>
      </c>
      <c r="J226" s="92">
        <f t="shared" si="99"/>
        <v>0</v>
      </c>
      <c r="K226" s="93">
        <f t="shared" si="100"/>
        <v>0</v>
      </c>
      <c r="L226" s="92">
        <f t="shared" si="101"/>
        <v>0</v>
      </c>
      <c r="M226" s="93">
        <f t="shared" si="102"/>
        <v>0</v>
      </c>
      <c r="N226" s="94"/>
      <c r="O226" s="25"/>
    </row>
    <row r="227" ht="15.75" customHeight="1">
      <c r="A227" s="115"/>
      <c r="B227" s="139"/>
      <c r="C227" s="132"/>
      <c r="D227" s="164"/>
      <c r="E227" s="168"/>
      <c r="F227" s="165"/>
      <c r="G227" s="89"/>
      <c r="H227" s="90">
        <f>F228*0.5+F228</f>
        <v>0</v>
      </c>
      <c r="I227" s="91">
        <f>F228*0.3+F228</f>
        <v>0</v>
      </c>
      <c r="J227" s="92">
        <f>F228*0.3+F228</f>
        <v>0</v>
      </c>
      <c r="K227" s="93">
        <f>F228*0.2+F228</f>
        <v>0</v>
      </c>
      <c r="L227" s="92">
        <f>F228*0.15+F228</f>
        <v>0</v>
      </c>
      <c r="M227" s="93">
        <f>F228*0.1+F228</f>
        <v>0</v>
      </c>
      <c r="N227" s="94"/>
      <c r="O227" s="25"/>
    </row>
    <row r="228" ht="15.75" customHeight="1">
      <c r="A228" s="115"/>
      <c r="B228" s="139"/>
      <c r="C228" s="132"/>
      <c r="D228" s="164"/>
      <c r="E228" s="168"/>
      <c r="F228" s="165"/>
      <c r="G228" s="89"/>
      <c r="H228" s="90">
        <f t="shared" ref="H228:H230" si="103">F228*0.5+F228</f>
        <v>0</v>
      </c>
      <c r="I228" s="91">
        <f t="shared" ref="I228:I230" si="104">F228*0.3+F228</f>
        <v>0</v>
      </c>
      <c r="J228" s="92">
        <f t="shared" ref="J228:J230" si="105">F228*0.3+F228</f>
        <v>0</v>
      </c>
      <c r="K228" s="93">
        <f t="shared" ref="K228:K230" si="106">F228*0.2+F228</f>
        <v>0</v>
      </c>
      <c r="L228" s="92">
        <f t="shared" ref="L228:L230" si="107">F228*0.15+F228</f>
        <v>0</v>
      </c>
      <c r="M228" s="93">
        <f t="shared" ref="M228:M230" si="108">F228*0.1+F228</f>
        <v>0</v>
      </c>
      <c r="N228" s="94"/>
      <c r="O228" s="25"/>
    </row>
    <row r="229" ht="15.75" customHeight="1">
      <c r="A229" s="115"/>
      <c r="B229" s="139"/>
      <c r="C229" s="132"/>
      <c r="D229" s="164"/>
      <c r="E229" s="168"/>
      <c r="F229" s="165"/>
      <c r="G229" s="89"/>
      <c r="H229" s="90">
        <f t="shared" si="103"/>
        <v>0</v>
      </c>
      <c r="I229" s="91">
        <f t="shared" si="104"/>
        <v>0</v>
      </c>
      <c r="J229" s="92">
        <f t="shared" si="105"/>
        <v>0</v>
      </c>
      <c r="K229" s="93">
        <f t="shared" si="106"/>
        <v>0</v>
      </c>
      <c r="L229" s="92">
        <f t="shared" si="107"/>
        <v>0</v>
      </c>
      <c r="M229" s="93">
        <f t="shared" si="108"/>
        <v>0</v>
      </c>
      <c r="N229" s="94"/>
      <c r="O229" s="25"/>
    </row>
    <row r="230" ht="15.75" customHeight="1">
      <c r="A230" s="115"/>
      <c r="B230" s="139"/>
      <c r="C230" s="160"/>
      <c r="D230" s="169"/>
      <c r="E230" s="168"/>
      <c r="F230" s="167"/>
      <c r="G230" s="89"/>
      <c r="H230" s="90">
        <f t="shared" si="103"/>
        <v>0</v>
      </c>
      <c r="I230" s="91">
        <f t="shared" si="104"/>
        <v>0</v>
      </c>
      <c r="J230" s="92">
        <f t="shared" si="105"/>
        <v>0</v>
      </c>
      <c r="K230" s="93">
        <f t="shared" si="106"/>
        <v>0</v>
      </c>
      <c r="L230" s="92">
        <f t="shared" si="107"/>
        <v>0</v>
      </c>
      <c r="M230" s="93">
        <f t="shared" si="108"/>
        <v>0</v>
      </c>
      <c r="N230" s="94"/>
      <c r="O230" s="25"/>
    </row>
    <row r="231" ht="15.75" customHeight="1">
      <c r="A231" s="115"/>
      <c r="B231" s="139"/>
      <c r="C231" s="166"/>
      <c r="D231" s="169"/>
      <c r="E231" s="168"/>
      <c r="F231" s="167"/>
      <c r="G231" s="89"/>
      <c r="H231" s="90">
        <f>F232*0.5+F232</f>
        <v>0</v>
      </c>
      <c r="I231" s="91">
        <f>F232*0.3+F232</f>
        <v>0</v>
      </c>
      <c r="J231" s="92">
        <f>F232*0.3+F232</f>
        <v>0</v>
      </c>
      <c r="K231" s="93">
        <f>F232*0.2+F232</f>
        <v>0</v>
      </c>
      <c r="L231" s="92">
        <f>F232*0.15+F232</f>
        <v>0</v>
      </c>
      <c r="M231" s="93">
        <f>F232*0.1+F232</f>
        <v>0</v>
      </c>
      <c r="N231" s="94"/>
      <c r="O231" s="25"/>
    </row>
    <row r="232" ht="15.75" customHeight="1">
      <c r="A232" s="115"/>
      <c r="B232" s="139"/>
      <c r="C232" s="166"/>
      <c r="D232" s="169"/>
      <c r="E232" s="170"/>
      <c r="F232" s="167"/>
      <c r="G232" s="89"/>
      <c r="H232" s="90">
        <f t="shared" ref="H232:H234" si="109">F232*0.5+F232</f>
        <v>0</v>
      </c>
      <c r="I232" s="91">
        <f t="shared" ref="I232:I234" si="110">F232*0.3+F232</f>
        <v>0</v>
      </c>
      <c r="J232" s="92">
        <f t="shared" ref="J232:J234" si="111">F232*0.3+F232</f>
        <v>0</v>
      </c>
      <c r="K232" s="93">
        <f t="shared" ref="K232:K234" si="112">F232*0.2+F232</f>
        <v>0</v>
      </c>
      <c r="L232" s="92">
        <f t="shared" ref="L232:L234" si="113">F232*0.15+F232</f>
        <v>0</v>
      </c>
      <c r="M232" s="93">
        <f t="shared" ref="M232:M234" si="114">F232*0.1+F232</f>
        <v>0</v>
      </c>
      <c r="N232" s="94"/>
      <c r="O232" s="25"/>
    </row>
    <row r="233" ht="15.75" customHeight="1">
      <c r="A233" s="115"/>
      <c r="B233" s="139"/>
      <c r="C233" s="163"/>
      <c r="D233" s="169"/>
      <c r="E233" s="168"/>
      <c r="F233" s="165"/>
      <c r="G233" s="89"/>
      <c r="H233" s="90">
        <f t="shared" si="109"/>
        <v>0</v>
      </c>
      <c r="I233" s="91">
        <f t="shared" si="110"/>
        <v>0</v>
      </c>
      <c r="J233" s="92">
        <f t="shared" si="111"/>
        <v>0</v>
      </c>
      <c r="K233" s="93">
        <f t="shared" si="112"/>
        <v>0</v>
      </c>
      <c r="L233" s="92">
        <f t="shared" si="113"/>
        <v>0</v>
      </c>
      <c r="M233" s="93">
        <f t="shared" si="114"/>
        <v>0</v>
      </c>
      <c r="N233" s="94"/>
      <c r="O233" s="25"/>
    </row>
    <row r="234" ht="15.75" customHeight="1">
      <c r="A234" s="115"/>
      <c r="B234" s="139"/>
      <c r="C234" s="160"/>
      <c r="D234" s="169"/>
      <c r="E234" s="168"/>
      <c r="F234" s="167"/>
      <c r="G234" s="89"/>
      <c r="H234" s="90">
        <f t="shared" si="109"/>
        <v>0</v>
      </c>
      <c r="I234" s="91">
        <f t="shared" si="110"/>
        <v>0</v>
      </c>
      <c r="J234" s="92">
        <f t="shared" si="111"/>
        <v>0</v>
      </c>
      <c r="K234" s="93">
        <f t="shared" si="112"/>
        <v>0</v>
      </c>
      <c r="L234" s="92">
        <f t="shared" si="113"/>
        <v>0</v>
      </c>
      <c r="M234" s="93">
        <f t="shared" si="114"/>
        <v>0</v>
      </c>
      <c r="N234" s="94"/>
      <c r="O234" s="25"/>
    </row>
    <row r="235" ht="15.75" customHeight="1">
      <c r="A235" s="115"/>
      <c r="B235" s="139"/>
      <c r="C235" s="166"/>
      <c r="D235" s="169"/>
      <c r="E235" s="168"/>
      <c r="F235" s="165"/>
      <c r="G235" s="89"/>
      <c r="H235" s="90">
        <f>F236*0.5+F236</f>
        <v>0</v>
      </c>
      <c r="I235" s="91">
        <f>F236*0.3+F236</f>
        <v>0</v>
      </c>
      <c r="J235" s="92">
        <f>F236*0.3+F236</f>
        <v>0</v>
      </c>
      <c r="K235" s="93">
        <f>F236*0.2+F236</f>
        <v>0</v>
      </c>
      <c r="L235" s="92">
        <f>F236*0.15+F236</f>
        <v>0</v>
      </c>
      <c r="M235" s="93">
        <f>F236*0.1+F236</f>
        <v>0</v>
      </c>
      <c r="N235" s="94"/>
      <c r="O235" s="25"/>
    </row>
    <row r="236" ht="15.75" customHeight="1">
      <c r="A236" s="115"/>
      <c r="B236" s="139"/>
      <c r="C236" s="166"/>
      <c r="D236" s="169"/>
      <c r="E236" s="168"/>
      <c r="F236" s="167"/>
      <c r="G236" s="89"/>
      <c r="H236" s="90">
        <f t="shared" ref="H236:H238" si="115">F236*0.5+F236</f>
        <v>0</v>
      </c>
      <c r="I236" s="91">
        <f t="shared" ref="I236:I238" si="116">F236*0.3+F236</f>
        <v>0</v>
      </c>
      <c r="J236" s="92">
        <f t="shared" ref="J236:J238" si="117">F236*0.3+F236</f>
        <v>0</v>
      </c>
      <c r="K236" s="93">
        <f t="shared" ref="K236:K238" si="118">F236*0.2+F236</f>
        <v>0</v>
      </c>
      <c r="L236" s="92">
        <f t="shared" ref="L236:L238" si="119">F236*0.15+F236</f>
        <v>0</v>
      </c>
      <c r="M236" s="93">
        <f t="shared" ref="M236:M238" si="120">F236*0.1+F236</f>
        <v>0</v>
      </c>
      <c r="N236" s="94"/>
      <c r="O236" s="25"/>
    </row>
    <row r="237" ht="15.75" customHeight="1">
      <c r="A237" s="115"/>
      <c r="B237" s="139"/>
      <c r="C237" s="132"/>
      <c r="D237" s="169"/>
      <c r="E237" s="168"/>
      <c r="F237" s="152"/>
      <c r="G237" s="89"/>
      <c r="H237" s="90">
        <f t="shared" si="115"/>
        <v>0</v>
      </c>
      <c r="I237" s="91">
        <f t="shared" si="116"/>
        <v>0</v>
      </c>
      <c r="J237" s="92">
        <f t="shared" si="117"/>
        <v>0</v>
      </c>
      <c r="K237" s="93">
        <f t="shared" si="118"/>
        <v>0</v>
      </c>
      <c r="L237" s="92">
        <f t="shared" si="119"/>
        <v>0</v>
      </c>
      <c r="M237" s="93">
        <f t="shared" si="120"/>
        <v>0</v>
      </c>
      <c r="N237" s="94"/>
      <c r="O237" s="25"/>
    </row>
    <row r="238" ht="15.75" customHeight="1">
      <c r="A238" s="115"/>
      <c r="B238" s="139"/>
      <c r="C238" s="132"/>
      <c r="D238" s="169"/>
      <c r="E238" s="168"/>
      <c r="F238" s="167"/>
      <c r="G238" s="89"/>
      <c r="H238" s="90">
        <f t="shared" si="115"/>
        <v>0</v>
      </c>
      <c r="I238" s="91">
        <f t="shared" si="116"/>
        <v>0</v>
      </c>
      <c r="J238" s="92">
        <f t="shared" si="117"/>
        <v>0</v>
      </c>
      <c r="K238" s="93">
        <f t="shared" si="118"/>
        <v>0</v>
      </c>
      <c r="L238" s="92">
        <f t="shared" si="119"/>
        <v>0</v>
      </c>
      <c r="M238" s="93">
        <f t="shared" si="120"/>
        <v>0</v>
      </c>
      <c r="N238" s="94"/>
      <c r="O238" s="25"/>
    </row>
    <row r="239" ht="15.75" customHeight="1">
      <c r="A239" s="115"/>
      <c r="B239" s="139"/>
      <c r="C239" s="166"/>
      <c r="D239" s="169"/>
      <c r="E239" s="168"/>
      <c r="F239" s="165"/>
      <c r="G239" s="89"/>
      <c r="H239" s="90">
        <f>F240*0.5+F240</f>
        <v>0</v>
      </c>
      <c r="I239" s="91">
        <f>F240*0.3+F240</f>
        <v>0</v>
      </c>
      <c r="J239" s="92">
        <f>F240*0.3+F240</f>
        <v>0</v>
      </c>
      <c r="K239" s="93">
        <f>F240*0.2+F240</f>
        <v>0</v>
      </c>
      <c r="L239" s="92">
        <f>F240*0.15+F240</f>
        <v>0</v>
      </c>
      <c r="M239" s="93">
        <f>F240*0.1+F240</f>
        <v>0</v>
      </c>
      <c r="N239" s="94"/>
      <c r="O239" s="25"/>
    </row>
    <row r="240" ht="15.75" customHeight="1">
      <c r="A240" s="115"/>
      <c r="B240" s="139"/>
      <c r="C240" s="132"/>
      <c r="D240" s="164"/>
      <c r="E240" s="168"/>
      <c r="F240" s="165"/>
      <c r="G240" s="89"/>
      <c r="H240" s="90">
        <f t="shared" ref="H240:H242" si="121">F240*0.5+F240</f>
        <v>0</v>
      </c>
      <c r="I240" s="91">
        <f t="shared" ref="I240:I242" si="122">F240*0.3+F240</f>
        <v>0</v>
      </c>
      <c r="J240" s="92">
        <f t="shared" ref="J240:J242" si="123">F240*0.3+F240</f>
        <v>0</v>
      </c>
      <c r="K240" s="93">
        <f t="shared" ref="K240:K242" si="124">F240*0.2+F240</f>
        <v>0</v>
      </c>
      <c r="L240" s="92">
        <f t="shared" ref="L240:L242" si="125">F240*0.15+F240</f>
        <v>0</v>
      </c>
      <c r="M240" s="93">
        <f t="shared" ref="M240:M242" si="126">F240*0.1+F240</f>
        <v>0</v>
      </c>
      <c r="N240" s="94"/>
      <c r="O240" s="25"/>
    </row>
    <row r="241" ht="15.75" customHeight="1">
      <c r="A241" s="115"/>
      <c r="B241" s="139"/>
      <c r="C241" s="132"/>
      <c r="D241" s="164"/>
      <c r="E241" s="168"/>
      <c r="F241" s="165"/>
      <c r="G241" s="89"/>
      <c r="H241" s="90">
        <f t="shared" si="121"/>
        <v>0</v>
      </c>
      <c r="I241" s="91">
        <f t="shared" si="122"/>
        <v>0</v>
      </c>
      <c r="J241" s="92">
        <f t="shared" si="123"/>
        <v>0</v>
      </c>
      <c r="K241" s="93">
        <f t="shared" si="124"/>
        <v>0</v>
      </c>
      <c r="L241" s="92">
        <f t="shared" si="125"/>
        <v>0</v>
      </c>
      <c r="M241" s="93">
        <f t="shared" si="126"/>
        <v>0</v>
      </c>
      <c r="N241" s="94"/>
      <c r="O241" s="25"/>
    </row>
    <row r="242" ht="15.75" customHeight="1">
      <c r="A242" s="115"/>
      <c r="B242" s="139"/>
      <c r="C242" s="132"/>
      <c r="D242" s="164"/>
      <c r="E242" s="168"/>
      <c r="F242" s="165"/>
      <c r="G242" s="89"/>
      <c r="H242" s="90">
        <f t="shared" si="121"/>
        <v>0</v>
      </c>
      <c r="I242" s="91">
        <f t="shared" si="122"/>
        <v>0</v>
      </c>
      <c r="J242" s="92">
        <f t="shared" si="123"/>
        <v>0</v>
      </c>
      <c r="K242" s="93">
        <f t="shared" si="124"/>
        <v>0</v>
      </c>
      <c r="L242" s="92">
        <f t="shared" si="125"/>
        <v>0</v>
      </c>
      <c r="M242" s="93">
        <f t="shared" si="126"/>
        <v>0</v>
      </c>
      <c r="N242" s="94"/>
      <c r="O242" s="25"/>
    </row>
    <row r="243" ht="15.75" customHeight="1">
      <c r="A243" s="115"/>
      <c r="B243" s="139"/>
      <c r="C243" s="171"/>
      <c r="D243" s="169"/>
      <c r="E243" s="85"/>
      <c r="F243" s="152"/>
      <c r="G243" s="89"/>
      <c r="H243" s="90">
        <f>F244*0.5+F244</f>
        <v>0</v>
      </c>
      <c r="I243" s="91">
        <f>F244*0.3+F244</f>
        <v>0</v>
      </c>
      <c r="J243" s="92">
        <f>F244*0.3+F244</f>
        <v>0</v>
      </c>
      <c r="K243" s="93">
        <f>F244*0.2+F244</f>
        <v>0</v>
      </c>
      <c r="L243" s="92">
        <f>F244*0.15+F244</f>
        <v>0</v>
      </c>
      <c r="M243" s="93">
        <f>F244*0.1+F244</f>
        <v>0</v>
      </c>
      <c r="N243" s="94"/>
      <c r="O243" s="25"/>
    </row>
    <row r="244" ht="15.75" customHeight="1">
      <c r="A244" s="115"/>
      <c r="B244" s="139"/>
      <c r="C244" s="171"/>
      <c r="D244" s="169"/>
      <c r="E244" s="85"/>
      <c r="F244" s="152"/>
      <c r="G244" s="89"/>
      <c r="H244" s="90">
        <f t="shared" ref="H244:H246" si="127">F244*0.5+F244</f>
        <v>0</v>
      </c>
      <c r="I244" s="91">
        <f t="shared" ref="I244:I246" si="128">F244*0.3+F244</f>
        <v>0</v>
      </c>
      <c r="J244" s="92">
        <f t="shared" ref="J244:J246" si="129">F244*0.3+F244</f>
        <v>0</v>
      </c>
      <c r="K244" s="93">
        <f t="shared" ref="K244:K246" si="130">F244*0.2+F244</f>
        <v>0</v>
      </c>
      <c r="L244" s="92">
        <f t="shared" ref="L244:L246" si="131">F244*0.15+F244</f>
        <v>0</v>
      </c>
      <c r="M244" s="93">
        <f t="shared" ref="M244:M246" si="132">F244*0.1+F244</f>
        <v>0</v>
      </c>
      <c r="N244" s="94"/>
      <c r="O244" s="25"/>
    </row>
    <row r="245" ht="15.75" customHeight="1">
      <c r="A245" s="115"/>
      <c r="B245" s="139"/>
      <c r="C245" s="171"/>
      <c r="D245" s="169"/>
      <c r="E245" s="85"/>
      <c r="F245" s="152"/>
      <c r="G245" s="89"/>
      <c r="H245" s="90">
        <f t="shared" si="127"/>
        <v>0</v>
      </c>
      <c r="I245" s="91">
        <f t="shared" si="128"/>
        <v>0</v>
      </c>
      <c r="J245" s="92">
        <f t="shared" si="129"/>
        <v>0</v>
      </c>
      <c r="K245" s="93">
        <f t="shared" si="130"/>
        <v>0</v>
      </c>
      <c r="L245" s="92">
        <f t="shared" si="131"/>
        <v>0</v>
      </c>
      <c r="M245" s="93">
        <f t="shared" si="132"/>
        <v>0</v>
      </c>
      <c r="N245" s="94"/>
      <c r="O245" s="25"/>
    </row>
    <row r="246" ht="15.75" customHeight="1">
      <c r="A246" s="115"/>
      <c r="B246" s="139"/>
      <c r="C246" s="171"/>
      <c r="D246" s="169"/>
      <c r="E246" s="85"/>
      <c r="F246" s="152"/>
      <c r="G246" s="89"/>
      <c r="H246" s="90">
        <f t="shared" si="127"/>
        <v>0</v>
      </c>
      <c r="I246" s="91">
        <f t="shared" si="128"/>
        <v>0</v>
      </c>
      <c r="J246" s="92">
        <f t="shared" si="129"/>
        <v>0</v>
      </c>
      <c r="K246" s="93">
        <f t="shared" si="130"/>
        <v>0</v>
      </c>
      <c r="L246" s="92">
        <f t="shared" si="131"/>
        <v>0</v>
      </c>
      <c r="M246" s="93">
        <f t="shared" si="132"/>
        <v>0</v>
      </c>
      <c r="N246" s="94"/>
      <c r="O246" s="25"/>
    </row>
    <row r="247" ht="15.75" customHeight="1">
      <c r="A247" s="115"/>
      <c r="B247" s="139"/>
      <c r="C247" s="171"/>
      <c r="D247" s="169"/>
      <c r="E247" s="85"/>
      <c r="F247" s="152"/>
      <c r="G247" s="89"/>
      <c r="H247" s="90">
        <f>F248*0.5+F248</f>
        <v>0</v>
      </c>
      <c r="I247" s="91">
        <f>F248*0.3+F248</f>
        <v>0</v>
      </c>
      <c r="J247" s="92">
        <f>F248*0.3+F248</f>
        <v>0</v>
      </c>
      <c r="K247" s="93">
        <f>F248*0.2+F248</f>
        <v>0</v>
      </c>
      <c r="L247" s="92">
        <f>F248*0.15+F248</f>
        <v>0</v>
      </c>
      <c r="M247" s="93">
        <f>F248*0.1+F248</f>
        <v>0</v>
      </c>
      <c r="N247" s="94"/>
      <c r="O247" s="25"/>
    </row>
    <row r="248" ht="15.75" customHeight="1">
      <c r="A248" s="115"/>
      <c r="B248" s="139"/>
      <c r="C248" s="171"/>
      <c r="D248" s="169"/>
      <c r="E248" s="85"/>
      <c r="F248" s="152"/>
      <c r="G248" s="89"/>
      <c r="H248" s="90">
        <f t="shared" ref="H248:H250" si="133">F248*0.5+F248</f>
        <v>0</v>
      </c>
      <c r="I248" s="91">
        <f t="shared" ref="I248:I250" si="134">F248*0.3+F248</f>
        <v>0</v>
      </c>
      <c r="J248" s="92">
        <f t="shared" ref="J248:J250" si="135">F248*0.3+F248</f>
        <v>0</v>
      </c>
      <c r="K248" s="93">
        <f t="shared" ref="K248:K250" si="136">F248*0.2+F248</f>
        <v>0</v>
      </c>
      <c r="L248" s="92">
        <f t="shared" ref="L248:L250" si="137">F248*0.15+F248</f>
        <v>0</v>
      </c>
      <c r="M248" s="93">
        <f t="shared" ref="M248:M250" si="138">F248*0.1+F248</f>
        <v>0</v>
      </c>
      <c r="N248" s="94"/>
      <c r="O248" s="25"/>
    </row>
    <row r="249" ht="15.75" customHeight="1">
      <c r="A249" s="115"/>
      <c r="B249" s="139"/>
      <c r="C249" s="171"/>
      <c r="D249" s="169"/>
      <c r="E249" s="85"/>
      <c r="F249" s="152"/>
      <c r="G249" s="89"/>
      <c r="H249" s="90">
        <f t="shared" si="133"/>
        <v>0</v>
      </c>
      <c r="I249" s="91">
        <f t="shared" si="134"/>
        <v>0</v>
      </c>
      <c r="J249" s="92">
        <f t="shared" si="135"/>
        <v>0</v>
      </c>
      <c r="K249" s="93">
        <f t="shared" si="136"/>
        <v>0</v>
      </c>
      <c r="L249" s="92">
        <f t="shared" si="137"/>
        <v>0</v>
      </c>
      <c r="M249" s="93">
        <f t="shared" si="138"/>
        <v>0</v>
      </c>
      <c r="N249" s="94"/>
      <c r="O249" s="25"/>
    </row>
    <row r="250" ht="15.75" customHeight="1">
      <c r="A250" s="115"/>
      <c r="B250" s="139"/>
      <c r="C250" s="160"/>
      <c r="D250" s="169"/>
      <c r="E250" s="85"/>
      <c r="F250" s="152"/>
      <c r="G250" s="89"/>
      <c r="H250" s="90">
        <f t="shared" si="133"/>
        <v>0</v>
      </c>
      <c r="I250" s="91">
        <f t="shared" si="134"/>
        <v>0</v>
      </c>
      <c r="J250" s="92">
        <f t="shared" si="135"/>
        <v>0</v>
      </c>
      <c r="K250" s="93">
        <f t="shared" si="136"/>
        <v>0</v>
      </c>
      <c r="L250" s="92">
        <f t="shared" si="137"/>
        <v>0</v>
      </c>
      <c r="M250" s="93">
        <f t="shared" si="138"/>
        <v>0</v>
      </c>
      <c r="N250" s="94"/>
      <c r="O250" s="25"/>
    </row>
    <row r="251" ht="15.75" customHeight="1">
      <c r="A251" s="115"/>
      <c r="B251" s="139"/>
      <c r="C251" s="132"/>
      <c r="D251" s="169"/>
      <c r="E251" s="85"/>
      <c r="F251" s="156"/>
      <c r="G251" s="89"/>
      <c r="H251" s="90">
        <f>F252*0.5+F252</f>
        <v>0</v>
      </c>
      <c r="I251" s="91">
        <f>F252*0.3+F252</f>
        <v>0</v>
      </c>
      <c r="J251" s="92">
        <f>F252*0.3+F252</f>
        <v>0</v>
      </c>
      <c r="K251" s="93">
        <f>F252*0.2+F252</f>
        <v>0</v>
      </c>
      <c r="L251" s="92">
        <f>F252*0.15+F252</f>
        <v>0</v>
      </c>
      <c r="M251" s="93">
        <f>F252*0.1+F252</f>
        <v>0</v>
      </c>
      <c r="N251" s="94"/>
      <c r="O251" s="25"/>
    </row>
    <row r="252" ht="15.75" customHeight="1">
      <c r="A252" s="115"/>
      <c r="B252" s="139"/>
      <c r="C252" s="132"/>
      <c r="D252" s="169"/>
      <c r="E252" s="85"/>
      <c r="F252" s="156"/>
      <c r="G252" s="89"/>
      <c r="H252" s="90">
        <f t="shared" ref="H252:H254" si="139">F252*0.5+F252</f>
        <v>0</v>
      </c>
      <c r="I252" s="91">
        <f t="shared" ref="I252:I254" si="140">F252*0.3+F252</f>
        <v>0</v>
      </c>
      <c r="J252" s="92">
        <f t="shared" ref="J252:J254" si="141">F252*0.3+F252</f>
        <v>0</v>
      </c>
      <c r="K252" s="93">
        <f t="shared" ref="K252:K254" si="142">F252*0.2+F252</f>
        <v>0</v>
      </c>
      <c r="L252" s="92">
        <f t="shared" ref="L252:L254" si="143">F252*0.15+F252</f>
        <v>0</v>
      </c>
      <c r="M252" s="93">
        <f t="shared" ref="M252:M254" si="144">F252*0.1+F252</f>
        <v>0</v>
      </c>
      <c r="N252" s="94"/>
      <c r="O252" s="25"/>
    </row>
    <row r="253" ht="15.75" customHeight="1">
      <c r="A253" s="115"/>
      <c r="B253" s="139"/>
      <c r="C253" s="132"/>
      <c r="D253" s="169"/>
      <c r="E253" s="85"/>
      <c r="F253" s="156"/>
      <c r="G253" s="89"/>
      <c r="H253" s="90">
        <f t="shared" si="139"/>
        <v>0</v>
      </c>
      <c r="I253" s="91">
        <f t="shared" si="140"/>
        <v>0</v>
      </c>
      <c r="J253" s="92">
        <f t="shared" si="141"/>
        <v>0</v>
      </c>
      <c r="K253" s="93">
        <f t="shared" si="142"/>
        <v>0</v>
      </c>
      <c r="L253" s="92">
        <f t="shared" si="143"/>
        <v>0</v>
      </c>
      <c r="M253" s="93">
        <f t="shared" si="144"/>
        <v>0</v>
      </c>
      <c r="N253" s="94"/>
      <c r="O253" s="25"/>
    </row>
    <row r="254" ht="15.75" customHeight="1">
      <c r="A254" s="115"/>
      <c r="B254" s="139"/>
      <c r="C254" s="132"/>
      <c r="D254" s="151"/>
      <c r="E254" s="85"/>
      <c r="F254" s="156"/>
      <c r="G254" s="89"/>
      <c r="H254" s="90">
        <f t="shared" si="139"/>
        <v>0</v>
      </c>
      <c r="I254" s="91">
        <f t="shared" si="140"/>
        <v>0</v>
      </c>
      <c r="J254" s="92">
        <f t="shared" si="141"/>
        <v>0</v>
      </c>
      <c r="K254" s="93">
        <f t="shared" si="142"/>
        <v>0</v>
      </c>
      <c r="L254" s="92">
        <f t="shared" si="143"/>
        <v>0</v>
      </c>
      <c r="M254" s="93">
        <f t="shared" si="144"/>
        <v>0</v>
      </c>
      <c r="N254" s="94"/>
      <c r="O254" s="25"/>
    </row>
    <row r="255" ht="15.75" customHeight="1">
      <c r="A255" s="115"/>
      <c r="B255" s="139"/>
      <c r="C255" s="132"/>
      <c r="D255" s="169"/>
      <c r="E255" s="85"/>
      <c r="F255" s="156"/>
      <c r="G255" s="89"/>
      <c r="H255" s="90">
        <f>F256*0.5+F256</f>
        <v>0</v>
      </c>
      <c r="I255" s="91">
        <f>F256*0.3+F256</f>
        <v>0</v>
      </c>
      <c r="J255" s="92">
        <f>F256*0.3+F256</f>
        <v>0</v>
      </c>
      <c r="K255" s="93">
        <f>F256*0.2+F256</f>
        <v>0</v>
      </c>
      <c r="L255" s="92">
        <f>F256*0.15+F256</f>
        <v>0</v>
      </c>
      <c r="M255" s="93">
        <f>F256*0.1+F256</f>
        <v>0</v>
      </c>
      <c r="N255" s="94"/>
      <c r="O255" s="25"/>
    </row>
    <row r="256" ht="15.75" customHeight="1">
      <c r="A256" s="115"/>
      <c r="B256" s="139"/>
      <c r="C256" s="132"/>
      <c r="D256" s="169"/>
      <c r="E256" s="85"/>
      <c r="F256" s="156"/>
      <c r="G256" s="89"/>
      <c r="H256" s="90">
        <f t="shared" ref="H256:H258" si="145">F256*0.5+F256</f>
        <v>0</v>
      </c>
      <c r="I256" s="91">
        <f t="shared" ref="I256:I258" si="146">F256*0.3+F256</f>
        <v>0</v>
      </c>
      <c r="J256" s="92">
        <f t="shared" ref="J256:J258" si="147">F256*0.3+F256</f>
        <v>0</v>
      </c>
      <c r="K256" s="93">
        <f t="shared" ref="K256:K258" si="148">F256*0.2+F256</f>
        <v>0</v>
      </c>
      <c r="L256" s="92">
        <f t="shared" ref="L256:L258" si="149">F256*0.15+F256</f>
        <v>0</v>
      </c>
      <c r="M256" s="93">
        <f t="shared" ref="M256:M258" si="150">F256*0.1+F256</f>
        <v>0</v>
      </c>
      <c r="N256" s="94"/>
      <c r="O256" s="25"/>
    </row>
    <row r="257" ht="15.75" customHeight="1">
      <c r="A257" s="115"/>
      <c r="B257" s="139"/>
      <c r="C257" s="132"/>
      <c r="D257" s="169"/>
      <c r="E257" s="85"/>
      <c r="F257" s="156"/>
      <c r="G257" s="89"/>
      <c r="H257" s="90">
        <f t="shared" si="145"/>
        <v>0</v>
      </c>
      <c r="I257" s="91">
        <f t="shared" si="146"/>
        <v>0</v>
      </c>
      <c r="J257" s="92">
        <f t="shared" si="147"/>
        <v>0</v>
      </c>
      <c r="K257" s="93">
        <f t="shared" si="148"/>
        <v>0</v>
      </c>
      <c r="L257" s="92">
        <f t="shared" si="149"/>
        <v>0</v>
      </c>
      <c r="M257" s="93">
        <f t="shared" si="150"/>
        <v>0</v>
      </c>
      <c r="N257" s="94"/>
      <c r="O257" s="25"/>
    </row>
    <row r="258" ht="15.75" customHeight="1">
      <c r="A258" s="115"/>
      <c r="B258" s="139"/>
      <c r="C258" s="132"/>
      <c r="D258" s="169"/>
      <c r="E258" s="85"/>
      <c r="F258" s="156"/>
      <c r="G258" s="89"/>
      <c r="H258" s="90">
        <f t="shared" si="145"/>
        <v>0</v>
      </c>
      <c r="I258" s="91">
        <f t="shared" si="146"/>
        <v>0</v>
      </c>
      <c r="J258" s="92">
        <f t="shared" si="147"/>
        <v>0</v>
      </c>
      <c r="K258" s="93">
        <f t="shared" si="148"/>
        <v>0</v>
      </c>
      <c r="L258" s="92">
        <f t="shared" si="149"/>
        <v>0</v>
      </c>
      <c r="M258" s="93">
        <f t="shared" si="150"/>
        <v>0</v>
      </c>
      <c r="N258" s="94"/>
      <c r="O258" s="25"/>
    </row>
    <row r="259" ht="15.75" customHeight="1">
      <c r="A259" s="115"/>
      <c r="B259" s="139"/>
      <c r="C259" s="132"/>
      <c r="D259" s="169"/>
      <c r="E259" s="85"/>
      <c r="F259" s="156"/>
      <c r="G259" s="89"/>
      <c r="H259" s="90">
        <f>F260*0.5+F260</f>
        <v>0</v>
      </c>
      <c r="I259" s="91">
        <f>F260*0.3+F260</f>
        <v>0</v>
      </c>
      <c r="J259" s="92">
        <f>F260*0.3+F260</f>
        <v>0</v>
      </c>
      <c r="K259" s="93">
        <f>F260*0.2+F260</f>
        <v>0</v>
      </c>
      <c r="L259" s="92">
        <f>F260*0.15+F260</f>
        <v>0</v>
      </c>
      <c r="M259" s="93">
        <f>F260*0.1+F260</f>
        <v>0</v>
      </c>
      <c r="N259" s="94"/>
      <c r="O259" s="25"/>
    </row>
    <row r="260" ht="15.75" customHeight="1">
      <c r="A260" s="115"/>
      <c r="B260" s="139"/>
      <c r="C260" s="132"/>
      <c r="D260" s="169"/>
      <c r="E260" s="85"/>
      <c r="F260" s="156"/>
      <c r="G260" s="89"/>
      <c r="H260" s="90">
        <f t="shared" ref="H260:H262" si="151">F260*0.5+F260</f>
        <v>0</v>
      </c>
      <c r="I260" s="91">
        <f t="shared" ref="I260:I262" si="152">F260*0.3+F260</f>
        <v>0</v>
      </c>
      <c r="J260" s="92">
        <f t="shared" ref="J260:J262" si="153">F260*0.3+F260</f>
        <v>0</v>
      </c>
      <c r="K260" s="93">
        <f t="shared" ref="K260:K262" si="154">F260*0.2+F260</f>
        <v>0</v>
      </c>
      <c r="L260" s="92">
        <f t="shared" ref="L260:L262" si="155">F260*0.15+F260</f>
        <v>0</v>
      </c>
      <c r="M260" s="93">
        <f t="shared" ref="M260:M262" si="156">F260*0.1+F260</f>
        <v>0</v>
      </c>
      <c r="N260" s="94"/>
      <c r="O260" s="25"/>
    </row>
    <row r="261" ht="15.75" customHeight="1">
      <c r="A261" s="115"/>
      <c r="B261" s="139"/>
      <c r="C261" s="132"/>
      <c r="D261" s="169"/>
      <c r="E261" s="85"/>
      <c r="F261" s="152"/>
      <c r="G261" s="89"/>
      <c r="H261" s="90">
        <f t="shared" si="151"/>
        <v>0</v>
      </c>
      <c r="I261" s="91">
        <f t="shared" si="152"/>
        <v>0</v>
      </c>
      <c r="J261" s="92">
        <f t="shared" si="153"/>
        <v>0</v>
      </c>
      <c r="K261" s="93">
        <f t="shared" si="154"/>
        <v>0</v>
      </c>
      <c r="L261" s="92">
        <f t="shared" si="155"/>
        <v>0</v>
      </c>
      <c r="M261" s="93">
        <f t="shared" si="156"/>
        <v>0</v>
      </c>
      <c r="N261" s="94"/>
      <c r="O261" s="25"/>
    </row>
    <row r="262" ht="15.75" customHeight="1">
      <c r="A262" s="115"/>
      <c r="B262" s="139"/>
      <c r="C262" s="132"/>
      <c r="D262" s="151"/>
      <c r="E262" s="85"/>
      <c r="F262" s="172"/>
      <c r="G262" s="89"/>
      <c r="H262" s="90">
        <f t="shared" si="151"/>
        <v>0</v>
      </c>
      <c r="I262" s="91">
        <f t="shared" si="152"/>
        <v>0</v>
      </c>
      <c r="J262" s="92">
        <f t="shared" si="153"/>
        <v>0</v>
      </c>
      <c r="K262" s="93">
        <f t="shared" si="154"/>
        <v>0</v>
      </c>
      <c r="L262" s="92">
        <f t="shared" si="155"/>
        <v>0</v>
      </c>
      <c r="M262" s="93">
        <f t="shared" si="156"/>
        <v>0</v>
      </c>
      <c r="N262" s="94"/>
      <c r="O262" s="25"/>
    </row>
    <row r="263" ht="15.75" customHeight="1">
      <c r="A263" s="115"/>
      <c r="B263" s="139"/>
      <c r="C263" s="132"/>
      <c r="D263" s="173"/>
      <c r="E263" s="85"/>
      <c r="F263" s="172"/>
      <c r="G263" s="89"/>
      <c r="H263" s="90">
        <f>F264*0.5+F264</f>
        <v>0</v>
      </c>
      <c r="I263" s="91">
        <f>F264*0.3+F264</f>
        <v>0</v>
      </c>
      <c r="J263" s="92">
        <f>F264*0.3+F264</f>
        <v>0</v>
      </c>
      <c r="K263" s="93">
        <f>F264*0.2+F264</f>
        <v>0</v>
      </c>
      <c r="L263" s="92">
        <f>F264*0.15+F264</f>
        <v>0</v>
      </c>
      <c r="M263" s="93">
        <f>F264*0.1+F264</f>
        <v>0</v>
      </c>
      <c r="N263" s="94"/>
      <c r="O263" s="25"/>
    </row>
    <row r="264" ht="15.75" customHeight="1">
      <c r="A264" s="115"/>
      <c r="B264" s="139"/>
      <c r="C264" s="132"/>
      <c r="D264" s="151"/>
      <c r="E264" s="85"/>
      <c r="F264" s="172"/>
      <c r="G264" s="89"/>
      <c r="H264" s="90">
        <f t="shared" ref="H264:H266" si="157">F264*0.5+F264</f>
        <v>0</v>
      </c>
      <c r="I264" s="91">
        <f t="shared" ref="I264:I266" si="158">F264*0.3+F264</f>
        <v>0</v>
      </c>
      <c r="J264" s="92">
        <f t="shared" ref="J264:J266" si="159">F264*0.3+F264</f>
        <v>0</v>
      </c>
      <c r="K264" s="93">
        <f t="shared" ref="K264:K266" si="160">F264*0.2+F264</f>
        <v>0</v>
      </c>
      <c r="L264" s="92">
        <f t="shared" ref="L264:L266" si="161">F264*0.15+F264</f>
        <v>0</v>
      </c>
      <c r="M264" s="93">
        <f t="shared" ref="M264:M266" si="162">F264*0.1+F264</f>
        <v>0</v>
      </c>
      <c r="N264" s="94"/>
      <c r="O264" s="25"/>
    </row>
    <row r="265" ht="15.75" customHeight="1">
      <c r="A265" s="115"/>
      <c r="B265" s="139"/>
      <c r="C265" s="132"/>
      <c r="D265" s="151"/>
      <c r="E265" s="85"/>
      <c r="F265" s="172"/>
      <c r="G265" s="89"/>
      <c r="H265" s="90">
        <f t="shared" si="157"/>
        <v>0</v>
      </c>
      <c r="I265" s="91">
        <f t="shared" si="158"/>
        <v>0</v>
      </c>
      <c r="J265" s="92">
        <f t="shared" si="159"/>
        <v>0</v>
      </c>
      <c r="K265" s="93">
        <f t="shared" si="160"/>
        <v>0</v>
      </c>
      <c r="L265" s="92">
        <f t="shared" si="161"/>
        <v>0</v>
      </c>
      <c r="M265" s="93">
        <f t="shared" si="162"/>
        <v>0</v>
      </c>
      <c r="N265" s="94"/>
      <c r="O265" s="25"/>
    </row>
    <row r="266" ht="15.75" customHeight="1">
      <c r="A266" s="115"/>
      <c r="B266" s="139"/>
      <c r="C266" s="132"/>
      <c r="D266" s="151"/>
      <c r="E266" s="85"/>
      <c r="F266" s="172"/>
      <c r="G266" s="89"/>
      <c r="H266" s="90">
        <f t="shared" si="157"/>
        <v>0</v>
      </c>
      <c r="I266" s="91">
        <f t="shared" si="158"/>
        <v>0</v>
      </c>
      <c r="J266" s="92">
        <f t="shared" si="159"/>
        <v>0</v>
      </c>
      <c r="K266" s="93">
        <f t="shared" si="160"/>
        <v>0</v>
      </c>
      <c r="L266" s="92">
        <f t="shared" si="161"/>
        <v>0</v>
      </c>
      <c r="M266" s="93">
        <f t="shared" si="162"/>
        <v>0</v>
      </c>
      <c r="N266" s="94"/>
      <c r="O266" s="25"/>
    </row>
    <row r="267" ht="15.75" customHeight="1">
      <c r="A267" s="115"/>
      <c r="B267" s="139"/>
      <c r="C267" s="132"/>
      <c r="D267" s="151"/>
      <c r="E267" s="85"/>
      <c r="F267" s="172"/>
      <c r="G267" s="89"/>
      <c r="H267" s="90">
        <f>F268*0.5+F268</f>
        <v>0</v>
      </c>
      <c r="I267" s="91">
        <f>F268*0.3+F268</f>
        <v>0</v>
      </c>
      <c r="J267" s="92">
        <f>F268*0.3+F268</f>
        <v>0</v>
      </c>
      <c r="K267" s="93">
        <f>F268*0.2+F268</f>
        <v>0</v>
      </c>
      <c r="L267" s="92">
        <f>F268*0.15+F268</f>
        <v>0</v>
      </c>
      <c r="M267" s="93">
        <f>F268*0.1+F268</f>
        <v>0</v>
      </c>
      <c r="N267" s="94"/>
      <c r="O267" s="25"/>
    </row>
    <row r="268" ht="15.75" customHeight="1">
      <c r="A268" s="115"/>
      <c r="B268" s="139"/>
      <c r="C268" s="132"/>
      <c r="D268" s="151"/>
      <c r="E268" s="85"/>
      <c r="F268" s="156"/>
      <c r="G268" s="89"/>
      <c r="H268" s="90">
        <f t="shared" ref="H268:H270" si="163">F268*0.5+F268</f>
        <v>0</v>
      </c>
      <c r="I268" s="91">
        <f t="shared" ref="I268:I270" si="164">F268*0.3+F268</f>
        <v>0</v>
      </c>
      <c r="J268" s="92">
        <f t="shared" ref="J268:J270" si="165">F268*0.3+F268</f>
        <v>0</v>
      </c>
      <c r="K268" s="93">
        <f t="shared" ref="K268:K270" si="166">F268*0.2+F268</f>
        <v>0</v>
      </c>
      <c r="L268" s="92">
        <f t="shared" ref="L268:L270" si="167">F268*0.15+F268</f>
        <v>0</v>
      </c>
      <c r="M268" s="93">
        <f t="shared" ref="M268:M270" si="168">F268*0.1+F268</f>
        <v>0</v>
      </c>
      <c r="N268" s="94"/>
      <c r="O268" s="25"/>
    </row>
    <row r="269" ht="15.75" customHeight="1">
      <c r="A269" s="115"/>
      <c r="B269" s="139"/>
      <c r="C269" s="86"/>
      <c r="D269" s="151"/>
      <c r="E269" s="85"/>
      <c r="F269" s="156"/>
      <c r="G269" s="89"/>
      <c r="H269" s="90">
        <f t="shared" si="163"/>
        <v>0</v>
      </c>
      <c r="I269" s="91">
        <f t="shared" si="164"/>
        <v>0</v>
      </c>
      <c r="J269" s="92">
        <f t="shared" si="165"/>
        <v>0</v>
      </c>
      <c r="K269" s="93">
        <f t="shared" si="166"/>
        <v>0</v>
      </c>
      <c r="L269" s="92">
        <f t="shared" si="167"/>
        <v>0</v>
      </c>
      <c r="M269" s="93">
        <f t="shared" si="168"/>
        <v>0</v>
      </c>
      <c r="N269" s="94"/>
      <c r="O269" s="25"/>
    </row>
    <row r="270" ht="15.75" customHeight="1">
      <c r="A270" s="115"/>
      <c r="B270" s="139"/>
      <c r="C270" s="160"/>
      <c r="D270" s="169"/>
      <c r="E270" s="85"/>
      <c r="F270" s="156"/>
      <c r="G270" s="89"/>
      <c r="H270" s="90">
        <f t="shared" si="163"/>
        <v>0</v>
      </c>
      <c r="I270" s="91">
        <f t="shared" si="164"/>
        <v>0</v>
      </c>
      <c r="J270" s="92">
        <f t="shared" si="165"/>
        <v>0</v>
      </c>
      <c r="K270" s="93">
        <f t="shared" si="166"/>
        <v>0</v>
      </c>
      <c r="L270" s="92">
        <f t="shared" si="167"/>
        <v>0</v>
      </c>
      <c r="M270" s="93">
        <f t="shared" si="168"/>
        <v>0</v>
      </c>
      <c r="N270" s="94"/>
      <c r="O270" s="25"/>
    </row>
    <row r="271" ht="15.75" customHeight="1">
      <c r="A271" s="115"/>
      <c r="B271" s="139"/>
      <c r="C271" s="160"/>
      <c r="D271" s="169"/>
      <c r="E271" s="85"/>
      <c r="F271" s="156"/>
      <c r="G271" s="89"/>
      <c r="H271" s="90">
        <f>F272*0.5+F272</f>
        <v>0</v>
      </c>
      <c r="I271" s="91">
        <f>F272*0.3+F272</f>
        <v>0</v>
      </c>
      <c r="J271" s="92">
        <f>F272*0.3+F272</f>
        <v>0</v>
      </c>
      <c r="K271" s="93">
        <f>F272*0.2+F272</f>
        <v>0</v>
      </c>
      <c r="L271" s="92">
        <f>F272*0.15+F272</f>
        <v>0</v>
      </c>
      <c r="M271" s="93">
        <f>F272*0.1+F272</f>
        <v>0</v>
      </c>
      <c r="N271" s="94"/>
      <c r="O271" s="25"/>
    </row>
    <row r="272" ht="15.75" customHeight="1">
      <c r="A272" s="115"/>
      <c r="B272" s="139"/>
      <c r="C272" s="160"/>
      <c r="D272" s="169"/>
      <c r="E272" s="85"/>
      <c r="F272" s="156"/>
      <c r="G272" s="89"/>
      <c r="H272" s="90">
        <f t="shared" ref="H272:H274" si="169">F272*0.5+F272</f>
        <v>0</v>
      </c>
      <c r="I272" s="91">
        <f t="shared" ref="I272:I274" si="170">F272*0.3+F272</f>
        <v>0</v>
      </c>
      <c r="J272" s="92">
        <f t="shared" ref="J272:J274" si="171">F272*0.3+F272</f>
        <v>0</v>
      </c>
      <c r="K272" s="93">
        <f t="shared" ref="K272:K274" si="172">F272*0.2+F272</f>
        <v>0</v>
      </c>
      <c r="L272" s="92">
        <f t="shared" ref="L272:L274" si="173">F272*0.15+F272</f>
        <v>0</v>
      </c>
      <c r="M272" s="93">
        <f t="shared" ref="M272:M274" si="174">F272*0.1+F272</f>
        <v>0</v>
      </c>
      <c r="N272" s="94"/>
      <c r="O272" s="25"/>
    </row>
    <row r="273" ht="15.75" customHeight="1">
      <c r="A273" s="115"/>
      <c r="B273" s="139"/>
      <c r="C273" s="160"/>
      <c r="D273" s="169"/>
      <c r="E273" s="85"/>
      <c r="F273" s="156"/>
      <c r="G273" s="89"/>
      <c r="H273" s="90">
        <f t="shared" si="169"/>
        <v>0</v>
      </c>
      <c r="I273" s="91">
        <f t="shared" si="170"/>
        <v>0</v>
      </c>
      <c r="J273" s="92">
        <f t="shared" si="171"/>
        <v>0</v>
      </c>
      <c r="K273" s="93">
        <f t="shared" si="172"/>
        <v>0</v>
      </c>
      <c r="L273" s="92">
        <f t="shared" si="173"/>
        <v>0</v>
      </c>
      <c r="M273" s="93">
        <f t="shared" si="174"/>
        <v>0</v>
      </c>
      <c r="N273" s="94"/>
      <c r="O273" s="25"/>
    </row>
    <row r="274" ht="15.75" customHeight="1">
      <c r="A274" s="115"/>
      <c r="B274" s="139"/>
      <c r="C274" s="132"/>
      <c r="D274" s="169"/>
      <c r="E274" s="85"/>
      <c r="F274" s="156"/>
      <c r="G274" s="89"/>
      <c r="H274" s="90">
        <f t="shared" si="169"/>
        <v>0</v>
      </c>
      <c r="I274" s="91">
        <f t="shared" si="170"/>
        <v>0</v>
      </c>
      <c r="J274" s="92">
        <f t="shared" si="171"/>
        <v>0</v>
      </c>
      <c r="K274" s="93">
        <f t="shared" si="172"/>
        <v>0</v>
      </c>
      <c r="L274" s="92">
        <f t="shared" si="173"/>
        <v>0</v>
      </c>
      <c r="M274" s="93">
        <f t="shared" si="174"/>
        <v>0</v>
      </c>
      <c r="N274" s="94"/>
      <c r="O274" s="25"/>
    </row>
    <row r="275" ht="15.75" customHeight="1">
      <c r="A275" s="115"/>
      <c r="B275" s="139"/>
      <c r="C275" s="171"/>
      <c r="D275" s="169"/>
      <c r="E275" s="85"/>
      <c r="F275" s="156"/>
      <c r="G275" s="89"/>
      <c r="H275" s="90">
        <f>F276*0.5+F276</f>
        <v>0</v>
      </c>
      <c r="I275" s="91">
        <f>F276*0.3+F276</f>
        <v>0</v>
      </c>
      <c r="J275" s="92">
        <f>F276*0.3+F276</f>
        <v>0</v>
      </c>
      <c r="K275" s="93">
        <f>F276*0.2+F276</f>
        <v>0</v>
      </c>
      <c r="L275" s="92">
        <f>F276*0.15+F276</f>
        <v>0</v>
      </c>
      <c r="M275" s="93">
        <f>F276*0.1+F276</f>
        <v>0</v>
      </c>
      <c r="N275" s="94"/>
      <c r="O275" s="25"/>
    </row>
    <row r="276" ht="15.75" customHeight="1">
      <c r="A276" s="115"/>
      <c r="B276" s="139"/>
      <c r="C276" s="174"/>
      <c r="D276" s="169"/>
      <c r="E276" s="85"/>
      <c r="F276" s="156"/>
      <c r="G276" s="89"/>
      <c r="H276" s="90">
        <f t="shared" ref="H276:H278" si="175">F276*0.5+F276</f>
        <v>0</v>
      </c>
      <c r="I276" s="91">
        <f t="shared" ref="I276:I278" si="176">F276*0.3+F276</f>
        <v>0</v>
      </c>
      <c r="J276" s="92">
        <f t="shared" ref="J276:J278" si="177">F276*0.3+F276</f>
        <v>0</v>
      </c>
      <c r="K276" s="93">
        <f t="shared" ref="K276:K278" si="178">F276*0.2+F276</f>
        <v>0</v>
      </c>
      <c r="L276" s="92">
        <f t="shared" ref="L276:L278" si="179">F276*0.15+F276</f>
        <v>0</v>
      </c>
      <c r="M276" s="93">
        <f t="shared" ref="M276:M278" si="180">F276*0.1+F276</f>
        <v>0</v>
      </c>
      <c r="N276" s="94"/>
      <c r="O276" s="25"/>
    </row>
    <row r="277" ht="15.75" customHeight="1">
      <c r="A277" s="115"/>
      <c r="B277" s="139"/>
      <c r="C277" s="160"/>
      <c r="D277" s="169"/>
      <c r="E277" s="85"/>
      <c r="F277" s="156"/>
      <c r="G277" s="89"/>
      <c r="H277" s="90">
        <f t="shared" si="175"/>
        <v>0</v>
      </c>
      <c r="I277" s="91">
        <f t="shared" si="176"/>
        <v>0</v>
      </c>
      <c r="J277" s="92">
        <f t="shared" si="177"/>
        <v>0</v>
      </c>
      <c r="K277" s="93">
        <f t="shared" si="178"/>
        <v>0</v>
      </c>
      <c r="L277" s="92">
        <f t="shared" si="179"/>
        <v>0</v>
      </c>
      <c r="M277" s="93">
        <f t="shared" si="180"/>
        <v>0</v>
      </c>
      <c r="N277" s="94"/>
      <c r="O277" s="25"/>
    </row>
    <row r="278" ht="15.75" customHeight="1">
      <c r="A278" s="115"/>
      <c r="B278" s="139"/>
      <c r="C278" s="171"/>
      <c r="D278" s="169"/>
      <c r="E278" s="85"/>
      <c r="F278" s="156"/>
      <c r="G278" s="89"/>
      <c r="H278" s="90">
        <f t="shared" si="175"/>
        <v>0</v>
      </c>
      <c r="I278" s="91">
        <f t="shared" si="176"/>
        <v>0</v>
      </c>
      <c r="J278" s="92">
        <f t="shared" si="177"/>
        <v>0</v>
      </c>
      <c r="K278" s="93">
        <f t="shared" si="178"/>
        <v>0</v>
      </c>
      <c r="L278" s="92">
        <f t="shared" si="179"/>
        <v>0</v>
      </c>
      <c r="M278" s="93">
        <f t="shared" si="180"/>
        <v>0</v>
      </c>
      <c r="N278" s="94"/>
      <c r="O278" s="25"/>
    </row>
    <row r="279" ht="15.75" customHeight="1">
      <c r="A279" s="115"/>
      <c r="B279" s="139"/>
      <c r="C279" s="171"/>
      <c r="D279" s="169"/>
      <c r="E279" s="85"/>
      <c r="F279" s="156"/>
      <c r="G279" s="89"/>
      <c r="H279" s="90">
        <f>F280*0.5+F280</f>
        <v>0</v>
      </c>
      <c r="I279" s="91">
        <f>F280*0.3+F280</f>
        <v>0</v>
      </c>
      <c r="J279" s="92">
        <f>F280*0.3+F280</f>
        <v>0</v>
      </c>
      <c r="K279" s="93">
        <f>F280*0.2+F280</f>
        <v>0</v>
      </c>
      <c r="L279" s="92">
        <f>F280*0.15+F280</f>
        <v>0</v>
      </c>
      <c r="M279" s="93">
        <f>F280*0.1+F280</f>
        <v>0</v>
      </c>
      <c r="N279" s="94"/>
      <c r="O279" s="25"/>
    </row>
    <row r="280" ht="15.75" customHeight="1">
      <c r="A280" s="115"/>
      <c r="B280" s="139"/>
      <c r="C280" s="171"/>
      <c r="D280" s="169"/>
      <c r="E280" s="85"/>
      <c r="F280" s="156"/>
      <c r="G280" s="89"/>
      <c r="H280" s="90">
        <f t="shared" ref="H280:H282" si="181">F280*0.5+F280</f>
        <v>0</v>
      </c>
      <c r="I280" s="91">
        <f t="shared" ref="I280:I282" si="182">F280*0.3+F280</f>
        <v>0</v>
      </c>
      <c r="J280" s="92">
        <f t="shared" ref="J280:J282" si="183">F280*0.3+F280</f>
        <v>0</v>
      </c>
      <c r="K280" s="93">
        <f t="shared" ref="K280:K282" si="184">F280*0.2+F280</f>
        <v>0</v>
      </c>
      <c r="L280" s="92">
        <f t="shared" ref="L280:L282" si="185">F280*0.15+F280</f>
        <v>0</v>
      </c>
      <c r="M280" s="93">
        <f t="shared" ref="M280:M282" si="186">F280*0.1+F280</f>
        <v>0</v>
      </c>
      <c r="N280" s="94"/>
      <c r="O280" s="25"/>
    </row>
    <row r="281" ht="15.75" customHeight="1">
      <c r="A281" s="115"/>
      <c r="B281" s="139"/>
      <c r="C281" s="171"/>
      <c r="D281" s="169"/>
      <c r="E281" s="85"/>
      <c r="F281" s="156"/>
      <c r="G281" s="89"/>
      <c r="H281" s="90">
        <f t="shared" si="181"/>
        <v>0</v>
      </c>
      <c r="I281" s="91">
        <f t="shared" si="182"/>
        <v>0</v>
      </c>
      <c r="J281" s="92">
        <f t="shared" si="183"/>
        <v>0</v>
      </c>
      <c r="K281" s="93">
        <f t="shared" si="184"/>
        <v>0</v>
      </c>
      <c r="L281" s="92">
        <f t="shared" si="185"/>
        <v>0</v>
      </c>
      <c r="M281" s="93">
        <f t="shared" si="186"/>
        <v>0</v>
      </c>
      <c r="N281" s="94"/>
      <c r="O281" s="25"/>
    </row>
    <row r="282" ht="15.75" customHeight="1">
      <c r="A282" s="115"/>
      <c r="B282" s="139"/>
      <c r="C282" s="171"/>
      <c r="D282" s="169"/>
      <c r="E282" s="85"/>
      <c r="F282" s="156"/>
      <c r="G282" s="89"/>
      <c r="H282" s="90">
        <f t="shared" si="181"/>
        <v>0</v>
      </c>
      <c r="I282" s="91">
        <f t="shared" si="182"/>
        <v>0</v>
      </c>
      <c r="J282" s="92">
        <f t="shared" si="183"/>
        <v>0</v>
      </c>
      <c r="K282" s="93">
        <f t="shared" si="184"/>
        <v>0</v>
      </c>
      <c r="L282" s="92">
        <f t="shared" si="185"/>
        <v>0</v>
      </c>
      <c r="M282" s="93">
        <f t="shared" si="186"/>
        <v>0</v>
      </c>
      <c r="N282" s="94"/>
      <c r="O282" s="25"/>
    </row>
    <row r="283" ht="15.75" customHeight="1">
      <c r="A283" s="115"/>
      <c r="B283" s="139"/>
      <c r="C283" s="171"/>
      <c r="D283" s="169"/>
      <c r="E283" s="85"/>
      <c r="F283" s="156"/>
      <c r="G283" s="89"/>
      <c r="H283" s="90">
        <f>F284*0.5+F284</f>
        <v>0</v>
      </c>
      <c r="I283" s="91">
        <f>F284*0.3+F284</f>
        <v>0</v>
      </c>
      <c r="J283" s="92">
        <f>F284*0.3+F284</f>
        <v>0</v>
      </c>
      <c r="K283" s="93">
        <f>F284*0.2+F284</f>
        <v>0</v>
      </c>
      <c r="L283" s="92">
        <f>F284*0.15+F284</f>
        <v>0</v>
      </c>
      <c r="M283" s="93">
        <f>F284*0.1+F284</f>
        <v>0</v>
      </c>
      <c r="N283" s="94"/>
      <c r="O283" s="25"/>
    </row>
    <row r="284" ht="15.75" customHeight="1">
      <c r="A284" s="115"/>
      <c r="B284" s="139"/>
      <c r="C284" s="171"/>
      <c r="D284" s="170"/>
      <c r="E284" s="85"/>
      <c r="F284" s="156"/>
      <c r="G284" s="89"/>
      <c r="H284" s="90">
        <f t="shared" ref="H284:H286" si="187">F284*0.5+F284</f>
        <v>0</v>
      </c>
      <c r="I284" s="91">
        <f t="shared" ref="I284:I286" si="188">F284*0.3+F284</f>
        <v>0</v>
      </c>
      <c r="J284" s="92">
        <f t="shared" ref="J284:J286" si="189">F284*0.3+F284</f>
        <v>0</v>
      </c>
      <c r="K284" s="93">
        <f t="shared" ref="K284:K286" si="190">F284*0.2+F284</f>
        <v>0</v>
      </c>
      <c r="L284" s="92">
        <f t="shared" ref="L284:L286" si="191">F284*0.15+F284</f>
        <v>0</v>
      </c>
      <c r="M284" s="93">
        <f t="shared" ref="M284:M286" si="192">F284*0.1+F284</f>
        <v>0</v>
      </c>
      <c r="N284" s="94"/>
      <c r="O284" s="25"/>
    </row>
    <row r="285" ht="15.75" customHeight="1">
      <c r="A285" s="115"/>
      <c r="B285" s="139"/>
      <c r="C285" s="171"/>
      <c r="D285" s="170"/>
      <c r="E285" s="85"/>
      <c r="F285" s="156"/>
      <c r="G285" s="89"/>
      <c r="H285" s="90">
        <f t="shared" si="187"/>
        <v>0</v>
      </c>
      <c r="I285" s="91">
        <f t="shared" si="188"/>
        <v>0</v>
      </c>
      <c r="J285" s="92">
        <f t="shared" si="189"/>
        <v>0</v>
      </c>
      <c r="K285" s="93">
        <f t="shared" si="190"/>
        <v>0</v>
      </c>
      <c r="L285" s="92">
        <f t="shared" si="191"/>
        <v>0</v>
      </c>
      <c r="M285" s="93">
        <f t="shared" si="192"/>
        <v>0</v>
      </c>
      <c r="N285" s="94"/>
      <c r="O285" s="25"/>
    </row>
    <row r="286" ht="15.75" customHeight="1">
      <c r="A286" s="115"/>
      <c r="B286" s="139"/>
      <c r="C286" s="171"/>
      <c r="D286" s="170"/>
      <c r="E286" s="85"/>
      <c r="F286" s="156"/>
      <c r="G286" s="89"/>
      <c r="H286" s="90">
        <f t="shared" si="187"/>
        <v>0</v>
      </c>
      <c r="I286" s="91">
        <f t="shared" si="188"/>
        <v>0</v>
      </c>
      <c r="J286" s="92">
        <f t="shared" si="189"/>
        <v>0</v>
      </c>
      <c r="K286" s="93">
        <f t="shared" si="190"/>
        <v>0</v>
      </c>
      <c r="L286" s="92">
        <f t="shared" si="191"/>
        <v>0</v>
      </c>
      <c r="M286" s="93">
        <f t="shared" si="192"/>
        <v>0</v>
      </c>
      <c r="N286" s="94"/>
      <c r="O286" s="25"/>
    </row>
    <row r="287" ht="15.75" customHeight="1">
      <c r="A287" s="115"/>
      <c r="B287" s="139"/>
      <c r="C287" s="171"/>
      <c r="D287" s="170"/>
      <c r="E287" s="85"/>
      <c r="F287" s="156"/>
      <c r="G287" s="89"/>
      <c r="H287" s="90">
        <f>F288*0.5+F288</f>
        <v>0</v>
      </c>
      <c r="I287" s="91">
        <f>F288*0.3+F288</f>
        <v>0</v>
      </c>
      <c r="J287" s="92">
        <f>F288*0.3+F288</f>
        <v>0</v>
      </c>
      <c r="K287" s="93">
        <f>F288*0.2+F288</f>
        <v>0</v>
      </c>
      <c r="L287" s="92">
        <f>F288*0.15+F288</f>
        <v>0</v>
      </c>
      <c r="M287" s="93">
        <f>F288*0.1+F288</f>
        <v>0</v>
      </c>
      <c r="N287" s="94"/>
      <c r="O287" s="25"/>
    </row>
    <row r="288" ht="15.75" customHeight="1">
      <c r="A288" s="115"/>
      <c r="B288" s="139"/>
      <c r="C288" s="171"/>
      <c r="D288" s="170"/>
      <c r="E288" s="85"/>
      <c r="F288" s="156"/>
      <c r="G288" s="89"/>
      <c r="H288" s="90">
        <f t="shared" ref="H288:H290" si="193">F288*0.5+F288</f>
        <v>0</v>
      </c>
      <c r="I288" s="91">
        <f t="shared" ref="I288:I290" si="194">F288*0.3+F288</f>
        <v>0</v>
      </c>
      <c r="J288" s="92">
        <f t="shared" ref="J288:J290" si="195">F288*0.3+F288</f>
        <v>0</v>
      </c>
      <c r="K288" s="93">
        <f t="shared" ref="K288:K290" si="196">F288*0.2+F288</f>
        <v>0</v>
      </c>
      <c r="L288" s="92">
        <f t="shared" ref="L288:L290" si="197">F288*0.15+F288</f>
        <v>0</v>
      </c>
      <c r="M288" s="93">
        <f t="shared" ref="M288:M290" si="198">F288*0.1+F288</f>
        <v>0</v>
      </c>
      <c r="N288" s="94"/>
      <c r="O288" s="25"/>
    </row>
    <row r="289" ht="15.75" customHeight="1">
      <c r="A289" s="115"/>
      <c r="B289" s="139"/>
      <c r="C289" s="132"/>
      <c r="D289" s="170"/>
      <c r="E289" s="85"/>
      <c r="F289" s="156"/>
      <c r="G289" s="89"/>
      <c r="H289" s="90">
        <f t="shared" si="193"/>
        <v>0</v>
      </c>
      <c r="I289" s="91">
        <f t="shared" si="194"/>
        <v>0</v>
      </c>
      <c r="J289" s="92">
        <f t="shared" si="195"/>
        <v>0</v>
      </c>
      <c r="K289" s="93">
        <f t="shared" si="196"/>
        <v>0</v>
      </c>
      <c r="L289" s="92">
        <f t="shared" si="197"/>
        <v>0</v>
      </c>
      <c r="M289" s="93">
        <f t="shared" si="198"/>
        <v>0</v>
      </c>
      <c r="N289" s="94"/>
      <c r="O289" s="25"/>
    </row>
    <row r="290" ht="15.75" customHeight="1">
      <c r="A290" s="115"/>
      <c r="B290" s="139"/>
      <c r="C290" s="132"/>
      <c r="D290" s="87"/>
      <c r="E290" s="85"/>
      <c r="F290" s="156"/>
      <c r="G290" s="89"/>
      <c r="H290" s="90">
        <f t="shared" si="193"/>
        <v>0</v>
      </c>
      <c r="I290" s="91">
        <f t="shared" si="194"/>
        <v>0</v>
      </c>
      <c r="J290" s="92">
        <f t="shared" si="195"/>
        <v>0</v>
      </c>
      <c r="K290" s="93">
        <f t="shared" si="196"/>
        <v>0</v>
      </c>
      <c r="L290" s="92">
        <f t="shared" si="197"/>
        <v>0</v>
      </c>
      <c r="M290" s="93">
        <f t="shared" si="198"/>
        <v>0</v>
      </c>
      <c r="N290" s="94"/>
      <c r="O290" s="25"/>
    </row>
    <row r="291" ht="15.75" customHeight="1">
      <c r="A291" s="115"/>
      <c r="B291" s="139"/>
      <c r="C291" s="132"/>
      <c r="D291" s="87"/>
      <c r="E291" s="85"/>
      <c r="F291" s="156"/>
      <c r="G291" s="89"/>
      <c r="H291" s="90">
        <f>F292*0.5+F292</f>
        <v>0</v>
      </c>
      <c r="I291" s="91">
        <f>F292*0.3+F292</f>
        <v>0</v>
      </c>
      <c r="J291" s="92">
        <f>F292*0.3+F292</f>
        <v>0</v>
      </c>
      <c r="K291" s="93">
        <f>F292*0.2+F292</f>
        <v>0</v>
      </c>
      <c r="L291" s="92">
        <f>F292*0.15+F292</f>
        <v>0</v>
      </c>
      <c r="M291" s="93">
        <f>F292*0.1+F292</f>
        <v>0</v>
      </c>
      <c r="N291" s="94"/>
      <c r="O291" s="25"/>
    </row>
    <row r="292" ht="15.75" customHeight="1">
      <c r="A292" s="115"/>
      <c r="B292" s="139"/>
      <c r="C292" s="132"/>
      <c r="D292" s="170"/>
      <c r="E292" s="85"/>
      <c r="F292" s="156"/>
      <c r="G292" s="89"/>
      <c r="H292" s="90">
        <f t="shared" ref="H292:H294" si="199">F292*0.5+F292</f>
        <v>0</v>
      </c>
      <c r="I292" s="91">
        <f t="shared" ref="I292:I294" si="200">F292*0.3+F292</f>
        <v>0</v>
      </c>
      <c r="J292" s="92">
        <f t="shared" ref="J292:J294" si="201">F292*0.3+F292</f>
        <v>0</v>
      </c>
      <c r="K292" s="93">
        <f t="shared" ref="K292:K294" si="202">F292*0.2+F292</f>
        <v>0</v>
      </c>
      <c r="L292" s="92">
        <f t="shared" ref="L292:L294" si="203">F292*0.15+F292</f>
        <v>0</v>
      </c>
      <c r="M292" s="93">
        <f t="shared" ref="M292:M294" si="204">F292*0.1+F292</f>
        <v>0</v>
      </c>
      <c r="N292" s="94"/>
      <c r="O292" s="25"/>
    </row>
    <row r="293" ht="15.75" customHeight="1">
      <c r="A293" s="115"/>
      <c r="B293" s="139"/>
      <c r="C293" s="171"/>
      <c r="D293" s="170"/>
      <c r="E293" s="85"/>
      <c r="F293" s="156"/>
      <c r="G293" s="89"/>
      <c r="H293" s="90">
        <f t="shared" si="199"/>
        <v>0</v>
      </c>
      <c r="I293" s="91">
        <f t="shared" si="200"/>
        <v>0</v>
      </c>
      <c r="J293" s="92">
        <f t="shared" si="201"/>
        <v>0</v>
      </c>
      <c r="K293" s="93">
        <f t="shared" si="202"/>
        <v>0</v>
      </c>
      <c r="L293" s="92">
        <f t="shared" si="203"/>
        <v>0</v>
      </c>
      <c r="M293" s="93">
        <f t="shared" si="204"/>
        <v>0</v>
      </c>
      <c r="N293" s="94"/>
      <c r="O293" s="25"/>
    </row>
    <row r="294" ht="15.75" customHeight="1">
      <c r="A294" s="115"/>
      <c r="B294" s="139"/>
      <c r="C294" s="171"/>
      <c r="D294" s="170"/>
      <c r="E294" s="85"/>
      <c r="F294" s="156"/>
      <c r="G294" s="89"/>
      <c r="H294" s="90">
        <f t="shared" si="199"/>
        <v>0</v>
      </c>
      <c r="I294" s="91">
        <f t="shared" si="200"/>
        <v>0</v>
      </c>
      <c r="J294" s="92">
        <f t="shared" si="201"/>
        <v>0</v>
      </c>
      <c r="K294" s="93">
        <f t="shared" si="202"/>
        <v>0</v>
      </c>
      <c r="L294" s="92">
        <f t="shared" si="203"/>
        <v>0</v>
      </c>
      <c r="M294" s="93">
        <f t="shared" si="204"/>
        <v>0</v>
      </c>
      <c r="N294" s="94"/>
      <c r="O294" s="25"/>
    </row>
    <row r="295" ht="15.75" customHeight="1">
      <c r="A295" s="115"/>
      <c r="B295" s="139"/>
      <c r="C295" s="171"/>
      <c r="D295" s="170"/>
      <c r="E295" s="85"/>
      <c r="F295" s="156"/>
      <c r="G295" s="89"/>
      <c r="H295" s="90">
        <f>F296*0.5+F296</f>
        <v>0</v>
      </c>
      <c r="I295" s="91">
        <f>F296*0.3+F296</f>
        <v>0</v>
      </c>
      <c r="J295" s="92">
        <f>F296*0.3+F296</f>
        <v>0</v>
      </c>
      <c r="K295" s="93">
        <f>F296*0.2+F296</f>
        <v>0</v>
      </c>
      <c r="L295" s="92">
        <f>F296*0.15+F296</f>
        <v>0</v>
      </c>
      <c r="M295" s="93">
        <f>F296*0.1+F296</f>
        <v>0</v>
      </c>
      <c r="N295" s="94"/>
      <c r="O295" s="25"/>
    </row>
    <row r="296" ht="15.75" customHeight="1">
      <c r="A296" s="115"/>
      <c r="B296" s="139"/>
      <c r="C296" s="171"/>
      <c r="D296" s="170"/>
      <c r="E296" s="85"/>
      <c r="F296" s="156"/>
      <c r="G296" s="89"/>
      <c r="H296" s="90">
        <f t="shared" ref="H296:H298" si="205">F296*0.5+F296</f>
        <v>0</v>
      </c>
      <c r="I296" s="91">
        <f t="shared" ref="I296:I298" si="206">F296*0.3+F296</f>
        <v>0</v>
      </c>
      <c r="J296" s="92">
        <f t="shared" ref="J296:J298" si="207">F296*0.3+F296</f>
        <v>0</v>
      </c>
      <c r="K296" s="93">
        <f t="shared" ref="K296:K298" si="208">F296*0.2+F296</f>
        <v>0</v>
      </c>
      <c r="L296" s="92">
        <f t="shared" ref="L296:L298" si="209">F296*0.15+F296</f>
        <v>0</v>
      </c>
      <c r="M296" s="93">
        <f t="shared" ref="M296:M298" si="210">F296*0.1+F296</f>
        <v>0</v>
      </c>
      <c r="N296" s="94"/>
      <c r="O296" s="25"/>
    </row>
    <row r="297" ht="15.75" customHeight="1">
      <c r="A297" s="115"/>
      <c r="B297" s="139"/>
      <c r="C297" s="171"/>
      <c r="D297" s="170"/>
      <c r="E297" s="85"/>
      <c r="F297" s="156"/>
      <c r="G297" s="89"/>
      <c r="H297" s="90">
        <f t="shared" si="205"/>
        <v>0</v>
      </c>
      <c r="I297" s="91">
        <f t="shared" si="206"/>
        <v>0</v>
      </c>
      <c r="J297" s="92">
        <f t="shared" si="207"/>
        <v>0</v>
      </c>
      <c r="K297" s="93">
        <f t="shared" si="208"/>
        <v>0</v>
      </c>
      <c r="L297" s="92">
        <f t="shared" si="209"/>
        <v>0</v>
      </c>
      <c r="M297" s="93">
        <f t="shared" si="210"/>
        <v>0</v>
      </c>
      <c r="N297" s="94"/>
      <c r="O297" s="25"/>
    </row>
    <row r="298" ht="15.75" customHeight="1">
      <c r="A298" s="115"/>
      <c r="B298" s="139"/>
      <c r="C298" s="171"/>
      <c r="D298" s="170"/>
      <c r="E298" s="85"/>
      <c r="F298" s="156"/>
      <c r="G298" s="89"/>
      <c r="H298" s="90">
        <f t="shared" si="205"/>
        <v>0</v>
      </c>
      <c r="I298" s="91">
        <f t="shared" si="206"/>
        <v>0</v>
      </c>
      <c r="J298" s="92">
        <f t="shared" si="207"/>
        <v>0</v>
      </c>
      <c r="K298" s="93">
        <f t="shared" si="208"/>
        <v>0</v>
      </c>
      <c r="L298" s="92">
        <f t="shared" si="209"/>
        <v>0</v>
      </c>
      <c r="M298" s="93">
        <f t="shared" si="210"/>
        <v>0</v>
      </c>
      <c r="N298" s="94"/>
      <c r="O298" s="25"/>
    </row>
    <row r="299" ht="15.75" customHeight="1">
      <c r="A299" s="115"/>
      <c r="B299" s="139"/>
      <c r="C299" s="171"/>
      <c r="D299" s="170"/>
      <c r="E299" s="85"/>
      <c r="F299" s="156"/>
      <c r="G299" s="89"/>
      <c r="H299" s="90">
        <f>F300*0.5+F300</f>
        <v>0</v>
      </c>
      <c r="I299" s="91">
        <f>F300*0.3+F300</f>
        <v>0</v>
      </c>
      <c r="J299" s="92">
        <f>F300*0.3+F300</f>
        <v>0</v>
      </c>
      <c r="K299" s="93">
        <f>F300*0.2+F300</f>
        <v>0</v>
      </c>
      <c r="L299" s="92">
        <f>F300*0.15+F300</f>
        <v>0</v>
      </c>
      <c r="M299" s="93">
        <f>F300*0.1+F300</f>
        <v>0</v>
      </c>
      <c r="N299" s="94"/>
      <c r="O299" s="25"/>
    </row>
    <row r="300" ht="15.75" customHeight="1">
      <c r="A300" s="115"/>
      <c r="B300" s="139"/>
      <c r="C300" s="171"/>
      <c r="D300" s="170"/>
      <c r="E300" s="85"/>
      <c r="F300" s="156"/>
      <c r="G300" s="89"/>
      <c r="H300" s="90">
        <f t="shared" ref="H300:H302" si="211">F300*0.5+F300</f>
        <v>0</v>
      </c>
      <c r="I300" s="91">
        <f t="shared" ref="I300:I302" si="212">F300*0.3+F300</f>
        <v>0</v>
      </c>
      <c r="J300" s="92">
        <f t="shared" ref="J300:J302" si="213">F300*0.3+F300</f>
        <v>0</v>
      </c>
      <c r="K300" s="93">
        <f t="shared" ref="K300:K302" si="214">F300*0.2+F300</f>
        <v>0</v>
      </c>
      <c r="L300" s="92">
        <f t="shared" ref="L300:L302" si="215">F300*0.15+F300</f>
        <v>0</v>
      </c>
      <c r="M300" s="93">
        <f t="shared" ref="M300:M302" si="216">F300*0.1+F300</f>
        <v>0</v>
      </c>
      <c r="N300" s="94"/>
      <c r="O300" s="25"/>
    </row>
    <row r="301" ht="15.75" customHeight="1">
      <c r="A301" s="115"/>
      <c r="B301" s="139"/>
      <c r="C301" s="132"/>
      <c r="D301" s="87"/>
      <c r="E301" s="85"/>
      <c r="F301" s="156"/>
      <c r="G301" s="89"/>
      <c r="H301" s="90">
        <f t="shared" si="211"/>
        <v>0</v>
      </c>
      <c r="I301" s="91">
        <f t="shared" si="212"/>
        <v>0</v>
      </c>
      <c r="J301" s="92">
        <f t="shared" si="213"/>
        <v>0</v>
      </c>
      <c r="K301" s="93">
        <f t="shared" si="214"/>
        <v>0</v>
      </c>
      <c r="L301" s="92">
        <f t="shared" si="215"/>
        <v>0</v>
      </c>
      <c r="M301" s="93">
        <f t="shared" si="216"/>
        <v>0</v>
      </c>
      <c r="N301" s="94"/>
      <c r="O301" s="25"/>
    </row>
    <row r="302" ht="15.75" customHeight="1">
      <c r="A302" s="115"/>
      <c r="B302" s="139"/>
      <c r="C302" s="132"/>
      <c r="D302" s="87"/>
      <c r="E302" s="85"/>
      <c r="F302" s="156"/>
      <c r="G302" s="89"/>
      <c r="H302" s="90">
        <f t="shared" si="211"/>
        <v>0</v>
      </c>
      <c r="I302" s="91">
        <f t="shared" si="212"/>
        <v>0</v>
      </c>
      <c r="J302" s="92">
        <f t="shared" si="213"/>
        <v>0</v>
      </c>
      <c r="K302" s="93">
        <f t="shared" si="214"/>
        <v>0</v>
      </c>
      <c r="L302" s="92">
        <f t="shared" si="215"/>
        <v>0</v>
      </c>
      <c r="M302" s="93">
        <f t="shared" si="216"/>
        <v>0</v>
      </c>
      <c r="N302" s="94"/>
      <c r="O302" s="25"/>
    </row>
    <row r="303" ht="15.75" customHeight="1">
      <c r="A303" s="115"/>
      <c r="B303" s="139"/>
      <c r="C303" s="160"/>
      <c r="D303" s="170"/>
      <c r="E303" s="85"/>
      <c r="F303" s="156"/>
      <c r="G303" s="89"/>
      <c r="H303" s="90">
        <f>F304*0.5+F304</f>
        <v>0</v>
      </c>
      <c r="I303" s="91">
        <f>F304*0.3+F304</f>
        <v>0</v>
      </c>
      <c r="J303" s="92">
        <f>F304*0.3+F304</f>
        <v>0</v>
      </c>
      <c r="K303" s="93">
        <f>F304*0.2+F304</f>
        <v>0</v>
      </c>
      <c r="L303" s="92">
        <f>F304*0.15+F304</f>
        <v>0</v>
      </c>
      <c r="M303" s="93">
        <f>F304*0.1+F304</f>
        <v>0</v>
      </c>
      <c r="N303" s="94"/>
      <c r="O303" s="25"/>
    </row>
    <row r="304" ht="15.75" customHeight="1">
      <c r="A304" s="115"/>
      <c r="B304" s="139"/>
      <c r="C304" s="171"/>
      <c r="D304" s="170"/>
      <c r="E304" s="85"/>
      <c r="F304" s="156"/>
      <c r="G304" s="89"/>
      <c r="H304" s="90">
        <f t="shared" ref="H304:H306" si="217">F304*0.5+F304</f>
        <v>0</v>
      </c>
      <c r="I304" s="91">
        <f t="shared" ref="I304:I306" si="218">F304*0.3+F304</f>
        <v>0</v>
      </c>
      <c r="J304" s="92">
        <f t="shared" ref="J304:J306" si="219">F304*0.3+F304</f>
        <v>0</v>
      </c>
      <c r="K304" s="93">
        <f t="shared" ref="K304:K306" si="220">F304*0.2+F304</f>
        <v>0</v>
      </c>
      <c r="L304" s="92">
        <f t="shared" ref="L304:L306" si="221">F304*0.15+F304</f>
        <v>0</v>
      </c>
      <c r="M304" s="93">
        <f t="shared" ref="M304:M306" si="222">F304*0.1+F304</f>
        <v>0</v>
      </c>
      <c r="N304" s="94"/>
      <c r="O304" s="25"/>
    </row>
    <row r="305" ht="15.75" customHeight="1">
      <c r="A305" s="115"/>
      <c r="B305" s="139"/>
      <c r="C305" s="171"/>
      <c r="D305" s="170"/>
      <c r="E305" s="85"/>
      <c r="F305" s="156"/>
      <c r="G305" s="89"/>
      <c r="H305" s="90">
        <f t="shared" si="217"/>
        <v>0</v>
      </c>
      <c r="I305" s="91">
        <f t="shared" si="218"/>
        <v>0</v>
      </c>
      <c r="J305" s="92">
        <f t="shared" si="219"/>
        <v>0</v>
      </c>
      <c r="K305" s="93">
        <f t="shared" si="220"/>
        <v>0</v>
      </c>
      <c r="L305" s="92">
        <f t="shared" si="221"/>
        <v>0</v>
      </c>
      <c r="M305" s="93">
        <f t="shared" si="222"/>
        <v>0</v>
      </c>
      <c r="N305" s="94"/>
      <c r="O305" s="25"/>
    </row>
    <row r="306" ht="15.75" customHeight="1">
      <c r="A306" s="115"/>
      <c r="B306" s="139"/>
      <c r="C306" s="160"/>
      <c r="D306" s="170"/>
      <c r="E306" s="85"/>
      <c r="F306" s="156"/>
      <c r="G306" s="89"/>
      <c r="H306" s="90">
        <f t="shared" si="217"/>
        <v>0</v>
      </c>
      <c r="I306" s="91">
        <f t="shared" si="218"/>
        <v>0</v>
      </c>
      <c r="J306" s="92">
        <f t="shared" si="219"/>
        <v>0</v>
      </c>
      <c r="K306" s="93">
        <f t="shared" si="220"/>
        <v>0</v>
      </c>
      <c r="L306" s="92">
        <f t="shared" si="221"/>
        <v>0</v>
      </c>
      <c r="M306" s="93">
        <f t="shared" si="222"/>
        <v>0</v>
      </c>
      <c r="N306" s="94"/>
      <c r="O306" s="25"/>
    </row>
    <row r="307" ht="15.75" customHeight="1">
      <c r="A307" s="115"/>
      <c r="B307" s="139"/>
      <c r="C307" s="160"/>
      <c r="D307" s="170"/>
      <c r="E307" s="85"/>
      <c r="F307" s="156"/>
      <c r="G307" s="89"/>
      <c r="H307" s="90">
        <f>F308*0.5+F308</f>
        <v>0</v>
      </c>
      <c r="I307" s="91">
        <f>F308*0.3+F308</f>
        <v>0</v>
      </c>
      <c r="J307" s="92">
        <f>F308*0.3+F308</f>
        <v>0</v>
      </c>
      <c r="K307" s="93">
        <f>F308*0.2+F308</f>
        <v>0</v>
      </c>
      <c r="L307" s="92">
        <f>F308*0.15+F308</f>
        <v>0</v>
      </c>
      <c r="M307" s="93">
        <f>F308*0.1+F308</f>
        <v>0</v>
      </c>
      <c r="N307" s="94"/>
      <c r="O307" s="25"/>
    </row>
    <row r="308" ht="15.75" customHeight="1">
      <c r="A308" s="115"/>
      <c r="B308" s="139"/>
      <c r="C308" s="160"/>
      <c r="D308" s="87"/>
      <c r="E308" s="85"/>
      <c r="F308" s="156"/>
      <c r="G308" s="89"/>
      <c r="H308" s="90">
        <f t="shared" ref="H308:H310" si="223">F308*0.5+F308</f>
        <v>0</v>
      </c>
      <c r="I308" s="91">
        <f t="shared" ref="I308:I310" si="224">F308*0.3+F308</f>
        <v>0</v>
      </c>
      <c r="J308" s="92">
        <f t="shared" ref="J308:J310" si="225">F308*0.3+F308</f>
        <v>0</v>
      </c>
      <c r="K308" s="93">
        <f t="shared" ref="K308:K310" si="226">F308*0.2+F308</f>
        <v>0</v>
      </c>
      <c r="L308" s="92">
        <f t="shared" ref="L308:L310" si="227">F308*0.15+F308</f>
        <v>0</v>
      </c>
      <c r="M308" s="93">
        <f t="shared" ref="M308:M310" si="228">F308*0.1+F308</f>
        <v>0</v>
      </c>
      <c r="N308" s="94"/>
      <c r="O308" s="25"/>
    </row>
    <row r="309" ht="15.75" customHeight="1">
      <c r="A309" s="115"/>
      <c r="B309" s="139"/>
      <c r="C309" s="175"/>
      <c r="D309" s="176"/>
      <c r="E309" s="85"/>
      <c r="F309" s="156"/>
      <c r="G309" s="89"/>
      <c r="H309" s="90">
        <f t="shared" si="223"/>
        <v>0</v>
      </c>
      <c r="I309" s="91">
        <f t="shared" si="224"/>
        <v>0</v>
      </c>
      <c r="J309" s="92">
        <f t="shared" si="225"/>
        <v>0</v>
      </c>
      <c r="K309" s="93">
        <f t="shared" si="226"/>
        <v>0</v>
      </c>
      <c r="L309" s="92">
        <f t="shared" si="227"/>
        <v>0</v>
      </c>
      <c r="M309" s="93">
        <f t="shared" si="228"/>
        <v>0</v>
      </c>
      <c r="N309" s="94"/>
      <c r="O309" s="25"/>
    </row>
    <row r="310" ht="15.75" customHeight="1">
      <c r="A310" s="115"/>
      <c r="B310" s="139"/>
      <c r="C310" s="86"/>
      <c r="D310" s="177"/>
      <c r="E310" s="85"/>
      <c r="F310" s="156"/>
      <c r="G310" s="89"/>
      <c r="H310" s="90">
        <f t="shared" si="223"/>
        <v>0</v>
      </c>
      <c r="I310" s="91">
        <f t="shared" si="224"/>
        <v>0</v>
      </c>
      <c r="J310" s="92">
        <f t="shared" si="225"/>
        <v>0</v>
      </c>
      <c r="K310" s="93">
        <f t="shared" si="226"/>
        <v>0</v>
      </c>
      <c r="L310" s="92">
        <f t="shared" si="227"/>
        <v>0</v>
      </c>
      <c r="M310" s="93">
        <f t="shared" si="228"/>
        <v>0</v>
      </c>
      <c r="N310" s="94"/>
      <c r="O310" s="25"/>
    </row>
    <row r="311" ht="15.75" customHeight="1">
      <c r="A311" s="115"/>
      <c r="B311" s="139"/>
      <c r="C311" s="171"/>
      <c r="D311" s="87"/>
      <c r="E311" s="85"/>
      <c r="F311" s="156"/>
      <c r="G311" s="89"/>
      <c r="H311" s="90">
        <f>F312*0.5+F312</f>
        <v>0</v>
      </c>
      <c r="I311" s="91">
        <f>F312*0.3+F312</f>
        <v>0</v>
      </c>
      <c r="J311" s="92">
        <f>F312*0.3+F312</f>
        <v>0</v>
      </c>
      <c r="K311" s="93">
        <f>F312*0.2+F312</f>
        <v>0</v>
      </c>
      <c r="L311" s="92">
        <f>F312*0.15+F312</f>
        <v>0</v>
      </c>
      <c r="M311" s="93">
        <f>F312*0.1+F312</f>
        <v>0</v>
      </c>
      <c r="N311" s="94"/>
      <c r="O311" s="25"/>
    </row>
    <row r="312" ht="15.75" customHeight="1">
      <c r="A312" s="115"/>
      <c r="B312" s="139"/>
      <c r="C312" s="171"/>
      <c r="D312" s="87"/>
      <c r="E312" s="85"/>
      <c r="F312" s="156"/>
      <c r="G312" s="89"/>
      <c r="H312" s="90">
        <f t="shared" ref="H312:H314" si="229">F312*0.5+F312</f>
        <v>0</v>
      </c>
      <c r="I312" s="91">
        <f t="shared" ref="I312:I314" si="230">F312*0.3+F312</f>
        <v>0</v>
      </c>
      <c r="J312" s="92">
        <f t="shared" ref="J312:J314" si="231">F312*0.3+F312</f>
        <v>0</v>
      </c>
      <c r="K312" s="93">
        <f t="shared" ref="K312:K314" si="232">F312*0.2+F312</f>
        <v>0</v>
      </c>
      <c r="L312" s="92">
        <f t="shared" ref="L312:L314" si="233">F312*0.15+F312</f>
        <v>0</v>
      </c>
      <c r="M312" s="93">
        <f t="shared" ref="M312:M314" si="234">F312*0.1+F312</f>
        <v>0</v>
      </c>
      <c r="N312" s="94"/>
      <c r="O312" s="25"/>
    </row>
    <row r="313" ht="15.75" customHeight="1">
      <c r="A313" s="115"/>
      <c r="B313" s="139"/>
      <c r="C313" s="171"/>
      <c r="D313" s="87"/>
      <c r="E313" s="85"/>
      <c r="F313" s="156"/>
      <c r="G313" s="89"/>
      <c r="H313" s="90">
        <f t="shared" si="229"/>
        <v>0</v>
      </c>
      <c r="I313" s="91">
        <f t="shared" si="230"/>
        <v>0</v>
      </c>
      <c r="J313" s="92">
        <f t="shared" si="231"/>
        <v>0</v>
      </c>
      <c r="K313" s="93">
        <f t="shared" si="232"/>
        <v>0</v>
      </c>
      <c r="L313" s="92">
        <f t="shared" si="233"/>
        <v>0</v>
      </c>
      <c r="M313" s="93">
        <f t="shared" si="234"/>
        <v>0</v>
      </c>
      <c r="N313" s="94"/>
      <c r="O313" s="25"/>
    </row>
    <row r="314" ht="15.75" customHeight="1">
      <c r="A314" s="115"/>
      <c r="B314" s="139"/>
      <c r="C314" s="171"/>
      <c r="D314" s="87"/>
      <c r="E314" s="85"/>
      <c r="F314" s="156"/>
      <c r="G314" s="89"/>
      <c r="H314" s="90">
        <f t="shared" si="229"/>
        <v>0</v>
      </c>
      <c r="I314" s="91">
        <f t="shared" si="230"/>
        <v>0</v>
      </c>
      <c r="J314" s="92">
        <f t="shared" si="231"/>
        <v>0</v>
      </c>
      <c r="K314" s="93">
        <f t="shared" si="232"/>
        <v>0</v>
      </c>
      <c r="L314" s="92">
        <f t="shared" si="233"/>
        <v>0</v>
      </c>
      <c r="M314" s="93">
        <f t="shared" si="234"/>
        <v>0</v>
      </c>
      <c r="N314" s="94"/>
      <c r="O314" s="25"/>
    </row>
    <row r="315" ht="15.75" customHeight="1">
      <c r="A315" s="115"/>
      <c r="B315" s="139"/>
      <c r="C315" s="86"/>
      <c r="D315" s="178"/>
      <c r="E315" s="85"/>
      <c r="F315" s="156"/>
      <c r="G315" s="89"/>
      <c r="H315" s="90">
        <f>F316*0.5+F316</f>
        <v>0</v>
      </c>
      <c r="I315" s="91">
        <f>F316*0.3+F316</f>
        <v>0</v>
      </c>
      <c r="J315" s="92">
        <f>F316*0.3+F316</f>
        <v>0</v>
      </c>
      <c r="K315" s="93">
        <f>F316*0.2+F316</f>
        <v>0</v>
      </c>
      <c r="L315" s="92">
        <f>F316*0.15+F316</f>
        <v>0</v>
      </c>
      <c r="M315" s="93">
        <f>F316*0.1+F316</f>
        <v>0</v>
      </c>
      <c r="N315" s="94"/>
      <c r="O315" s="25"/>
    </row>
    <row r="316" ht="15.75" customHeight="1">
      <c r="A316" s="115"/>
      <c r="B316" s="139"/>
      <c r="C316" s="86"/>
      <c r="D316" s="178"/>
      <c r="E316" s="85"/>
      <c r="F316" s="156"/>
      <c r="G316" s="89"/>
      <c r="H316" s="90">
        <f t="shared" ref="H316:H318" si="235">F316*0.5+F316</f>
        <v>0</v>
      </c>
      <c r="I316" s="91">
        <f t="shared" ref="I316:I318" si="236">F316*0.3+F316</f>
        <v>0</v>
      </c>
      <c r="J316" s="92">
        <f t="shared" ref="J316:J318" si="237">F316*0.3+F316</f>
        <v>0</v>
      </c>
      <c r="K316" s="93">
        <f t="shared" ref="K316:K318" si="238">F316*0.2+F316</f>
        <v>0</v>
      </c>
      <c r="L316" s="92">
        <f t="shared" ref="L316:L318" si="239">F316*0.15+F316</f>
        <v>0</v>
      </c>
      <c r="M316" s="93">
        <f t="shared" ref="M316:M318" si="240">F316*0.1+F316</f>
        <v>0</v>
      </c>
      <c r="N316" s="94"/>
      <c r="O316" s="25"/>
    </row>
    <row r="317" ht="15.75" customHeight="1">
      <c r="A317" s="115"/>
      <c r="B317" s="139"/>
      <c r="C317" s="86"/>
      <c r="D317" s="177"/>
      <c r="E317" s="85"/>
      <c r="F317" s="156"/>
      <c r="G317" s="89"/>
      <c r="H317" s="90">
        <f t="shared" si="235"/>
        <v>0</v>
      </c>
      <c r="I317" s="91">
        <f t="shared" si="236"/>
        <v>0</v>
      </c>
      <c r="J317" s="92">
        <f t="shared" si="237"/>
        <v>0</v>
      </c>
      <c r="K317" s="93">
        <f t="shared" si="238"/>
        <v>0</v>
      </c>
      <c r="L317" s="92">
        <f t="shared" si="239"/>
        <v>0</v>
      </c>
      <c r="M317" s="93">
        <f t="shared" si="240"/>
        <v>0</v>
      </c>
      <c r="N317" s="94"/>
      <c r="O317" s="25"/>
    </row>
    <row r="318" ht="15.75" customHeight="1">
      <c r="A318" s="115"/>
      <c r="B318" s="139"/>
      <c r="C318" s="132"/>
      <c r="D318" s="87"/>
      <c r="E318" s="85"/>
      <c r="F318" s="156"/>
      <c r="G318" s="89"/>
      <c r="H318" s="90">
        <f t="shared" si="235"/>
        <v>0</v>
      </c>
      <c r="I318" s="91">
        <f t="shared" si="236"/>
        <v>0</v>
      </c>
      <c r="J318" s="92">
        <f t="shared" si="237"/>
        <v>0</v>
      </c>
      <c r="K318" s="93">
        <f t="shared" si="238"/>
        <v>0</v>
      </c>
      <c r="L318" s="92">
        <f t="shared" si="239"/>
        <v>0</v>
      </c>
      <c r="M318" s="93">
        <f t="shared" si="240"/>
        <v>0</v>
      </c>
      <c r="N318" s="94"/>
      <c r="O318" s="25"/>
    </row>
    <row r="319" ht="15.75" customHeight="1">
      <c r="A319" s="115"/>
      <c r="B319" s="139"/>
      <c r="C319" s="132"/>
      <c r="D319" s="87"/>
      <c r="E319" s="85"/>
      <c r="F319" s="156"/>
      <c r="G319" s="89"/>
      <c r="H319" s="90">
        <f>F320*0.5+F320</f>
        <v>0</v>
      </c>
      <c r="I319" s="91">
        <f>F320*0.3+F320</f>
        <v>0</v>
      </c>
      <c r="J319" s="92">
        <f>F320*0.3+F320</f>
        <v>0</v>
      </c>
      <c r="K319" s="93">
        <f>F320*0.2+F320</f>
        <v>0</v>
      </c>
      <c r="L319" s="92">
        <f>F320*0.15+F320</f>
        <v>0</v>
      </c>
      <c r="M319" s="93">
        <f>F320*0.1+F320</f>
        <v>0</v>
      </c>
      <c r="N319" s="94"/>
      <c r="O319" s="25"/>
    </row>
    <row r="320" ht="15.75" customHeight="1">
      <c r="A320" s="115"/>
      <c r="B320" s="139"/>
      <c r="C320" s="132"/>
      <c r="D320" s="87"/>
      <c r="E320" s="85"/>
      <c r="F320" s="156"/>
      <c r="G320" s="89"/>
      <c r="H320" s="90">
        <f t="shared" ref="H320:H322" si="241">F320*0.5+F320</f>
        <v>0</v>
      </c>
      <c r="I320" s="91">
        <f t="shared" ref="I320:I322" si="242">F320*0.3+F320</f>
        <v>0</v>
      </c>
      <c r="J320" s="92">
        <f t="shared" ref="J320:J322" si="243">F320*0.3+F320</f>
        <v>0</v>
      </c>
      <c r="K320" s="93">
        <f t="shared" ref="K320:K322" si="244">F320*0.2+F320</f>
        <v>0</v>
      </c>
      <c r="L320" s="92">
        <f t="shared" ref="L320:L322" si="245">F320*0.15+F320</f>
        <v>0</v>
      </c>
      <c r="M320" s="93">
        <f t="shared" ref="M320:M322" si="246">F320*0.1+F320</f>
        <v>0</v>
      </c>
      <c r="N320" s="94"/>
      <c r="O320" s="25"/>
    </row>
    <row r="321" ht="15.75" customHeight="1">
      <c r="A321" s="115"/>
      <c r="B321" s="139"/>
      <c r="C321" s="132"/>
      <c r="D321" s="87"/>
      <c r="E321" s="85"/>
      <c r="F321" s="156"/>
      <c r="G321" s="89"/>
      <c r="H321" s="90">
        <f t="shared" si="241"/>
        <v>0</v>
      </c>
      <c r="I321" s="91">
        <f t="shared" si="242"/>
        <v>0</v>
      </c>
      <c r="J321" s="92">
        <f t="shared" si="243"/>
        <v>0</v>
      </c>
      <c r="K321" s="93">
        <f t="shared" si="244"/>
        <v>0</v>
      </c>
      <c r="L321" s="92">
        <f t="shared" si="245"/>
        <v>0</v>
      </c>
      <c r="M321" s="93">
        <f t="shared" si="246"/>
        <v>0</v>
      </c>
      <c r="N321" s="94"/>
      <c r="O321" s="25"/>
    </row>
    <row r="322" ht="15.75" customHeight="1">
      <c r="A322" s="115"/>
      <c r="B322" s="139"/>
      <c r="C322" s="132"/>
      <c r="D322" s="87"/>
      <c r="E322" s="85"/>
      <c r="F322" s="156"/>
      <c r="G322" s="89"/>
      <c r="H322" s="90">
        <f t="shared" si="241"/>
        <v>0</v>
      </c>
      <c r="I322" s="91">
        <f t="shared" si="242"/>
        <v>0</v>
      </c>
      <c r="J322" s="92">
        <f t="shared" si="243"/>
        <v>0</v>
      </c>
      <c r="K322" s="93">
        <f t="shared" si="244"/>
        <v>0</v>
      </c>
      <c r="L322" s="92">
        <f t="shared" si="245"/>
        <v>0</v>
      </c>
      <c r="M322" s="93">
        <f t="shared" si="246"/>
        <v>0</v>
      </c>
      <c r="N322" s="94"/>
      <c r="O322" s="25"/>
    </row>
    <row r="323" ht="15.75" customHeight="1">
      <c r="A323" s="115"/>
      <c r="B323" s="139"/>
      <c r="C323" s="132"/>
      <c r="D323" s="87"/>
      <c r="E323" s="85"/>
      <c r="F323" s="156"/>
      <c r="G323" s="89"/>
      <c r="H323" s="90">
        <f>F324*0.5+F324</f>
        <v>0</v>
      </c>
      <c r="I323" s="91">
        <f>F324*0.3+F324</f>
        <v>0</v>
      </c>
      <c r="J323" s="92">
        <f>F324*0.3+F324</f>
        <v>0</v>
      </c>
      <c r="K323" s="93">
        <f>F324*0.2+F324</f>
        <v>0</v>
      </c>
      <c r="L323" s="92">
        <f>F324*0.15+F324</f>
        <v>0</v>
      </c>
      <c r="M323" s="93">
        <f>F324*0.1+F324</f>
        <v>0</v>
      </c>
      <c r="N323" s="94"/>
      <c r="O323" s="25"/>
    </row>
    <row r="324" ht="15.75" customHeight="1">
      <c r="A324" s="115"/>
      <c r="B324" s="139"/>
      <c r="C324" s="132"/>
      <c r="D324" s="87"/>
      <c r="E324" s="85"/>
      <c r="F324" s="156"/>
      <c r="G324" s="89"/>
      <c r="H324" s="90">
        <f t="shared" ref="H324:H326" si="247">F324*0.5+F324</f>
        <v>0</v>
      </c>
      <c r="I324" s="91">
        <f t="shared" ref="I324:I326" si="248">F324*0.3+F324</f>
        <v>0</v>
      </c>
      <c r="J324" s="92">
        <f t="shared" ref="J324:J326" si="249">F324*0.3+F324</f>
        <v>0</v>
      </c>
      <c r="K324" s="93">
        <f t="shared" ref="K324:K326" si="250">F324*0.2+F324</f>
        <v>0</v>
      </c>
      <c r="L324" s="92">
        <f t="shared" ref="L324:L326" si="251">F324*0.15+F324</f>
        <v>0</v>
      </c>
      <c r="M324" s="93">
        <f t="shared" ref="M324:M326" si="252">F324*0.1+F324</f>
        <v>0</v>
      </c>
      <c r="N324" s="94"/>
      <c r="O324" s="25"/>
    </row>
    <row r="325" ht="15.75" customHeight="1">
      <c r="A325" s="115"/>
      <c r="B325" s="139"/>
      <c r="C325" s="175"/>
      <c r="D325" s="87"/>
      <c r="E325" s="85"/>
      <c r="F325" s="156"/>
      <c r="G325" s="89"/>
      <c r="H325" s="90">
        <f t="shared" si="247"/>
        <v>0</v>
      </c>
      <c r="I325" s="91">
        <f t="shared" si="248"/>
        <v>0</v>
      </c>
      <c r="J325" s="92">
        <f t="shared" si="249"/>
        <v>0</v>
      </c>
      <c r="K325" s="93">
        <f t="shared" si="250"/>
        <v>0</v>
      </c>
      <c r="L325" s="92">
        <f t="shared" si="251"/>
        <v>0</v>
      </c>
      <c r="M325" s="93">
        <f t="shared" si="252"/>
        <v>0</v>
      </c>
      <c r="N325" s="94"/>
      <c r="O325" s="25"/>
    </row>
    <row r="326" ht="15.75" customHeight="1">
      <c r="A326" s="115"/>
      <c r="B326" s="139"/>
      <c r="C326" s="132"/>
      <c r="D326" s="177"/>
      <c r="E326" s="85"/>
      <c r="F326" s="156"/>
      <c r="G326" s="89"/>
      <c r="H326" s="90">
        <f t="shared" si="247"/>
        <v>0</v>
      </c>
      <c r="I326" s="91">
        <f t="shared" si="248"/>
        <v>0</v>
      </c>
      <c r="J326" s="92">
        <f t="shared" si="249"/>
        <v>0</v>
      </c>
      <c r="K326" s="93">
        <f t="shared" si="250"/>
        <v>0</v>
      </c>
      <c r="L326" s="92">
        <f t="shared" si="251"/>
        <v>0</v>
      </c>
      <c r="M326" s="93">
        <f t="shared" si="252"/>
        <v>0</v>
      </c>
      <c r="N326" s="94"/>
      <c r="O326" s="25"/>
    </row>
    <row r="327" ht="15.75" customHeight="1">
      <c r="A327" s="115"/>
      <c r="B327" s="139"/>
      <c r="C327" s="132"/>
      <c r="D327" s="179"/>
      <c r="E327" s="85"/>
      <c r="F327" s="156"/>
      <c r="G327" s="89"/>
      <c r="H327" s="90">
        <f>F328*0.5+F328</f>
        <v>0</v>
      </c>
      <c r="I327" s="91">
        <f>F328*0.3+F328</f>
        <v>0</v>
      </c>
      <c r="J327" s="92">
        <f>F328*0.3+F328</f>
        <v>0</v>
      </c>
      <c r="K327" s="93">
        <f>F328*0.2+F328</f>
        <v>0</v>
      </c>
      <c r="L327" s="92">
        <f>F328*0.15+F328</f>
        <v>0</v>
      </c>
      <c r="M327" s="93">
        <f>F328*0.1+F328</f>
        <v>0</v>
      </c>
      <c r="N327" s="94"/>
      <c r="O327" s="25"/>
    </row>
    <row r="328" ht="15.75" customHeight="1">
      <c r="A328" s="115"/>
      <c r="B328" s="139"/>
      <c r="C328" s="180"/>
      <c r="D328" s="155"/>
      <c r="E328" s="85"/>
      <c r="F328" s="181"/>
      <c r="G328" s="89"/>
      <c r="H328" s="90">
        <f t="shared" ref="H328:H330" si="253">F328*0.5+F328</f>
        <v>0</v>
      </c>
      <c r="I328" s="91">
        <f t="shared" ref="I328:I330" si="254">F328*0.3+F328</f>
        <v>0</v>
      </c>
      <c r="J328" s="92">
        <f t="shared" ref="J328:J330" si="255">F328*0.3+F328</f>
        <v>0</v>
      </c>
      <c r="K328" s="93">
        <f t="shared" ref="K328:K330" si="256">F328*0.2+F328</f>
        <v>0</v>
      </c>
      <c r="L328" s="92">
        <f t="shared" ref="L328:L330" si="257">F328*0.15+F328</f>
        <v>0</v>
      </c>
      <c r="M328" s="93">
        <f t="shared" ref="M328:M330" si="258">F328*0.1+F328</f>
        <v>0</v>
      </c>
      <c r="N328" s="94"/>
      <c r="O328" s="25"/>
    </row>
    <row r="329" ht="15.75" customHeight="1">
      <c r="A329" s="115"/>
      <c r="B329" s="139"/>
      <c r="C329" s="160"/>
      <c r="D329" s="170"/>
      <c r="E329" s="85"/>
      <c r="F329" s="182"/>
      <c r="G329" s="89"/>
      <c r="H329" s="90">
        <f t="shared" si="253"/>
        <v>0</v>
      </c>
      <c r="I329" s="91">
        <f t="shared" si="254"/>
        <v>0</v>
      </c>
      <c r="J329" s="92">
        <f t="shared" si="255"/>
        <v>0</v>
      </c>
      <c r="K329" s="93">
        <f t="shared" si="256"/>
        <v>0</v>
      </c>
      <c r="L329" s="92">
        <f t="shared" si="257"/>
        <v>0</v>
      </c>
      <c r="M329" s="93">
        <f t="shared" si="258"/>
        <v>0</v>
      </c>
      <c r="N329" s="94"/>
      <c r="O329" s="25"/>
    </row>
    <row r="330" ht="15.75" customHeight="1">
      <c r="A330" s="115"/>
      <c r="B330" s="139"/>
      <c r="C330" s="160"/>
      <c r="D330" s="170"/>
      <c r="E330" s="85"/>
      <c r="F330" s="182"/>
      <c r="G330" s="89"/>
      <c r="H330" s="90">
        <f t="shared" si="253"/>
        <v>0</v>
      </c>
      <c r="I330" s="91">
        <f t="shared" si="254"/>
        <v>0</v>
      </c>
      <c r="J330" s="92">
        <f t="shared" si="255"/>
        <v>0</v>
      </c>
      <c r="K330" s="93">
        <f t="shared" si="256"/>
        <v>0</v>
      </c>
      <c r="L330" s="92">
        <f t="shared" si="257"/>
        <v>0</v>
      </c>
      <c r="M330" s="93">
        <f t="shared" si="258"/>
        <v>0</v>
      </c>
      <c r="N330" s="94"/>
      <c r="O330" s="25"/>
    </row>
    <row r="331" ht="15.75" customHeight="1">
      <c r="A331" s="115"/>
      <c r="B331" s="139"/>
      <c r="C331" s="160"/>
      <c r="D331" s="170"/>
      <c r="E331" s="85"/>
      <c r="F331" s="182"/>
      <c r="G331" s="89"/>
      <c r="H331" s="90">
        <f>F332*0.5+F332</f>
        <v>0</v>
      </c>
      <c r="I331" s="91">
        <f>F332*0.3+F332</f>
        <v>0</v>
      </c>
      <c r="J331" s="92">
        <f>F332*0.3+F332</f>
        <v>0</v>
      </c>
      <c r="K331" s="93">
        <f>F332*0.2+F332</f>
        <v>0</v>
      </c>
      <c r="L331" s="92">
        <f>F332*0.15+F332</f>
        <v>0</v>
      </c>
      <c r="M331" s="93">
        <f>F332*0.1+F332</f>
        <v>0</v>
      </c>
      <c r="N331" s="94"/>
      <c r="O331" s="25"/>
    </row>
    <row r="332" ht="15.75" customHeight="1">
      <c r="A332" s="115"/>
      <c r="B332" s="139"/>
      <c r="C332" s="160"/>
      <c r="D332" s="170"/>
      <c r="E332" s="85"/>
      <c r="F332" s="182"/>
      <c r="G332" s="89"/>
      <c r="H332" s="90">
        <f t="shared" ref="H332:H334" si="259">F332*0.5+F332</f>
        <v>0</v>
      </c>
      <c r="I332" s="91">
        <f t="shared" ref="I332:I334" si="260">F332*0.3+F332</f>
        <v>0</v>
      </c>
      <c r="J332" s="92">
        <f t="shared" ref="J332:J334" si="261">F332*0.3+F332</f>
        <v>0</v>
      </c>
      <c r="K332" s="93">
        <f t="shared" ref="K332:K334" si="262">F332*0.2+F332</f>
        <v>0</v>
      </c>
      <c r="L332" s="92">
        <f t="shared" ref="L332:L334" si="263">F332*0.15+F332</f>
        <v>0</v>
      </c>
      <c r="M332" s="93">
        <f t="shared" ref="M332:M334" si="264">F332*0.1+F332</f>
        <v>0</v>
      </c>
      <c r="N332" s="94"/>
      <c r="O332" s="25"/>
    </row>
    <row r="333" ht="15.75" customHeight="1">
      <c r="A333" s="115"/>
      <c r="B333" s="139"/>
      <c r="C333" s="160"/>
      <c r="D333" s="170"/>
      <c r="E333" s="85"/>
      <c r="F333" s="182"/>
      <c r="G333" s="89"/>
      <c r="H333" s="90">
        <f t="shared" si="259"/>
        <v>0</v>
      </c>
      <c r="I333" s="91">
        <f t="shared" si="260"/>
        <v>0</v>
      </c>
      <c r="J333" s="92">
        <f t="shared" si="261"/>
        <v>0</v>
      </c>
      <c r="K333" s="93">
        <f t="shared" si="262"/>
        <v>0</v>
      </c>
      <c r="L333" s="92">
        <f t="shared" si="263"/>
        <v>0</v>
      </c>
      <c r="M333" s="93">
        <f t="shared" si="264"/>
        <v>0</v>
      </c>
      <c r="N333" s="94"/>
      <c r="O333" s="25"/>
    </row>
    <row r="334" ht="15.75" customHeight="1">
      <c r="A334" s="115"/>
      <c r="B334" s="139"/>
      <c r="C334" s="160"/>
      <c r="D334" s="170"/>
      <c r="E334" s="85"/>
      <c r="F334" s="182"/>
      <c r="G334" s="89"/>
      <c r="H334" s="90">
        <f t="shared" si="259"/>
        <v>0</v>
      </c>
      <c r="I334" s="91">
        <f t="shared" si="260"/>
        <v>0</v>
      </c>
      <c r="J334" s="92">
        <f t="shared" si="261"/>
        <v>0</v>
      </c>
      <c r="K334" s="93">
        <f t="shared" si="262"/>
        <v>0</v>
      </c>
      <c r="L334" s="92">
        <f t="shared" si="263"/>
        <v>0</v>
      </c>
      <c r="M334" s="93">
        <f t="shared" si="264"/>
        <v>0</v>
      </c>
      <c r="N334" s="94"/>
      <c r="O334" s="25"/>
    </row>
    <row r="335" ht="15.75" customHeight="1">
      <c r="A335" s="115"/>
      <c r="B335" s="139"/>
      <c r="C335" s="160"/>
      <c r="D335" s="170"/>
      <c r="E335" s="85"/>
      <c r="F335" s="152"/>
      <c r="G335" s="89"/>
      <c r="H335" s="90">
        <f>F336*0.5+F336</f>
        <v>0</v>
      </c>
      <c r="I335" s="91">
        <f>F336*0.3+F336</f>
        <v>0</v>
      </c>
      <c r="J335" s="92">
        <f>F336*0.3+F336</f>
        <v>0</v>
      </c>
      <c r="K335" s="93">
        <f>F336*0.2+F336</f>
        <v>0</v>
      </c>
      <c r="L335" s="92">
        <f>F336*0.15+F336</f>
        <v>0</v>
      </c>
      <c r="M335" s="93">
        <f>F336*0.1+F336</f>
        <v>0</v>
      </c>
      <c r="N335" s="94"/>
      <c r="O335" s="25"/>
    </row>
    <row r="336" ht="15.75" customHeight="1">
      <c r="A336" s="115"/>
      <c r="B336" s="139"/>
      <c r="C336" s="132"/>
      <c r="D336" s="87"/>
      <c r="E336" s="85"/>
      <c r="F336" s="165"/>
      <c r="G336" s="89"/>
      <c r="H336" s="90">
        <f>F336*0.5+F336</f>
        <v>0</v>
      </c>
      <c r="I336" s="91">
        <f>F336*0.3+F336</f>
        <v>0</v>
      </c>
      <c r="J336" s="92">
        <f>F336*0.3+F336</f>
        <v>0</v>
      </c>
      <c r="K336" s="93">
        <f>F336*0.2+F336</f>
        <v>0</v>
      </c>
      <c r="L336" s="92">
        <f>F336*0.15+F336</f>
        <v>0</v>
      </c>
      <c r="M336" s="93">
        <f>F336*0.1+F336</f>
        <v>0</v>
      </c>
      <c r="N336" s="94"/>
      <c r="O336" s="25"/>
    </row>
    <row r="337" ht="15.75" customHeight="1">
      <c r="A337" s="183"/>
      <c r="B337" s="184"/>
      <c r="C337" s="132"/>
      <c r="D337" s="177"/>
      <c r="E337" s="85"/>
      <c r="F337" s="88"/>
      <c r="G337" s="89"/>
      <c r="H337" s="90"/>
      <c r="I337" s="91"/>
      <c r="J337" s="92"/>
      <c r="K337" s="93"/>
      <c r="L337" s="92"/>
      <c r="M337" s="93"/>
      <c r="N337" s="94"/>
      <c r="O337" s="25"/>
    </row>
    <row r="338" ht="15.75" customHeight="1">
      <c r="A338" s="183"/>
      <c r="B338" s="184"/>
      <c r="C338" s="132"/>
      <c r="D338" s="177"/>
      <c r="E338" s="85"/>
      <c r="F338" s="88"/>
      <c r="G338" s="89"/>
      <c r="H338" s="90"/>
      <c r="I338" s="91"/>
      <c r="J338" s="92"/>
      <c r="K338" s="93"/>
      <c r="L338" s="92"/>
      <c r="M338" s="93"/>
      <c r="N338" s="94"/>
      <c r="O338" s="25"/>
    </row>
    <row r="339" ht="15.75" customHeight="1">
      <c r="A339" s="183"/>
      <c r="B339" s="184"/>
      <c r="C339" s="132"/>
      <c r="D339" s="177"/>
      <c r="E339" s="85"/>
      <c r="F339" s="88"/>
      <c r="G339" s="89"/>
      <c r="H339" s="90"/>
      <c r="I339" s="91"/>
      <c r="J339" s="92"/>
      <c r="K339" s="93"/>
      <c r="L339" s="92"/>
      <c r="M339" s="93"/>
      <c r="N339" s="94"/>
      <c r="O339" s="25"/>
    </row>
    <row r="340" ht="15.75" customHeight="1">
      <c r="A340" s="183"/>
      <c r="B340" s="184"/>
      <c r="C340" s="132"/>
      <c r="D340" s="177"/>
      <c r="E340" s="85"/>
      <c r="F340" s="88"/>
      <c r="G340" s="89"/>
      <c r="H340" s="90"/>
      <c r="I340" s="91"/>
      <c r="J340" s="92"/>
      <c r="K340" s="93"/>
      <c r="L340" s="92"/>
      <c r="M340" s="93"/>
      <c r="N340" s="94"/>
      <c r="O340" s="25"/>
    </row>
    <row r="341" ht="15.75" customHeight="1">
      <c r="A341" s="183"/>
      <c r="B341" s="184"/>
      <c r="C341" s="132"/>
      <c r="D341" s="177"/>
      <c r="E341" s="85"/>
      <c r="F341" s="88"/>
      <c r="G341" s="89"/>
      <c r="H341" s="90"/>
      <c r="I341" s="91"/>
      <c r="J341" s="92"/>
      <c r="K341" s="93"/>
      <c r="L341" s="92"/>
      <c r="M341" s="93"/>
      <c r="N341" s="94"/>
      <c r="O341" s="25"/>
    </row>
    <row r="342" ht="15.75" customHeight="1">
      <c r="A342" s="183"/>
      <c r="B342" s="184"/>
      <c r="C342" s="132"/>
      <c r="D342" s="177"/>
      <c r="E342" s="85"/>
      <c r="F342" s="88"/>
      <c r="G342" s="89"/>
      <c r="H342" s="90"/>
      <c r="I342" s="91"/>
      <c r="J342" s="92"/>
      <c r="K342" s="93"/>
      <c r="L342" s="92"/>
      <c r="M342" s="93"/>
      <c r="N342" s="94"/>
      <c r="O342" s="25"/>
    </row>
    <row r="343" ht="15.75" customHeight="1">
      <c r="A343" s="183"/>
      <c r="B343" s="184"/>
      <c r="C343" s="132"/>
      <c r="D343" s="177"/>
      <c r="E343" s="85"/>
      <c r="F343" s="88"/>
      <c r="G343" s="89"/>
      <c r="H343" s="90"/>
      <c r="I343" s="91"/>
      <c r="J343" s="92"/>
      <c r="K343" s="93"/>
      <c r="L343" s="92"/>
      <c r="M343" s="93"/>
      <c r="N343" s="94"/>
      <c r="O343" s="25"/>
    </row>
    <row r="344" ht="15.75" customHeight="1">
      <c r="A344" s="183"/>
      <c r="B344" s="184"/>
      <c r="C344" s="132"/>
      <c r="D344" s="177"/>
      <c r="E344" s="85"/>
      <c r="F344" s="88"/>
      <c r="G344" s="89"/>
      <c r="H344" s="90"/>
      <c r="I344" s="91"/>
      <c r="J344" s="92"/>
      <c r="K344" s="93"/>
      <c r="L344" s="92"/>
      <c r="M344" s="93"/>
      <c r="N344" s="94"/>
      <c r="O344" s="25"/>
    </row>
    <row r="345" ht="15.75" customHeight="1">
      <c r="A345" s="183"/>
      <c r="B345" s="184"/>
      <c r="C345" s="132"/>
      <c r="D345" s="177"/>
      <c r="E345" s="85"/>
      <c r="F345" s="88"/>
      <c r="G345" s="89"/>
      <c r="H345" s="90"/>
      <c r="I345" s="91"/>
      <c r="J345" s="92"/>
      <c r="K345" s="93"/>
      <c r="L345" s="92"/>
      <c r="M345" s="93"/>
      <c r="N345" s="94"/>
      <c r="O345" s="25"/>
    </row>
    <row r="346" ht="15.75" customHeight="1">
      <c r="A346" s="183"/>
      <c r="B346" s="184"/>
      <c r="C346" s="132"/>
      <c r="D346" s="177"/>
      <c r="E346" s="85"/>
      <c r="F346" s="88"/>
      <c r="G346" s="89"/>
      <c r="H346" s="90"/>
      <c r="I346" s="91"/>
      <c r="J346" s="92"/>
      <c r="K346" s="93"/>
      <c r="L346" s="92"/>
      <c r="M346" s="93"/>
      <c r="N346" s="94"/>
      <c r="O346" s="25"/>
    </row>
    <row r="347" ht="15.75" customHeight="1">
      <c r="A347" s="183"/>
      <c r="B347" s="184"/>
      <c r="C347" s="132"/>
      <c r="D347" s="177"/>
      <c r="E347" s="85"/>
      <c r="F347" s="88"/>
      <c r="G347" s="89"/>
      <c r="H347" s="90"/>
      <c r="I347" s="91"/>
      <c r="J347" s="92"/>
      <c r="K347" s="93"/>
      <c r="L347" s="92"/>
      <c r="M347" s="93"/>
      <c r="N347" s="94"/>
      <c r="O347" s="25"/>
    </row>
    <row r="348" ht="15.75" customHeight="1">
      <c r="A348" s="183"/>
      <c r="B348" s="184"/>
      <c r="C348" s="132"/>
      <c r="D348" s="177"/>
      <c r="E348" s="85"/>
      <c r="F348" s="88"/>
      <c r="G348" s="89"/>
      <c r="H348" s="90"/>
      <c r="I348" s="91"/>
      <c r="J348" s="92"/>
      <c r="K348" s="93"/>
      <c r="L348" s="92"/>
      <c r="M348" s="93"/>
      <c r="N348" s="94"/>
      <c r="O348" s="25"/>
    </row>
    <row r="349" ht="15.75" customHeight="1">
      <c r="A349" s="183"/>
      <c r="B349" s="184"/>
      <c r="C349" s="132"/>
      <c r="D349" s="177"/>
      <c r="E349" s="85"/>
      <c r="F349" s="88"/>
      <c r="G349" s="89"/>
      <c r="H349" s="90"/>
      <c r="I349" s="91"/>
      <c r="J349" s="92"/>
      <c r="K349" s="93"/>
      <c r="L349" s="92"/>
      <c r="M349" s="93"/>
      <c r="N349" s="94"/>
      <c r="O349" s="25"/>
    </row>
    <row r="350" ht="15.75" customHeight="1">
      <c r="A350" s="183"/>
      <c r="B350" s="184"/>
      <c r="C350" s="132"/>
      <c r="D350" s="177"/>
      <c r="E350" s="85"/>
      <c r="F350" s="88"/>
      <c r="G350" s="89"/>
      <c r="H350" s="90"/>
      <c r="I350" s="91"/>
      <c r="J350" s="92"/>
      <c r="K350" s="93"/>
      <c r="L350" s="92"/>
      <c r="M350" s="93"/>
      <c r="N350" s="94"/>
      <c r="O350" s="25"/>
    </row>
    <row r="351" ht="15.75" customHeight="1">
      <c r="A351" s="183"/>
      <c r="B351" s="184"/>
      <c r="C351" s="132"/>
      <c r="D351" s="177"/>
      <c r="E351" s="85"/>
      <c r="F351" s="88"/>
      <c r="G351" s="89"/>
      <c r="H351" s="90"/>
      <c r="I351" s="91"/>
      <c r="J351" s="92"/>
      <c r="K351" s="93"/>
      <c r="L351" s="92"/>
      <c r="M351" s="93"/>
      <c r="N351" s="94"/>
      <c r="O351" s="25"/>
    </row>
    <row r="352" ht="15.75" customHeight="1">
      <c r="A352" s="183"/>
      <c r="B352" s="184"/>
      <c r="C352" s="132"/>
      <c r="D352" s="177"/>
      <c r="E352" s="85"/>
      <c r="F352" s="88"/>
      <c r="G352" s="89"/>
      <c r="H352" s="90"/>
      <c r="I352" s="91"/>
      <c r="J352" s="92"/>
      <c r="K352" s="93"/>
      <c r="L352" s="92"/>
      <c r="M352" s="93"/>
      <c r="N352" s="94"/>
      <c r="O352" s="25"/>
    </row>
    <row r="353" ht="15.75" customHeight="1">
      <c r="A353" s="183"/>
      <c r="B353" s="184"/>
      <c r="C353" s="132"/>
      <c r="D353" s="177"/>
      <c r="E353" s="85"/>
      <c r="F353" s="88"/>
      <c r="G353" s="89"/>
      <c r="H353" s="90"/>
      <c r="I353" s="91"/>
      <c r="J353" s="92"/>
      <c r="K353" s="93"/>
      <c r="L353" s="92"/>
      <c r="M353" s="93"/>
      <c r="N353" s="94"/>
      <c r="O353" s="25"/>
    </row>
    <row r="354" ht="15.75" customHeight="1">
      <c r="A354" s="183"/>
      <c r="B354" s="184"/>
      <c r="C354" s="132"/>
      <c r="D354" s="177"/>
      <c r="E354" s="85"/>
      <c r="F354" s="88"/>
      <c r="G354" s="89"/>
      <c r="H354" s="90"/>
      <c r="I354" s="91"/>
      <c r="J354" s="92"/>
      <c r="K354" s="93"/>
      <c r="L354" s="92"/>
      <c r="M354" s="93"/>
      <c r="N354" s="94"/>
      <c r="O354" s="25"/>
    </row>
    <row r="355" ht="15.75" customHeight="1">
      <c r="A355" s="183"/>
      <c r="B355" s="184"/>
      <c r="C355" s="132"/>
      <c r="D355" s="177"/>
      <c r="E355" s="85"/>
      <c r="F355" s="88"/>
      <c r="G355" s="89"/>
      <c r="H355" s="90"/>
      <c r="I355" s="91"/>
      <c r="J355" s="92"/>
      <c r="K355" s="93"/>
      <c r="L355" s="92"/>
      <c r="M355" s="93"/>
      <c r="N355" s="94"/>
      <c r="O355" s="25"/>
    </row>
    <row r="356" ht="15.75" customHeight="1">
      <c r="A356" s="183"/>
      <c r="B356" s="184"/>
      <c r="C356" s="132"/>
      <c r="D356" s="177"/>
      <c r="E356" s="85"/>
      <c r="F356" s="88"/>
      <c r="G356" s="89"/>
      <c r="H356" s="90"/>
      <c r="I356" s="91"/>
      <c r="J356" s="92"/>
      <c r="K356" s="93"/>
      <c r="L356" s="92"/>
      <c r="M356" s="93"/>
      <c r="N356" s="94"/>
      <c r="O356" s="25"/>
    </row>
    <row r="357" ht="15.75" customHeight="1">
      <c r="A357" s="183"/>
      <c r="B357" s="184"/>
      <c r="C357" s="132"/>
      <c r="D357" s="177"/>
      <c r="E357" s="85"/>
      <c r="F357" s="88"/>
      <c r="G357" s="89"/>
      <c r="H357" s="90"/>
      <c r="I357" s="91"/>
      <c r="J357" s="92"/>
      <c r="K357" s="93"/>
      <c r="L357" s="92"/>
      <c r="M357" s="93"/>
      <c r="N357" s="94"/>
      <c r="O357" s="25"/>
    </row>
    <row r="358" ht="15.75" customHeight="1">
      <c r="A358" s="183"/>
      <c r="B358" s="184"/>
      <c r="C358" s="132"/>
      <c r="D358" s="177"/>
      <c r="E358" s="85"/>
      <c r="F358" s="88"/>
      <c r="G358" s="89"/>
      <c r="H358" s="90"/>
      <c r="I358" s="91"/>
      <c r="J358" s="92"/>
      <c r="K358" s="93"/>
      <c r="L358" s="92"/>
      <c r="M358" s="93"/>
      <c r="N358" s="94"/>
      <c r="O358" s="25"/>
    </row>
    <row r="359" ht="15.75" customHeight="1">
      <c r="A359" s="183"/>
      <c r="B359" s="184"/>
      <c r="C359" s="132"/>
      <c r="D359" s="177"/>
      <c r="E359" s="85"/>
      <c r="F359" s="88"/>
      <c r="G359" s="89"/>
      <c r="H359" s="90"/>
      <c r="I359" s="91"/>
      <c r="J359" s="92"/>
      <c r="K359" s="93"/>
      <c r="L359" s="92"/>
      <c r="M359" s="93"/>
      <c r="N359" s="94"/>
      <c r="O359" s="25"/>
    </row>
    <row r="360" ht="15.75" customHeight="1">
      <c r="A360" s="183"/>
      <c r="B360" s="184"/>
      <c r="C360" s="132"/>
      <c r="D360" s="177"/>
      <c r="E360" s="85"/>
      <c r="F360" s="88"/>
      <c r="G360" s="89"/>
      <c r="H360" s="90"/>
      <c r="I360" s="91"/>
      <c r="J360" s="92"/>
      <c r="K360" s="93"/>
      <c r="L360" s="92"/>
      <c r="M360" s="93"/>
      <c r="N360" s="94"/>
      <c r="O360" s="25"/>
    </row>
    <row r="361" ht="15.75" customHeight="1">
      <c r="A361" s="183"/>
      <c r="B361" s="184"/>
      <c r="C361" s="132"/>
      <c r="D361" s="177"/>
      <c r="E361" s="85"/>
      <c r="F361" s="88"/>
      <c r="G361" s="89"/>
      <c r="H361" s="90"/>
      <c r="I361" s="91"/>
      <c r="J361" s="92"/>
      <c r="K361" s="93"/>
      <c r="L361" s="92"/>
      <c r="M361" s="93"/>
      <c r="N361" s="94"/>
      <c r="O361" s="25"/>
    </row>
    <row r="362" ht="15.75" customHeight="1">
      <c r="A362" s="183"/>
      <c r="B362" s="184"/>
      <c r="C362" s="132"/>
      <c r="D362" s="177"/>
      <c r="E362" s="85"/>
      <c r="F362" s="88"/>
      <c r="G362" s="89"/>
      <c r="H362" s="90"/>
      <c r="I362" s="91"/>
      <c r="J362" s="92"/>
      <c r="K362" s="93"/>
      <c r="L362" s="92"/>
      <c r="M362" s="93"/>
      <c r="N362" s="94"/>
      <c r="O362" s="25"/>
    </row>
    <row r="363" ht="15.75" customHeight="1">
      <c r="A363" s="183"/>
      <c r="B363" s="184"/>
      <c r="C363" s="132"/>
      <c r="D363" s="177"/>
      <c r="E363" s="85"/>
      <c r="F363" s="88"/>
      <c r="G363" s="89"/>
      <c r="H363" s="90"/>
      <c r="I363" s="91"/>
      <c r="J363" s="92"/>
      <c r="K363" s="93"/>
      <c r="L363" s="92"/>
      <c r="M363" s="93"/>
      <c r="N363" s="94"/>
      <c r="O363" s="25"/>
    </row>
    <row r="364" ht="15.75" customHeight="1">
      <c r="A364" s="183"/>
      <c r="B364" s="184"/>
      <c r="C364" s="132"/>
      <c r="D364" s="177"/>
      <c r="E364" s="85"/>
      <c r="F364" s="88"/>
      <c r="G364" s="89"/>
      <c r="H364" s="90"/>
      <c r="I364" s="91"/>
      <c r="J364" s="92"/>
      <c r="K364" s="93"/>
      <c r="L364" s="92"/>
      <c r="M364" s="93"/>
      <c r="N364" s="94"/>
      <c r="O364" s="25"/>
    </row>
    <row r="365" ht="15.75" customHeight="1">
      <c r="A365" s="183"/>
      <c r="B365" s="184"/>
      <c r="C365" s="132"/>
      <c r="D365" s="177"/>
      <c r="E365" s="85"/>
      <c r="F365" s="88"/>
      <c r="G365" s="89"/>
      <c r="H365" s="90"/>
      <c r="I365" s="91"/>
      <c r="J365" s="92"/>
      <c r="K365" s="93"/>
      <c r="L365" s="92"/>
      <c r="M365" s="93"/>
      <c r="N365" s="94"/>
      <c r="O365" s="25"/>
    </row>
    <row r="366" ht="15.75" customHeight="1">
      <c r="A366" s="183"/>
      <c r="B366" s="184"/>
      <c r="C366" s="132"/>
      <c r="D366" s="177"/>
      <c r="E366" s="85"/>
      <c r="F366" s="88"/>
      <c r="G366" s="89"/>
      <c r="H366" s="90"/>
      <c r="I366" s="91"/>
      <c r="J366" s="92"/>
      <c r="K366" s="93"/>
      <c r="L366" s="92"/>
      <c r="M366" s="93"/>
      <c r="N366" s="94"/>
      <c r="O366" s="25"/>
    </row>
    <row r="367" ht="15.75" customHeight="1">
      <c r="A367" s="183"/>
      <c r="B367" s="184"/>
      <c r="C367" s="132"/>
      <c r="D367" s="177"/>
      <c r="E367" s="85"/>
      <c r="F367" s="88"/>
      <c r="G367" s="89"/>
      <c r="H367" s="90"/>
      <c r="I367" s="91"/>
      <c r="J367" s="92"/>
      <c r="K367" s="93"/>
      <c r="L367" s="92"/>
      <c r="M367" s="93"/>
      <c r="N367" s="94"/>
      <c r="O367" s="25"/>
    </row>
    <row r="368" ht="15.75" customHeight="1">
      <c r="A368" s="183"/>
      <c r="B368" s="184"/>
      <c r="C368" s="132"/>
      <c r="D368" s="177"/>
      <c r="E368" s="85"/>
      <c r="F368" s="88"/>
      <c r="G368" s="89"/>
      <c r="H368" s="90"/>
      <c r="I368" s="91"/>
      <c r="J368" s="92"/>
      <c r="K368" s="93"/>
      <c r="L368" s="92"/>
      <c r="M368" s="93"/>
      <c r="N368" s="94"/>
      <c r="O368" s="25"/>
    </row>
    <row r="369" ht="15.75" customHeight="1">
      <c r="A369" s="183"/>
      <c r="B369" s="184"/>
      <c r="C369" s="132"/>
      <c r="D369" s="177"/>
      <c r="E369" s="85"/>
      <c r="F369" s="88"/>
      <c r="G369" s="89"/>
      <c r="H369" s="90"/>
      <c r="I369" s="91"/>
      <c r="J369" s="92"/>
      <c r="K369" s="93"/>
      <c r="L369" s="92"/>
      <c r="M369" s="93"/>
      <c r="N369" s="94"/>
      <c r="O369" s="25"/>
    </row>
    <row r="370" ht="15.75" customHeight="1">
      <c r="A370" s="183"/>
      <c r="B370" s="184"/>
      <c r="C370" s="132"/>
      <c r="D370" s="177"/>
      <c r="E370" s="85"/>
      <c r="F370" s="88"/>
      <c r="G370" s="89"/>
      <c r="H370" s="90"/>
      <c r="I370" s="91"/>
      <c r="J370" s="92"/>
      <c r="K370" s="93"/>
      <c r="L370" s="92"/>
      <c r="M370" s="93"/>
      <c r="N370" s="94"/>
      <c r="O370" s="25"/>
    </row>
    <row r="371" ht="15.75" customHeight="1">
      <c r="A371" s="183"/>
      <c r="B371" s="184"/>
      <c r="C371" s="132"/>
      <c r="D371" s="177"/>
      <c r="E371" s="85"/>
      <c r="F371" s="88"/>
      <c r="G371" s="89"/>
      <c r="H371" s="90"/>
      <c r="I371" s="91"/>
      <c r="J371" s="92"/>
      <c r="K371" s="93"/>
      <c r="L371" s="92"/>
      <c r="M371" s="93"/>
      <c r="N371" s="94"/>
      <c r="O371" s="25"/>
    </row>
    <row r="372" ht="15.75" customHeight="1">
      <c r="A372" s="183"/>
      <c r="B372" s="184"/>
      <c r="C372" s="132"/>
      <c r="D372" s="177"/>
      <c r="E372" s="85"/>
      <c r="F372" s="88"/>
      <c r="G372" s="89"/>
      <c r="H372" s="90"/>
      <c r="I372" s="91"/>
      <c r="J372" s="92"/>
      <c r="K372" s="93"/>
      <c r="L372" s="92"/>
      <c r="M372" s="93"/>
      <c r="N372" s="94"/>
      <c r="O372" s="25"/>
    </row>
    <row r="373" ht="15.75" customHeight="1">
      <c r="A373" s="183"/>
      <c r="B373" s="184"/>
      <c r="C373" s="132"/>
      <c r="D373" s="177"/>
      <c r="E373" s="85"/>
      <c r="F373" s="88"/>
      <c r="G373" s="89"/>
      <c r="H373" s="90"/>
      <c r="I373" s="91"/>
      <c r="J373" s="92"/>
      <c r="K373" s="93"/>
      <c r="L373" s="92"/>
      <c r="M373" s="93"/>
      <c r="N373" s="94"/>
      <c r="O373" s="25"/>
    </row>
    <row r="374" ht="15.75" customHeight="1">
      <c r="A374" s="183"/>
      <c r="B374" s="184"/>
      <c r="C374" s="132"/>
      <c r="D374" s="177"/>
      <c r="E374" s="85"/>
      <c r="F374" s="88"/>
      <c r="G374" s="89"/>
      <c r="H374" s="90"/>
      <c r="I374" s="91"/>
      <c r="J374" s="92"/>
      <c r="K374" s="93"/>
      <c r="L374" s="92"/>
      <c r="M374" s="93"/>
      <c r="N374" s="94"/>
      <c r="O374" s="25"/>
    </row>
    <row r="375" ht="15.75" customHeight="1">
      <c r="A375" s="183"/>
      <c r="B375" s="184"/>
      <c r="C375" s="132"/>
      <c r="D375" s="177"/>
      <c r="E375" s="85"/>
      <c r="F375" s="88"/>
      <c r="G375" s="89"/>
      <c r="H375" s="90"/>
      <c r="I375" s="91"/>
      <c r="J375" s="92"/>
      <c r="K375" s="93"/>
      <c r="L375" s="92"/>
      <c r="M375" s="93"/>
      <c r="N375" s="94"/>
      <c r="O375" s="25"/>
    </row>
    <row r="376" ht="15.75" customHeight="1">
      <c r="A376" s="183"/>
      <c r="B376" s="184"/>
      <c r="C376" s="132"/>
      <c r="D376" s="177"/>
      <c r="E376" s="85"/>
      <c r="F376" s="88"/>
      <c r="G376" s="89"/>
      <c r="H376" s="90"/>
      <c r="I376" s="91"/>
      <c r="J376" s="92"/>
      <c r="K376" s="93"/>
      <c r="L376" s="92"/>
      <c r="M376" s="93"/>
      <c r="N376" s="94"/>
      <c r="O376" s="25"/>
    </row>
    <row r="377" ht="15.75" customHeight="1">
      <c r="A377" s="183"/>
      <c r="B377" s="184"/>
      <c r="C377" s="132"/>
      <c r="D377" s="177"/>
      <c r="E377" s="85"/>
      <c r="F377" s="88"/>
      <c r="G377" s="89"/>
      <c r="H377" s="90"/>
      <c r="I377" s="91"/>
      <c r="J377" s="92"/>
      <c r="K377" s="93"/>
      <c r="L377" s="92"/>
      <c r="M377" s="93"/>
      <c r="N377" s="94"/>
      <c r="O377" s="25"/>
    </row>
    <row r="378" ht="15.75" customHeight="1">
      <c r="A378" s="183"/>
      <c r="B378" s="184"/>
      <c r="C378" s="132"/>
      <c r="D378" s="177"/>
      <c r="E378" s="85"/>
      <c r="F378" s="88"/>
      <c r="G378" s="89"/>
      <c r="H378" s="90"/>
      <c r="I378" s="91"/>
      <c r="J378" s="92"/>
      <c r="K378" s="93"/>
      <c r="L378" s="92"/>
      <c r="M378" s="93"/>
      <c r="N378" s="94"/>
      <c r="O378" s="25"/>
    </row>
    <row r="379" ht="15.75" customHeight="1">
      <c r="A379" s="183"/>
      <c r="B379" s="184"/>
      <c r="C379" s="132"/>
      <c r="D379" s="177"/>
      <c r="E379" s="85"/>
      <c r="F379" s="88"/>
      <c r="G379" s="89"/>
      <c r="H379" s="90"/>
      <c r="I379" s="91"/>
      <c r="J379" s="92"/>
      <c r="K379" s="93"/>
      <c r="L379" s="92"/>
      <c r="M379" s="93"/>
      <c r="N379" s="94"/>
      <c r="O379" s="25"/>
    </row>
    <row r="380" ht="15.75" customHeight="1">
      <c r="A380" s="183"/>
      <c r="B380" s="184"/>
      <c r="C380" s="132"/>
      <c r="D380" s="177"/>
      <c r="E380" s="85"/>
      <c r="F380" s="88"/>
      <c r="G380" s="89"/>
      <c r="H380" s="90"/>
      <c r="I380" s="91"/>
      <c r="J380" s="92"/>
      <c r="K380" s="93"/>
      <c r="L380" s="92"/>
      <c r="M380" s="93"/>
      <c r="N380" s="94"/>
      <c r="O380" s="25"/>
    </row>
    <row r="381" ht="15.75" customHeight="1">
      <c r="A381" s="183"/>
      <c r="B381" s="184"/>
      <c r="C381" s="132"/>
      <c r="D381" s="177"/>
      <c r="E381" s="85"/>
      <c r="F381" s="88"/>
      <c r="G381" s="89"/>
      <c r="H381" s="90"/>
      <c r="I381" s="91"/>
      <c r="J381" s="92"/>
      <c r="K381" s="93"/>
      <c r="L381" s="92"/>
      <c r="M381" s="93"/>
      <c r="N381" s="94"/>
      <c r="O381" s="25"/>
    </row>
    <row r="382" ht="15.75" customHeight="1">
      <c r="A382" s="183"/>
      <c r="B382" s="184"/>
      <c r="C382" s="132"/>
      <c r="D382" s="177"/>
      <c r="E382" s="85"/>
      <c r="F382" s="88"/>
      <c r="G382" s="89"/>
      <c r="H382" s="90"/>
      <c r="I382" s="91"/>
      <c r="J382" s="92"/>
      <c r="K382" s="93"/>
      <c r="L382" s="92"/>
      <c r="M382" s="93"/>
      <c r="N382" s="94"/>
      <c r="O382" s="25"/>
    </row>
    <row r="383" ht="15.75" customHeight="1">
      <c r="A383" s="183"/>
      <c r="B383" s="184"/>
      <c r="C383" s="132"/>
      <c r="D383" s="177"/>
      <c r="E383" s="85"/>
      <c r="F383" s="88"/>
      <c r="G383" s="89"/>
      <c r="H383" s="90"/>
      <c r="I383" s="91"/>
      <c r="J383" s="92"/>
      <c r="K383" s="93"/>
      <c r="L383" s="92"/>
      <c r="M383" s="93"/>
      <c r="N383" s="94"/>
      <c r="O383" s="25"/>
    </row>
    <row r="384" ht="15.75" customHeight="1">
      <c r="A384" s="183"/>
      <c r="B384" s="184"/>
      <c r="C384" s="132"/>
      <c r="D384" s="177"/>
      <c r="E384" s="85"/>
      <c r="F384" s="88"/>
      <c r="G384" s="89"/>
      <c r="H384" s="90"/>
      <c r="I384" s="91"/>
      <c r="J384" s="92"/>
      <c r="K384" s="93"/>
      <c r="L384" s="92"/>
      <c r="M384" s="93"/>
      <c r="N384" s="94"/>
      <c r="O384" s="25"/>
    </row>
    <row r="385" ht="15.75" customHeight="1">
      <c r="A385" s="183"/>
      <c r="B385" s="184"/>
      <c r="C385" s="132"/>
      <c r="D385" s="177"/>
      <c r="E385" s="85"/>
      <c r="F385" s="88"/>
      <c r="G385" s="89"/>
      <c r="H385" s="90"/>
      <c r="I385" s="91"/>
      <c r="J385" s="92"/>
      <c r="K385" s="93"/>
      <c r="L385" s="92"/>
      <c r="M385" s="93"/>
      <c r="N385" s="94"/>
      <c r="O385" s="25"/>
    </row>
    <row r="386" ht="15.75" customHeight="1">
      <c r="A386" s="183"/>
      <c r="B386" s="184"/>
      <c r="C386" s="132"/>
      <c r="D386" s="177"/>
      <c r="E386" s="85"/>
      <c r="F386" s="88"/>
      <c r="G386" s="89"/>
      <c r="H386" s="90"/>
      <c r="I386" s="91"/>
      <c r="J386" s="92"/>
      <c r="K386" s="93"/>
      <c r="L386" s="92"/>
      <c r="M386" s="93"/>
      <c r="N386" s="94"/>
      <c r="O386" s="25"/>
    </row>
    <row r="387" ht="15.75" customHeight="1">
      <c r="A387" s="183"/>
      <c r="B387" s="184"/>
      <c r="C387" s="132"/>
      <c r="D387" s="177"/>
      <c r="E387" s="85"/>
      <c r="F387" s="88"/>
      <c r="G387" s="89"/>
      <c r="H387" s="90"/>
      <c r="I387" s="91"/>
      <c r="J387" s="92"/>
      <c r="K387" s="93"/>
      <c r="L387" s="92"/>
      <c r="M387" s="93"/>
      <c r="N387" s="94"/>
      <c r="O387" s="25"/>
    </row>
    <row r="388" ht="15.75" customHeight="1">
      <c r="A388" s="183"/>
      <c r="B388" s="184"/>
      <c r="C388" s="132"/>
      <c r="D388" s="177"/>
      <c r="E388" s="85"/>
      <c r="F388" s="88"/>
      <c r="G388" s="89"/>
      <c r="H388" s="90"/>
      <c r="I388" s="91"/>
      <c r="J388" s="92"/>
      <c r="K388" s="93"/>
      <c r="L388" s="92"/>
      <c r="M388" s="93"/>
      <c r="N388" s="94"/>
      <c r="O388" s="25"/>
    </row>
    <row r="389" ht="15.75" customHeight="1">
      <c r="A389" s="183"/>
      <c r="B389" s="184"/>
      <c r="C389" s="132"/>
      <c r="D389" s="177"/>
      <c r="E389" s="85"/>
      <c r="F389" s="88"/>
      <c r="G389" s="89"/>
      <c r="H389" s="90"/>
      <c r="I389" s="91"/>
      <c r="J389" s="92"/>
      <c r="K389" s="93"/>
      <c r="L389" s="92"/>
      <c r="M389" s="93"/>
      <c r="N389" s="94"/>
      <c r="O389" s="25"/>
    </row>
    <row r="390" ht="15.75" customHeight="1">
      <c r="A390" s="183"/>
      <c r="B390" s="184"/>
      <c r="C390" s="132"/>
      <c r="D390" s="177"/>
      <c r="E390" s="85"/>
      <c r="F390" s="88"/>
      <c r="G390" s="89"/>
      <c r="H390" s="90"/>
      <c r="I390" s="91"/>
      <c r="J390" s="92"/>
      <c r="K390" s="93"/>
      <c r="L390" s="92"/>
      <c r="M390" s="93"/>
      <c r="N390" s="94"/>
      <c r="O390" s="25"/>
    </row>
    <row r="391" ht="15.75" customHeight="1">
      <c r="A391" s="183"/>
      <c r="B391" s="184"/>
      <c r="C391" s="132"/>
      <c r="D391" s="177"/>
      <c r="E391" s="85"/>
      <c r="F391" s="88"/>
      <c r="G391" s="89"/>
      <c r="H391" s="90"/>
      <c r="I391" s="91"/>
      <c r="J391" s="92"/>
      <c r="K391" s="93"/>
      <c r="L391" s="92"/>
      <c r="M391" s="93"/>
      <c r="N391" s="94"/>
      <c r="O391" s="25"/>
    </row>
    <row r="392" ht="15.75" customHeight="1">
      <c r="A392" s="183"/>
      <c r="B392" s="184"/>
      <c r="C392" s="132"/>
      <c r="D392" s="177"/>
      <c r="E392" s="85"/>
      <c r="F392" s="88"/>
      <c r="G392" s="89"/>
      <c r="H392" s="90"/>
      <c r="I392" s="91"/>
      <c r="J392" s="92"/>
      <c r="K392" s="93"/>
      <c r="L392" s="92"/>
      <c r="M392" s="93"/>
      <c r="N392" s="94"/>
      <c r="O392" s="25"/>
    </row>
    <row r="393" ht="15.75" customHeight="1">
      <c r="A393" s="183"/>
      <c r="B393" s="184"/>
      <c r="C393" s="132"/>
      <c r="D393" s="177"/>
      <c r="E393" s="85"/>
      <c r="F393" s="88"/>
      <c r="G393" s="89"/>
      <c r="H393" s="90"/>
      <c r="I393" s="91"/>
      <c r="J393" s="92"/>
      <c r="K393" s="93"/>
      <c r="L393" s="92"/>
      <c r="M393" s="93"/>
      <c r="N393" s="94"/>
      <c r="O393" s="25"/>
    </row>
    <row r="394" ht="15.75" customHeight="1">
      <c r="A394" s="183"/>
      <c r="B394" s="184"/>
      <c r="C394" s="132"/>
      <c r="D394" s="177"/>
      <c r="E394" s="85"/>
      <c r="F394" s="88"/>
      <c r="G394" s="89"/>
      <c r="H394" s="90"/>
      <c r="I394" s="91"/>
      <c r="J394" s="92"/>
      <c r="K394" s="93"/>
      <c r="L394" s="92"/>
      <c r="M394" s="93"/>
      <c r="N394" s="94"/>
      <c r="O394" s="25"/>
    </row>
    <row r="395" ht="15.75" customHeight="1">
      <c r="A395" s="183"/>
      <c r="B395" s="184"/>
      <c r="C395" s="132"/>
      <c r="D395" s="177"/>
      <c r="E395" s="85"/>
      <c r="F395" s="88"/>
      <c r="G395" s="89"/>
      <c r="H395" s="90"/>
      <c r="I395" s="91"/>
      <c r="J395" s="92"/>
      <c r="K395" s="93"/>
      <c r="L395" s="92"/>
      <c r="M395" s="93"/>
      <c r="N395" s="94"/>
      <c r="O395" s="25"/>
    </row>
    <row r="396" ht="15.75" customHeight="1">
      <c r="A396" s="183"/>
      <c r="B396" s="184"/>
      <c r="C396" s="132"/>
      <c r="D396" s="177"/>
      <c r="E396" s="85"/>
      <c r="F396" s="88"/>
      <c r="G396" s="89"/>
      <c r="H396" s="90"/>
      <c r="I396" s="91"/>
      <c r="J396" s="92"/>
      <c r="K396" s="93"/>
      <c r="L396" s="92"/>
      <c r="M396" s="93"/>
      <c r="N396" s="94"/>
      <c r="O396" s="25"/>
    </row>
    <row r="397" ht="15.75" customHeight="1">
      <c r="A397" s="183"/>
      <c r="B397" s="184"/>
      <c r="C397" s="132"/>
      <c r="D397" s="177"/>
      <c r="E397" s="85"/>
      <c r="F397" s="88"/>
      <c r="G397" s="89"/>
      <c r="H397" s="90"/>
      <c r="I397" s="91"/>
      <c r="J397" s="92"/>
      <c r="K397" s="93"/>
      <c r="L397" s="92"/>
      <c r="M397" s="93"/>
      <c r="N397" s="94"/>
      <c r="O397" s="25"/>
    </row>
    <row r="398" ht="15.75" customHeight="1">
      <c r="A398" s="183"/>
      <c r="B398" s="184"/>
      <c r="C398" s="132"/>
      <c r="D398" s="177"/>
      <c r="E398" s="85"/>
      <c r="F398" s="88"/>
      <c r="G398" s="89"/>
      <c r="H398" s="90"/>
      <c r="I398" s="91"/>
      <c r="J398" s="92"/>
      <c r="K398" s="93"/>
      <c r="L398" s="92"/>
      <c r="M398" s="93"/>
      <c r="N398" s="94"/>
      <c r="O398" s="25"/>
    </row>
    <row r="399" ht="15.75" customHeight="1">
      <c r="A399" s="183"/>
      <c r="B399" s="184"/>
      <c r="C399" s="132"/>
      <c r="D399" s="177"/>
      <c r="E399" s="85"/>
      <c r="F399" s="88"/>
      <c r="G399" s="89"/>
      <c r="H399" s="90"/>
      <c r="I399" s="91"/>
      <c r="J399" s="92"/>
      <c r="K399" s="93"/>
      <c r="L399" s="92"/>
      <c r="M399" s="93"/>
      <c r="N399" s="94"/>
      <c r="O399" s="25"/>
    </row>
    <row r="400" ht="15.75" customHeight="1">
      <c r="A400" s="183"/>
      <c r="B400" s="184"/>
      <c r="C400" s="132"/>
      <c r="D400" s="177"/>
      <c r="E400" s="85"/>
      <c r="F400" s="88"/>
      <c r="G400" s="89"/>
      <c r="H400" s="90"/>
      <c r="I400" s="91"/>
      <c r="J400" s="92"/>
      <c r="K400" s="93"/>
      <c r="L400" s="92"/>
      <c r="M400" s="93"/>
      <c r="N400" s="94"/>
      <c r="O400" s="25"/>
    </row>
    <row r="401" ht="15.75" customHeight="1">
      <c r="A401" s="183"/>
      <c r="B401" s="184"/>
      <c r="C401" s="132"/>
      <c r="D401" s="177"/>
      <c r="E401" s="85"/>
      <c r="F401" s="88"/>
      <c r="G401" s="89"/>
      <c r="H401" s="90"/>
      <c r="I401" s="91"/>
      <c r="J401" s="92"/>
      <c r="K401" s="93"/>
      <c r="L401" s="92"/>
      <c r="M401" s="93"/>
      <c r="N401" s="94"/>
      <c r="O401" s="25"/>
    </row>
    <row r="402" ht="15.75" customHeight="1">
      <c r="A402" s="183"/>
      <c r="B402" s="184"/>
      <c r="C402" s="132"/>
      <c r="D402" s="177"/>
      <c r="E402" s="85"/>
      <c r="F402" s="88"/>
      <c r="G402" s="89"/>
      <c r="H402" s="90"/>
      <c r="I402" s="91"/>
      <c r="J402" s="92"/>
      <c r="K402" s="93"/>
      <c r="L402" s="92"/>
      <c r="M402" s="93"/>
      <c r="N402" s="94"/>
      <c r="O402" s="25"/>
    </row>
    <row r="403" ht="15.75" customHeight="1">
      <c r="A403" s="183"/>
      <c r="B403" s="184"/>
      <c r="C403" s="132"/>
      <c r="D403" s="177"/>
      <c r="E403" s="85"/>
      <c r="F403" s="88"/>
      <c r="G403" s="89"/>
      <c r="H403" s="90"/>
      <c r="I403" s="91"/>
      <c r="J403" s="92"/>
      <c r="K403" s="93"/>
      <c r="L403" s="92"/>
      <c r="M403" s="93"/>
      <c r="N403" s="94"/>
      <c r="O403" s="25"/>
    </row>
    <row r="404" ht="15.75" customHeight="1">
      <c r="A404" s="183"/>
      <c r="B404" s="184"/>
      <c r="C404" s="132"/>
      <c r="D404" s="177"/>
      <c r="E404" s="85"/>
      <c r="F404" s="88"/>
      <c r="G404" s="89"/>
      <c r="H404" s="90"/>
      <c r="I404" s="91"/>
      <c r="J404" s="92"/>
      <c r="K404" s="93"/>
      <c r="L404" s="92"/>
      <c r="M404" s="93"/>
      <c r="N404" s="94"/>
      <c r="O404" s="25"/>
    </row>
    <row r="405" ht="15.75" customHeight="1">
      <c r="A405" s="183"/>
      <c r="B405" s="184"/>
      <c r="C405" s="132"/>
      <c r="D405" s="177"/>
      <c r="E405" s="85"/>
      <c r="F405" s="88"/>
      <c r="G405" s="89"/>
      <c r="H405" s="90"/>
      <c r="I405" s="91"/>
      <c r="J405" s="92"/>
      <c r="K405" s="93"/>
      <c r="L405" s="92"/>
      <c r="M405" s="93"/>
      <c r="N405" s="94"/>
      <c r="O405" s="25"/>
    </row>
    <row r="406" ht="15.75" customHeight="1">
      <c r="A406" s="183"/>
      <c r="B406" s="184"/>
      <c r="C406" s="132"/>
      <c r="D406" s="177"/>
      <c r="E406" s="85"/>
      <c r="F406" s="88"/>
      <c r="G406" s="89"/>
      <c r="H406" s="90"/>
      <c r="I406" s="91"/>
      <c r="J406" s="92"/>
      <c r="K406" s="93"/>
      <c r="L406" s="92"/>
      <c r="M406" s="93"/>
      <c r="N406" s="94"/>
      <c r="O406" s="25"/>
    </row>
    <row r="407" ht="15.75" customHeight="1">
      <c r="A407" s="183"/>
      <c r="B407" s="184"/>
      <c r="C407" s="132"/>
      <c r="D407" s="177"/>
      <c r="E407" s="85"/>
      <c r="F407" s="88"/>
      <c r="G407" s="89"/>
      <c r="H407" s="90"/>
      <c r="I407" s="91"/>
      <c r="J407" s="92"/>
      <c r="K407" s="93"/>
      <c r="L407" s="92"/>
      <c r="M407" s="93"/>
      <c r="N407" s="94"/>
      <c r="O407" s="25"/>
    </row>
    <row r="408" ht="15.75" customHeight="1">
      <c r="A408" s="183"/>
      <c r="B408" s="184"/>
      <c r="C408" s="132"/>
      <c r="D408" s="177"/>
      <c r="E408" s="85"/>
      <c r="F408" s="88"/>
      <c r="G408" s="89"/>
      <c r="H408" s="90"/>
      <c r="I408" s="91"/>
      <c r="J408" s="92"/>
      <c r="K408" s="93"/>
      <c r="L408" s="92"/>
      <c r="M408" s="93"/>
      <c r="N408" s="94"/>
      <c r="O408" s="25"/>
    </row>
    <row r="409" ht="15.75" customHeight="1">
      <c r="A409" s="183"/>
      <c r="B409" s="184"/>
      <c r="C409" s="132"/>
      <c r="D409" s="177"/>
      <c r="E409" s="85"/>
      <c r="F409" s="88"/>
      <c r="G409" s="89"/>
      <c r="H409" s="90"/>
      <c r="I409" s="91"/>
      <c r="J409" s="92"/>
      <c r="K409" s="93"/>
      <c r="L409" s="92"/>
      <c r="M409" s="93"/>
      <c r="N409" s="94"/>
      <c r="O409" s="25"/>
    </row>
    <row r="410" ht="15.75" customHeight="1">
      <c r="A410" s="183"/>
      <c r="B410" s="184"/>
      <c r="C410" s="132"/>
      <c r="D410" s="177"/>
      <c r="E410" s="85"/>
      <c r="F410" s="88"/>
      <c r="G410" s="89"/>
      <c r="H410" s="90"/>
      <c r="I410" s="91"/>
      <c r="J410" s="92"/>
      <c r="K410" s="93"/>
      <c r="L410" s="92"/>
      <c r="M410" s="93"/>
      <c r="N410" s="94"/>
      <c r="O410" s="25"/>
    </row>
    <row r="411" ht="15.75" customHeight="1">
      <c r="A411" s="183"/>
      <c r="B411" s="184"/>
      <c r="C411" s="132"/>
      <c r="D411" s="177"/>
      <c r="E411" s="85"/>
      <c r="F411" s="88"/>
      <c r="G411" s="89"/>
      <c r="H411" s="90"/>
      <c r="I411" s="91"/>
      <c r="J411" s="92"/>
      <c r="K411" s="93"/>
      <c r="L411" s="92"/>
      <c r="M411" s="93"/>
      <c r="N411" s="94"/>
      <c r="O411" s="25"/>
    </row>
    <row r="412" ht="15.75" customHeight="1">
      <c r="A412" s="183"/>
      <c r="B412" s="184"/>
      <c r="C412" s="132"/>
      <c r="D412" s="177"/>
      <c r="E412" s="85"/>
      <c r="F412" s="88"/>
      <c r="G412" s="89"/>
      <c r="H412" s="90"/>
      <c r="I412" s="91"/>
      <c r="J412" s="92"/>
      <c r="K412" s="93"/>
      <c r="L412" s="92"/>
      <c r="M412" s="93"/>
      <c r="N412" s="94"/>
      <c r="O412" s="25"/>
    </row>
    <row r="413" ht="15.75" customHeight="1">
      <c r="A413" s="183"/>
      <c r="B413" s="184"/>
      <c r="C413" s="132"/>
      <c r="D413" s="177"/>
      <c r="E413" s="85"/>
      <c r="F413" s="88"/>
      <c r="G413" s="89"/>
      <c r="H413" s="90"/>
      <c r="I413" s="91"/>
      <c r="J413" s="92"/>
      <c r="K413" s="93"/>
      <c r="L413" s="92"/>
      <c r="M413" s="93"/>
      <c r="N413" s="94"/>
      <c r="O413" s="25"/>
    </row>
    <row r="414" ht="15.75" customHeight="1">
      <c r="A414" s="183"/>
      <c r="B414" s="184"/>
      <c r="C414" s="132"/>
      <c r="D414" s="177"/>
      <c r="E414" s="85"/>
      <c r="F414" s="88"/>
      <c r="G414" s="89"/>
      <c r="H414" s="90"/>
      <c r="I414" s="91"/>
      <c r="J414" s="92"/>
      <c r="K414" s="93"/>
      <c r="L414" s="92"/>
      <c r="M414" s="93"/>
      <c r="N414" s="94"/>
      <c r="O414" s="25"/>
    </row>
    <row r="415" ht="15.75" customHeight="1">
      <c r="A415" s="183"/>
      <c r="B415" s="184"/>
      <c r="C415" s="132"/>
      <c r="D415" s="177"/>
      <c r="E415" s="85"/>
      <c r="F415" s="88"/>
      <c r="G415" s="89"/>
      <c r="H415" s="90"/>
      <c r="I415" s="91"/>
      <c r="J415" s="92"/>
      <c r="K415" s="93"/>
      <c r="L415" s="92"/>
      <c r="M415" s="93"/>
      <c r="N415" s="94"/>
      <c r="O415" s="25"/>
    </row>
    <row r="416" ht="15.75" customHeight="1">
      <c r="A416" s="183"/>
      <c r="B416" s="184"/>
      <c r="C416" s="132"/>
      <c r="D416" s="177"/>
      <c r="E416" s="85"/>
      <c r="F416" s="88"/>
      <c r="G416" s="89"/>
      <c r="H416" s="90"/>
      <c r="I416" s="91"/>
      <c r="J416" s="92"/>
      <c r="K416" s="93"/>
      <c r="L416" s="92"/>
      <c r="M416" s="93"/>
      <c r="N416" s="94"/>
      <c r="O416" s="25"/>
    </row>
    <row r="417" ht="15.75" customHeight="1">
      <c r="A417" s="183"/>
      <c r="B417" s="184"/>
      <c r="C417" s="132"/>
      <c r="D417" s="177"/>
      <c r="E417" s="85"/>
      <c r="F417" s="88"/>
      <c r="G417" s="89"/>
      <c r="H417" s="90"/>
      <c r="I417" s="91"/>
      <c r="J417" s="92"/>
      <c r="K417" s="93"/>
      <c r="L417" s="92"/>
      <c r="M417" s="93"/>
      <c r="N417" s="94"/>
      <c r="O417" s="25"/>
    </row>
    <row r="418" ht="15.75" customHeight="1">
      <c r="A418" s="183"/>
      <c r="B418" s="184"/>
      <c r="C418" s="132"/>
      <c r="D418" s="177"/>
      <c r="E418" s="85"/>
      <c r="F418" s="88"/>
      <c r="G418" s="89"/>
      <c r="H418" s="90"/>
      <c r="I418" s="91"/>
      <c r="J418" s="92"/>
      <c r="K418" s="93"/>
      <c r="L418" s="92"/>
      <c r="M418" s="93"/>
      <c r="N418" s="94"/>
      <c r="O418" s="25"/>
    </row>
    <row r="419" ht="15.75" customHeight="1">
      <c r="A419" s="183"/>
      <c r="B419" s="184"/>
      <c r="C419" s="132"/>
      <c r="D419" s="177"/>
      <c r="E419" s="85"/>
      <c r="F419" s="88"/>
      <c r="G419" s="89"/>
      <c r="H419" s="90"/>
      <c r="I419" s="91"/>
      <c r="J419" s="92"/>
      <c r="K419" s="93"/>
      <c r="L419" s="92"/>
      <c r="M419" s="93"/>
      <c r="N419" s="94"/>
      <c r="O419" s="25"/>
    </row>
    <row r="420" ht="15.75" customHeight="1">
      <c r="A420" s="183"/>
      <c r="B420" s="184"/>
      <c r="C420" s="132"/>
      <c r="D420" s="177"/>
      <c r="E420" s="85"/>
      <c r="F420" s="88"/>
      <c r="G420" s="89"/>
      <c r="H420" s="90"/>
      <c r="I420" s="91"/>
      <c r="J420" s="92"/>
      <c r="K420" s="93"/>
      <c r="L420" s="92"/>
      <c r="M420" s="93"/>
      <c r="N420" s="94"/>
      <c r="O420" s="25"/>
    </row>
    <row r="421" ht="15.75" customHeight="1">
      <c r="A421" s="183"/>
      <c r="B421" s="184"/>
      <c r="C421" s="132"/>
      <c r="D421" s="177"/>
      <c r="E421" s="85"/>
      <c r="F421" s="88"/>
      <c r="G421" s="89"/>
      <c r="H421" s="90"/>
      <c r="I421" s="91"/>
      <c r="J421" s="92"/>
      <c r="K421" s="93"/>
      <c r="L421" s="92"/>
      <c r="M421" s="93"/>
      <c r="N421" s="94"/>
      <c r="O421" s="25"/>
    </row>
    <row r="422" ht="15.75" customHeight="1">
      <c r="A422" s="183"/>
      <c r="B422" s="184"/>
      <c r="C422" s="132"/>
      <c r="D422" s="177"/>
      <c r="E422" s="85"/>
      <c r="F422" s="88"/>
      <c r="G422" s="89"/>
      <c r="H422" s="90"/>
      <c r="I422" s="91"/>
      <c r="J422" s="92"/>
      <c r="K422" s="93"/>
      <c r="L422" s="92"/>
      <c r="M422" s="93"/>
      <c r="N422" s="94"/>
      <c r="O422" s="25"/>
    </row>
    <row r="423" ht="15.75" customHeight="1">
      <c r="A423" s="183"/>
      <c r="B423" s="184"/>
      <c r="C423" s="132"/>
      <c r="D423" s="177"/>
      <c r="E423" s="85"/>
      <c r="F423" s="88"/>
      <c r="G423" s="89"/>
      <c r="H423" s="90"/>
      <c r="I423" s="91"/>
      <c r="J423" s="92"/>
      <c r="K423" s="93"/>
      <c r="L423" s="92"/>
      <c r="M423" s="93"/>
      <c r="N423" s="94"/>
      <c r="O423" s="25"/>
    </row>
    <row r="424" ht="15.75" customHeight="1">
      <c r="A424" s="183"/>
      <c r="B424" s="184"/>
      <c r="C424" s="132"/>
      <c r="D424" s="177"/>
      <c r="E424" s="85"/>
      <c r="F424" s="88"/>
      <c r="G424" s="89"/>
      <c r="H424" s="90"/>
      <c r="I424" s="91"/>
      <c r="J424" s="92"/>
      <c r="K424" s="93"/>
      <c r="L424" s="92"/>
      <c r="M424" s="93"/>
      <c r="N424" s="94"/>
      <c r="O424" s="25"/>
    </row>
    <row r="425" ht="15.75" customHeight="1">
      <c r="A425" s="183"/>
      <c r="B425" s="184"/>
      <c r="C425" s="132"/>
      <c r="D425" s="177"/>
      <c r="E425" s="85"/>
      <c r="F425" s="88"/>
      <c r="G425" s="89"/>
      <c r="H425" s="90"/>
      <c r="I425" s="91"/>
      <c r="J425" s="92"/>
      <c r="K425" s="93"/>
      <c r="L425" s="92"/>
      <c r="M425" s="93"/>
      <c r="N425" s="94"/>
      <c r="O425" s="25"/>
    </row>
    <row r="426" ht="15.75" customHeight="1">
      <c r="A426" s="183"/>
      <c r="B426" s="184"/>
      <c r="C426" s="132"/>
      <c r="D426" s="177"/>
      <c r="E426" s="85"/>
      <c r="F426" s="88"/>
      <c r="G426" s="89"/>
      <c r="H426" s="90"/>
      <c r="I426" s="91"/>
      <c r="J426" s="92"/>
      <c r="K426" s="93"/>
      <c r="L426" s="92"/>
      <c r="M426" s="93"/>
      <c r="N426" s="94"/>
      <c r="O426" s="25"/>
    </row>
    <row r="427" ht="15.75" customHeight="1">
      <c r="A427" s="183"/>
      <c r="B427" s="184"/>
      <c r="C427" s="132"/>
      <c r="D427" s="177"/>
      <c r="E427" s="85"/>
      <c r="F427" s="88"/>
      <c r="G427" s="89"/>
      <c r="H427" s="90"/>
      <c r="I427" s="91"/>
      <c r="J427" s="92"/>
      <c r="K427" s="93"/>
      <c r="L427" s="92"/>
      <c r="M427" s="93"/>
      <c r="N427" s="94"/>
      <c r="O427" s="25"/>
    </row>
    <row r="428" ht="15.75" customHeight="1">
      <c r="A428" s="183"/>
      <c r="B428" s="184"/>
      <c r="C428" s="132"/>
      <c r="D428" s="177"/>
      <c r="E428" s="85"/>
      <c r="F428" s="88"/>
      <c r="G428" s="89"/>
      <c r="H428" s="90"/>
      <c r="I428" s="91"/>
      <c r="J428" s="92"/>
      <c r="K428" s="93"/>
      <c r="L428" s="92"/>
      <c r="M428" s="93"/>
      <c r="N428" s="94"/>
      <c r="O428" s="25"/>
    </row>
    <row r="429" ht="15.75" customHeight="1">
      <c r="A429" s="183"/>
      <c r="B429" s="184"/>
      <c r="C429" s="132"/>
      <c r="D429" s="177"/>
      <c r="E429" s="85"/>
      <c r="F429" s="88"/>
      <c r="G429" s="89"/>
      <c r="H429" s="90"/>
      <c r="I429" s="91"/>
      <c r="J429" s="92"/>
      <c r="K429" s="93"/>
      <c r="L429" s="92"/>
      <c r="M429" s="93"/>
      <c r="N429" s="94"/>
      <c r="O429" s="25"/>
    </row>
    <row r="430" ht="15.75" customHeight="1">
      <c r="A430" s="183"/>
      <c r="B430" s="184"/>
      <c r="C430" s="132"/>
      <c r="D430" s="177"/>
      <c r="E430" s="85"/>
      <c r="F430" s="88"/>
      <c r="G430" s="89"/>
      <c r="H430" s="90"/>
      <c r="I430" s="91"/>
      <c r="J430" s="92"/>
      <c r="K430" s="93"/>
      <c r="L430" s="92"/>
      <c r="M430" s="93"/>
      <c r="N430" s="94"/>
      <c r="O430" s="25"/>
    </row>
    <row r="431" ht="15.75" customHeight="1">
      <c r="A431" s="183"/>
      <c r="B431" s="184"/>
      <c r="C431" s="132"/>
      <c r="D431" s="177"/>
      <c r="E431" s="85"/>
      <c r="F431" s="88"/>
      <c r="G431" s="89"/>
      <c r="H431" s="90"/>
      <c r="I431" s="91"/>
      <c r="J431" s="92"/>
      <c r="K431" s="93"/>
      <c r="L431" s="92"/>
      <c r="M431" s="93"/>
      <c r="N431" s="94"/>
      <c r="O431" s="25"/>
    </row>
    <row r="432" ht="15.75" customHeight="1">
      <c r="A432" s="183"/>
      <c r="B432" s="184"/>
      <c r="C432" s="132"/>
      <c r="D432" s="177"/>
      <c r="E432" s="85"/>
      <c r="F432" s="88"/>
      <c r="G432" s="89"/>
      <c r="H432" s="90"/>
      <c r="I432" s="91"/>
      <c r="J432" s="92"/>
      <c r="K432" s="93"/>
      <c r="L432" s="92"/>
      <c r="M432" s="93"/>
      <c r="N432" s="94"/>
      <c r="O432" s="25"/>
    </row>
    <row r="433" ht="15.75" customHeight="1">
      <c r="A433" s="183"/>
      <c r="B433" s="184"/>
      <c r="C433" s="132"/>
      <c r="D433" s="177"/>
      <c r="E433" s="85"/>
      <c r="F433" s="88"/>
      <c r="G433" s="89"/>
      <c r="H433" s="90"/>
      <c r="I433" s="91"/>
      <c r="J433" s="92"/>
      <c r="K433" s="93"/>
      <c r="L433" s="92"/>
      <c r="M433" s="93"/>
      <c r="N433" s="94"/>
      <c r="O433" s="25"/>
    </row>
    <row r="434" ht="15.75" customHeight="1">
      <c r="A434" s="183"/>
      <c r="B434" s="184"/>
      <c r="C434" s="132"/>
      <c r="D434" s="177"/>
      <c r="E434" s="85"/>
      <c r="F434" s="88"/>
      <c r="G434" s="89"/>
      <c r="H434" s="90"/>
      <c r="I434" s="91"/>
      <c r="J434" s="92"/>
      <c r="K434" s="93"/>
      <c r="L434" s="92"/>
      <c r="M434" s="93"/>
      <c r="N434" s="94"/>
      <c r="O434" s="25"/>
    </row>
    <row r="435" ht="15.75" customHeight="1">
      <c r="A435" s="183"/>
      <c r="B435" s="184"/>
      <c r="C435" s="132"/>
      <c r="D435" s="177"/>
      <c r="E435" s="85"/>
      <c r="F435" s="88"/>
      <c r="G435" s="89"/>
      <c r="H435" s="90"/>
      <c r="I435" s="91"/>
      <c r="J435" s="92"/>
      <c r="K435" s="93"/>
      <c r="L435" s="92"/>
      <c r="M435" s="93"/>
      <c r="N435" s="94"/>
      <c r="O435" s="25"/>
    </row>
    <row r="436" ht="15.75" customHeight="1">
      <c r="A436" s="183"/>
      <c r="B436" s="184"/>
      <c r="C436" s="132"/>
      <c r="D436" s="177"/>
      <c r="E436" s="85"/>
      <c r="F436" s="88"/>
      <c r="G436" s="89"/>
      <c r="H436" s="90"/>
      <c r="I436" s="91"/>
      <c r="J436" s="92"/>
      <c r="K436" s="93"/>
      <c r="L436" s="92"/>
      <c r="M436" s="93"/>
      <c r="N436" s="94"/>
      <c r="O436" s="25"/>
    </row>
    <row r="437" ht="15.75" customHeight="1">
      <c r="A437" s="183"/>
      <c r="B437" s="184"/>
      <c r="C437" s="132"/>
      <c r="D437" s="177"/>
      <c r="E437" s="85"/>
      <c r="F437" s="88"/>
      <c r="G437" s="89"/>
      <c r="H437" s="90"/>
      <c r="I437" s="91"/>
      <c r="J437" s="92"/>
      <c r="K437" s="93"/>
      <c r="L437" s="92"/>
      <c r="M437" s="93"/>
      <c r="N437" s="94"/>
      <c r="O437" s="25"/>
    </row>
    <row r="438" ht="15.75" customHeight="1">
      <c r="A438" s="183"/>
      <c r="B438" s="184"/>
      <c r="C438" s="132"/>
      <c r="D438" s="177"/>
      <c r="E438" s="85"/>
      <c r="F438" s="88"/>
      <c r="G438" s="89"/>
      <c r="H438" s="90"/>
      <c r="I438" s="91"/>
      <c r="J438" s="92"/>
      <c r="K438" s="93"/>
      <c r="L438" s="92"/>
      <c r="M438" s="93"/>
      <c r="N438" s="94"/>
      <c r="O438" s="25"/>
    </row>
    <row r="439" ht="15.75" customHeight="1">
      <c r="A439" s="183"/>
      <c r="B439" s="184"/>
      <c r="C439" s="132"/>
      <c r="D439" s="177"/>
      <c r="E439" s="85"/>
      <c r="F439" s="88"/>
      <c r="G439" s="89"/>
      <c r="H439" s="90"/>
      <c r="I439" s="91"/>
      <c r="J439" s="92"/>
      <c r="K439" s="93"/>
      <c r="L439" s="92"/>
      <c r="M439" s="93"/>
      <c r="N439" s="94"/>
      <c r="O439" s="25"/>
    </row>
    <row r="440" ht="15.75" customHeight="1">
      <c r="A440" s="183"/>
      <c r="B440" s="184"/>
      <c r="C440" s="132"/>
      <c r="D440" s="177"/>
      <c r="E440" s="85"/>
      <c r="F440" s="88"/>
      <c r="G440" s="89"/>
      <c r="H440" s="90"/>
      <c r="I440" s="91"/>
      <c r="J440" s="92"/>
      <c r="K440" s="93"/>
      <c r="L440" s="92"/>
      <c r="M440" s="93"/>
      <c r="N440" s="94"/>
      <c r="O440" s="25"/>
    </row>
    <row r="441" ht="15.75" customHeight="1">
      <c r="A441" s="183"/>
      <c r="B441" s="184"/>
      <c r="C441" s="132"/>
      <c r="D441" s="177"/>
      <c r="E441" s="85"/>
      <c r="F441" s="88"/>
      <c r="G441" s="89"/>
      <c r="H441" s="90"/>
      <c r="I441" s="91"/>
      <c r="J441" s="92"/>
      <c r="K441" s="93"/>
      <c r="L441" s="92"/>
      <c r="M441" s="93"/>
      <c r="N441" s="94"/>
      <c r="O441" s="25"/>
    </row>
    <row r="442" ht="15.75" customHeight="1">
      <c r="A442" s="183"/>
      <c r="B442" s="184"/>
      <c r="C442" s="132"/>
      <c r="D442" s="177"/>
      <c r="E442" s="85"/>
      <c r="F442" s="88"/>
      <c r="G442" s="89"/>
      <c r="H442" s="90"/>
      <c r="I442" s="91"/>
      <c r="J442" s="92"/>
      <c r="K442" s="93"/>
      <c r="L442" s="92"/>
      <c r="M442" s="93"/>
      <c r="N442" s="94"/>
      <c r="O442" s="25"/>
    </row>
    <row r="443" ht="15.75" customHeight="1">
      <c r="A443" s="183"/>
      <c r="B443" s="184"/>
      <c r="C443" s="132"/>
      <c r="D443" s="177"/>
      <c r="E443" s="85"/>
      <c r="F443" s="88"/>
      <c r="G443" s="89"/>
      <c r="H443" s="90"/>
      <c r="I443" s="91"/>
      <c r="J443" s="92"/>
      <c r="K443" s="93"/>
      <c r="L443" s="92"/>
      <c r="M443" s="93"/>
      <c r="N443" s="94"/>
      <c r="O443" s="25"/>
    </row>
    <row r="444" ht="15.75" customHeight="1">
      <c r="A444" s="183"/>
      <c r="B444" s="184"/>
      <c r="C444" s="132"/>
      <c r="D444" s="177"/>
      <c r="E444" s="85"/>
      <c r="F444" s="88"/>
      <c r="G444" s="89"/>
      <c r="H444" s="90"/>
      <c r="I444" s="91"/>
      <c r="J444" s="92"/>
      <c r="K444" s="93"/>
      <c r="L444" s="92"/>
      <c r="M444" s="93"/>
      <c r="N444" s="94"/>
      <c r="O444" s="25"/>
    </row>
    <row r="445" ht="15.75" customHeight="1">
      <c r="A445" s="183"/>
      <c r="B445" s="184"/>
      <c r="C445" s="132"/>
      <c r="D445" s="177"/>
      <c r="E445" s="85"/>
      <c r="F445" s="88"/>
      <c r="G445" s="89"/>
      <c r="H445" s="90"/>
      <c r="I445" s="91"/>
      <c r="J445" s="92"/>
      <c r="K445" s="93"/>
      <c r="L445" s="92"/>
      <c r="M445" s="93"/>
      <c r="N445" s="94"/>
      <c r="O445" s="25"/>
    </row>
    <row r="446" ht="15.75" customHeight="1">
      <c r="A446" s="183"/>
      <c r="B446" s="184"/>
      <c r="C446" s="132"/>
      <c r="D446" s="177"/>
      <c r="E446" s="85"/>
      <c r="F446" s="88"/>
      <c r="G446" s="89"/>
      <c r="H446" s="90"/>
      <c r="I446" s="91"/>
      <c r="J446" s="92"/>
      <c r="K446" s="93"/>
      <c r="L446" s="92"/>
      <c r="M446" s="93"/>
      <c r="N446" s="94"/>
      <c r="O446" s="25"/>
    </row>
    <row r="447" ht="15.75" customHeight="1">
      <c r="A447" s="183"/>
      <c r="B447" s="184"/>
      <c r="C447" s="132"/>
      <c r="D447" s="177"/>
      <c r="E447" s="85"/>
      <c r="F447" s="88"/>
      <c r="G447" s="89"/>
      <c r="H447" s="90"/>
      <c r="I447" s="91"/>
      <c r="J447" s="92"/>
      <c r="K447" s="93"/>
      <c r="L447" s="92"/>
      <c r="M447" s="93"/>
      <c r="N447" s="94"/>
      <c r="O447" s="25"/>
    </row>
    <row r="448" ht="15.75" customHeight="1">
      <c r="A448" s="183"/>
      <c r="B448" s="184"/>
      <c r="C448" s="132"/>
      <c r="D448" s="177"/>
      <c r="E448" s="85"/>
      <c r="F448" s="88"/>
      <c r="G448" s="89"/>
      <c r="H448" s="90"/>
      <c r="I448" s="91"/>
      <c r="J448" s="92"/>
      <c r="K448" s="93"/>
      <c r="L448" s="92"/>
      <c r="M448" s="93"/>
      <c r="N448" s="94"/>
      <c r="O448" s="25"/>
    </row>
    <row r="449" ht="15.75" customHeight="1">
      <c r="A449" s="183"/>
      <c r="B449" s="184"/>
      <c r="C449" s="132"/>
      <c r="D449" s="177"/>
      <c r="E449" s="85"/>
      <c r="F449" s="88"/>
      <c r="G449" s="89"/>
      <c r="H449" s="90"/>
      <c r="I449" s="91"/>
      <c r="J449" s="92"/>
      <c r="K449" s="93"/>
      <c r="L449" s="92"/>
      <c r="M449" s="93"/>
      <c r="N449" s="94"/>
      <c r="O449" s="25"/>
    </row>
    <row r="450" ht="15.75" customHeight="1">
      <c r="A450" s="183"/>
      <c r="B450" s="184"/>
      <c r="C450" s="132"/>
      <c r="D450" s="177"/>
      <c r="E450" s="85"/>
      <c r="F450" s="88"/>
      <c r="G450" s="89"/>
      <c r="H450" s="90"/>
      <c r="I450" s="91"/>
      <c r="J450" s="92"/>
      <c r="K450" s="93"/>
      <c r="L450" s="92"/>
      <c r="M450" s="93"/>
      <c r="N450" s="94"/>
      <c r="O450" s="25"/>
    </row>
    <row r="451" ht="15.75" customHeight="1">
      <c r="A451" s="183"/>
      <c r="B451" s="184"/>
      <c r="C451" s="132"/>
      <c r="D451" s="177"/>
      <c r="E451" s="85"/>
      <c r="F451" s="88"/>
      <c r="G451" s="89"/>
      <c r="H451" s="90"/>
      <c r="I451" s="91"/>
      <c r="J451" s="92"/>
      <c r="K451" s="93"/>
      <c r="L451" s="92"/>
      <c r="M451" s="93"/>
      <c r="N451" s="94"/>
      <c r="O451" s="25"/>
    </row>
    <row r="452" ht="15.75" customHeight="1">
      <c r="A452" s="183"/>
      <c r="B452" s="184"/>
      <c r="C452" s="132"/>
      <c r="D452" s="177"/>
      <c r="E452" s="85"/>
      <c r="F452" s="88"/>
      <c r="G452" s="89"/>
      <c r="H452" s="90"/>
      <c r="I452" s="91"/>
      <c r="J452" s="92"/>
      <c r="K452" s="93"/>
      <c r="L452" s="92"/>
      <c r="M452" s="93"/>
      <c r="N452" s="94"/>
      <c r="O452" s="25"/>
    </row>
    <row r="453" ht="15.75" customHeight="1">
      <c r="A453" s="183"/>
      <c r="B453" s="184"/>
      <c r="C453" s="132"/>
      <c r="D453" s="177"/>
      <c r="E453" s="85"/>
      <c r="F453" s="88"/>
      <c r="G453" s="89"/>
      <c r="H453" s="90"/>
      <c r="I453" s="91"/>
      <c r="J453" s="92"/>
      <c r="K453" s="93"/>
      <c r="L453" s="92"/>
      <c r="M453" s="93"/>
      <c r="N453" s="94"/>
      <c r="O453" s="25"/>
    </row>
    <row r="454" ht="15.75" customHeight="1">
      <c r="A454" s="183"/>
      <c r="B454" s="184"/>
      <c r="C454" s="132"/>
      <c r="D454" s="177"/>
      <c r="E454" s="85"/>
      <c r="F454" s="88"/>
      <c r="G454" s="89"/>
      <c r="H454" s="90"/>
      <c r="I454" s="91"/>
      <c r="J454" s="92"/>
      <c r="K454" s="93"/>
      <c r="L454" s="92"/>
      <c r="M454" s="93"/>
      <c r="N454" s="94"/>
      <c r="O454" s="25"/>
    </row>
    <row r="455" ht="15.75" customHeight="1">
      <c r="A455" s="183"/>
      <c r="B455" s="184"/>
      <c r="C455" s="132"/>
      <c r="D455" s="177"/>
      <c r="E455" s="85"/>
      <c r="F455" s="88"/>
      <c r="G455" s="89"/>
      <c r="H455" s="90"/>
      <c r="I455" s="91"/>
      <c r="J455" s="92"/>
      <c r="K455" s="93"/>
      <c r="L455" s="92"/>
      <c r="M455" s="93"/>
      <c r="N455" s="94"/>
      <c r="O455" s="25"/>
    </row>
    <row r="456" ht="15.75" customHeight="1">
      <c r="A456" s="183"/>
      <c r="B456" s="184"/>
      <c r="C456" s="132"/>
      <c r="D456" s="177"/>
      <c r="E456" s="85"/>
      <c r="F456" s="88"/>
      <c r="G456" s="89"/>
      <c r="H456" s="90"/>
      <c r="I456" s="91"/>
      <c r="J456" s="92"/>
      <c r="K456" s="93"/>
      <c r="L456" s="92"/>
      <c r="M456" s="93"/>
      <c r="N456" s="94"/>
      <c r="O456" s="25"/>
    </row>
    <row r="457" ht="15.75" customHeight="1">
      <c r="A457" s="183"/>
      <c r="B457" s="184"/>
      <c r="C457" s="132"/>
      <c r="D457" s="177"/>
      <c r="E457" s="85"/>
      <c r="F457" s="88"/>
      <c r="G457" s="89"/>
      <c r="H457" s="90"/>
      <c r="I457" s="91"/>
      <c r="J457" s="92"/>
      <c r="K457" s="93"/>
      <c r="L457" s="92"/>
      <c r="M457" s="93"/>
      <c r="N457" s="94"/>
      <c r="O457" s="25"/>
    </row>
    <row r="458" ht="15.75" customHeight="1">
      <c r="A458" s="183"/>
      <c r="B458" s="184"/>
      <c r="C458" s="132"/>
      <c r="D458" s="177"/>
      <c r="E458" s="85"/>
      <c r="F458" s="88"/>
      <c r="G458" s="89"/>
      <c r="H458" s="90"/>
      <c r="I458" s="91"/>
      <c r="J458" s="92"/>
      <c r="K458" s="93"/>
      <c r="L458" s="92"/>
      <c r="M458" s="93"/>
      <c r="N458" s="94"/>
      <c r="O458" s="25"/>
    </row>
    <row r="459" ht="15.75" customHeight="1">
      <c r="A459" s="183"/>
      <c r="B459" s="184"/>
      <c r="C459" s="132"/>
      <c r="D459" s="177"/>
      <c r="E459" s="85"/>
      <c r="F459" s="88"/>
      <c r="G459" s="89"/>
      <c r="H459" s="90"/>
      <c r="I459" s="91"/>
      <c r="J459" s="92"/>
      <c r="K459" s="93"/>
      <c r="L459" s="92"/>
      <c r="M459" s="93"/>
      <c r="N459" s="94"/>
      <c r="O459" s="25"/>
    </row>
    <row r="460" ht="15.75" customHeight="1">
      <c r="A460" s="183"/>
      <c r="B460" s="184"/>
      <c r="C460" s="132"/>
      <c r="D460" s="177"/>
      <c r="E460" s="85"/>
      <c r="F460" s="88"/>
      <c r="G460" s="89"/>
      <c r="H460" s="90"/>
      <c r="I460" s="91"/>
      <c r="J460" s="92"/>
      <c r="K460" s="93"/>
      <c r="L460" s="92"/>
      <c r="M460" s="93"/>
      <c r="N460" s="94"/>
      <c r="O460" s="25"/>
    </row>
    <row r="461" ht="15.75" customHeight="1">
      <c r="A461" s="183"/>
      <c r="B461" s="184"/>
      <c r="C461" s="132"/>
      <c r="D461" s="177"/>
      <c r="E461" s="85"/>
      <c r="F461" s="88"/>
      <c r="G461" s="89"/>
      <c r="H461" s="90"/>
      <c r="I461" s="91"/>
      <c r="J461" s="92"/>
      <c r="K461" s="93"/>
      <c r="L461" s="92"/>
      <c r="M461" s="93"/>
      <c r="N461" s="94"/>
      <c r="O461" s="25"/>
    </row>
    <row r="462" ht="15.75" customHeight="1">
      <c r="A462" s="183"/>
      <c r="B462" s="184"/>
      <c r="C462" s="132"/>
      <c r="D462" s="177"/>
      <c r="E462" s="85"/>
      <c r="F462" s="88"/>
      <c r="G462" s="89"/>
      <c r="H462" s="90"/>
      <c r="I462" s="91"/>
      <c r="J462" s="92"/>
      <c r="K462" s="93"/>
      <c r="L462" s="92"/>
      <c r="M462" s="93"/>
      <c r="N462" s="94"/>
      <c r="O462" s="25"/>
    </row>
    <row r="463" ht="15.75" customHeight="1">
      <c r="A463" s="183"/>
      <c r="B463" s="184"/>
      <c r="C463" s="132"/>
      <c r="D463" s="177"/>
      <c r="E463" s="85"/>
      <c r="F463" s="88"/>
      <c r="G463" s="89"/>
      <c r="H463" s="90"/>
      <c r="I463" s="91"/>
      <c r="J463" s="92"/>
      <c r="K463" s="93"/>
      <c r="L463" s="92"/>
      <c r="M463" s="93"/>
      <c r="N463" s="94"/>
      <c r="O463" s="25"/>
    </row>
    <row r="464" ht="15.75" customHeight="1">
      <c r="A464" s="183"/>
      <c r="B464" s="184"/>
      <c r="C464" s="132"/>
      <c r="D464" s="177"/>
      <c r="E464" s="85"/>
      <c r="F464" s="88"/>
      <c r="G464" s="89"/>
      <c r="H464" s="90"/>
      <c r="I464" s="91"/>
      <c r="J464" s="92"/>
      <c r="K464" s="93"/>
      <c r="L464" s="92"/>
      <c r="M464" s="93"/>
      <c r="N464" s="94"/>
      <c r="O464" s="25"/>
    </row>
    <row r="465" ht="15.75" customHeight="1">
      <c r="A465" s="183"/>
      <c r="B465" s="184"/>
      <c r="C465" s="132"/>
      <c r="D465" s="177"/>
      <c r="E465" s="85"/>
      <c r="F465" s="88"/>
      <c r="G465" s="89"/>
      <c r="H465" s="90"/>
      <c r="I465" s="91"/>
      <c r="J465" s="92"/>
      <c r="K465" s="93"/>
      <c r="L465" s="92"/>
      <c r="M465" s="93"/>
      <c r="N465" s="94"/>
      <c r="O465" s="25"/>
    </row>
    <row r="466" ht="15.75" customHeight="1">
      <c r="A466" s="183"/>
      <c r="B466" s="184"/>
      <c r="C466" s="132"/>
      <c r="D466" s="177"/>
      <c r="E466" s="85"/>
      <c r="F466" s="88"/>
      <c r="G466" s="89"/>
      <c r="H466" s="90"/>
      <c r="I466" s="91"/>
      <c r="J466" s="92"/>
      <c r="K466" s="93"/>
      <c r="L466" s="92"/>
      <c r="M466" s="93"/>
      <c r="N466" s="94"/>
      <c r="O466" s="25"/>
    </row>
    <row r="467" ht="15.75" customHeight="1">
      <c r="A467" s="183"/>
      <c r="B467" s="184"/>
      <c r="C467" s="132"/>
      <c r="D467" s="177"/>
      <c r="E467" s="85"/>
      <c r="F467" s="88"/>
      <c r="G467" s="89"/>
      <c r="H467" s="90"/>
      <c r="I467" s="91"/>
      <c r="J467" s="92"/>
      <c r="K467" s="93"/>
      <c r="L467" s="92"/>
      <c r="M467" s="93"/>
      <c r="N467" s="94"/>
      <c r="O467" s="25"/>
    </row>
    <row r="468" ht="15.75" customHeight="1">
      <c r="A468" s="183"/>
      <c r="B468" s="184"/>
      <c r="C468" s="132"/>
      <c r="D468" s="177"/>
      <c r="E468" s="85"/>
      <c r="F468" s="88"/>
      <c r="G468" s="89"/>
      <c r="H468" s="90"/>
      <c r="I468" s="91"/>
      <c r="J468" s="92"/>
      <c r="K468" s="93"/>
      <c r="L468" s="92"/>
      <c r="M468" s="93"/>
      <c r="N468" s="94"/>
      <c r="O468" s="25"/>
    </row>
    <row r="469" ht="15.75" customHeight="1">
      <c r="A469" s="183"/>
      <c r="B469" s="184"/>
      <c r="C469" s="132"/>
      <c r="D469" s="177"/>
      <c r="E469" s="85"/>
      <c r="F469" s="88"/>
      <c r="G469" s="89"/>
      <c r="H469" s="90"/>
      <c r="I469" s="91"/>
      <c r="J469" s="92"/>
      <c r="K469" s="93"/>
      <c r="L469" s="92"/>
      <c r="M469" s="93"/>
      <c r="N469" s="94"/>
      <c r="O469" s="25"/>
    </row>
    <row r="470" ht="15.75" customHeight="1">
      <c r="A470" s="183"/>
      <c r="B470" s="184"/>
      <c r="C470" s="132"/>
      <c r="D470" s="177"/>
      <c r="E470" s="85"/>
      <c r="F470" s="88"/>
      <c r="G470" s="89"/>
      <c r="H470" s="90"/>
      <c r="I470" s="91"/>
      <c r="J470" s="92"/>
      <c r="K470" s="93"/>
      <c r="L470" s="92"/>
      <c r="M470" s="93"/>
      <c r="N470" s="94"/>
      <c r="O470" s="25"/>
    </row>
    <row r="471" ht="15.75" customHeight="1">
      <c r="A471" s="183"/>
      <c r="B471" s="184"/>
      <c r="C471" s="132"/>
      <c r="D471" s="177"/>
      <c r="E471" s="85"/>
      <c r="F471" s="88"/>
      <c r="G471" s="89"/>
      <c r="H471" s="90"/>
      <c r="I471" s="91"/>
      <c r="J471" s="92"/>
      <c r="K471" s="93"/>
      <c r="L471" s="92"/>
      <c r="M471" s="93"/>
      <c r="N471" s="94"/>
      <c r="O471" s="25"/>
    </row>
    <row r="472" ht="15.75" customHeight="1">
      <c r="A472" s="183"/>
      <c r="B472" s="184"/>
      <c r="C472" s="132"/>
      <c r="D472" s="177"/>
      <c r="E472" s="85"/>
      <c r="F472" s="88"/>
      <c r="G472" s="89"/>
      <c r="H472" s="90"/>
      <c r="I472" s="91"/>
      <c r="J472" s="92"/>
      <c r="K472" s="93"/>
      <c r="L472" s="92"/>
      <c r="M472" s="93"/>
      <c r="N472" s="94"/>
      <c r="O472" s="25"/>
    </row>
    <row r="473" ht="15.75" customHeight="1">
      <c r="A473" s="183"/>
      <c r="B473" s="184"/>
      <c r="C473" s="132"/>
      <c r="D473" s="177"/>
      <c r="E473" s="85"/>
      <c r="F473" s="88"/>
      <c r="G473" s="89"/>
      <c r="H473" s="90"/>
      <c r="I473" s="91"/>
      <c r="J473" s="92"/>
      <c r="K473" s="93"/>
      <c r="L473" s="92"/>
      <c r="M473" s="93"/>
      <c r="N473" s="94"/>
      <c r="O473" s="25"/>
    </row>
    <row r="474" ht="15.75" customHeight="1">
      <c r="A474" s="183"/>
      <c r="B474" s="184"/>
      <c r="C474" s="132"/>
      <c r="D474" s="177"/>
      <c r="E474" s="85"/>
      <c r="F474" s="88"/>
      <c r="G474" s="89"/>
      <c r="H474" s="90"/>
      <c r="I474" s="91"/>
      <c r="J474" s="92"/>
      <c r="K474" s="93"/>
      <c r="L474" s="92"/>
      <c r="M474" s="93"/>
      <c r="N474" s="94"/>
      <c r="O474" s="25"/>
    </row>
    <row r="475" ht="15.75" customHeight="1">
      <c r="A475" s="183"/>
      <c r="B475" s="184"/>
      <c r="C475" s="132"/>
      <c r="D475" s="177"/>
      <c r="E475" s="85"/>
      <c r="F475" s="88"/>
      <c r="G475" s="89"/>
      <c r="H475" s="90"/>
      <c r="I475" s="91"/>
      <c r="J475" s="92"/>
      <c r="K475" s="93"/>
      <c r="L475" s="92"/>
      <c r="M475" s="93"/>
      <c r="N475" s="94"/>
      <c r="O475" s="25"/>
    </row>
    <row r="476" ht="15.75" customHeight="1">
      <c r="A476" s="183"/>
      <c r="B476" s="184"/>
      <c r="C476" s="132"/>
      <c r="D476" s="177"/>
      <c r="E476" s="85"/>
      <c r="F476" s="88"/>
      <c r="G476" s="89"/>
      <c r="H476" s="90"/>
      <c r="I476" s="91"/>
      <c r="J476" s="92"/>
      <c r="K476" s="93"/>
      <c r="L476" s="92"/>
      <c r="M476" s="93"/>
      <c r="N476" s="94"/>
      <c r="O476" s="25"/>
    </row>
    <row r="477" ht="15.75" customHeight="1">
      <c r="A477" s="183"/>
      <c r="B477" s="184"/>
      <c r="C477" s="132"/>
      <c r="D477" s="177"/>
      <c r="E477" s="85"/>
      <c r="F477" s="88"/>
      <c r="G477" s="89"/>
      <c r="H477" s="90"/>
      <c r="I477" s="91"/>
      <c r="J477" s="92"/>
      <c r="K477" s="93"/>
      <c r="L477" s="92"/>
      <c r="M477" s="93"/>
      <c r="N477" s="94"/>
      <c r="O477" s="25"/>
    </row>
    <row r="478" ht="15.75" customHeight="1">
      <c r="A478" s="183"/>
      <c r="B478" s="184"/>
      <c r="C478" s="132"/>
      <c r="D478" s="177"/>
      <c r="E478" s="85"/>
      <c r="F478" s="88"/>
      <c r="G478" s="89"/>
      <c r="H478" s="90"/>
      <c r="I478" s="91"/>
      <c r="J478" s="92"/>
      <c r="K478" s="93"/>
      <c r="L478" s="92"/>
      <c r="M478" s="93"/>
      <c r="N478" s="94"/>
      <c r="O478" s="25"/>
    </row>
    <row r="479" ht="15.75" customHeight="1">
      <c r="A479" s="183"/>
      <c r="B479" s="184"/>
      <c r="C479" s="132"/>
      <c r="D479" s="177"/>
      <c r="E479" s="85"/>
      <c r="F479" s="88"/>
      <c r="G479" s="89"/>
      <c r="H479" s="90"/>
      <c r="I479" s="91"/>
      <c r="J479" s="92"/>
      <c r="K479" s="93"/>
      <c r="L479" s="92"/>
      <c r="M479" s="93"/>
      <c r="N479" s="94"/>
      <c r="O479" s="25"/>
    </row>
    <row r="480" ht="15.75" customHeight="1">
      <c r="A480" s="183"/>
      <c r="B480" s="184"/>
      <c r="C480" s="132"/>
      <c r="D480" s="177"/>
      <c r="E480" s="85"/>
      <c r="F480" s="88"/>
      <c r="G480" s="89"/>
      <c r="H480" s="90"/>
      <c r="I480" s="91"/>
      <c r="J480" s="92"/>
      <c r="K480" s="93"/>
      <c r="L480" s="92"/>
      <c r="M480" s="93"/>
      <c r="N480" s="94"/>
      <c r="O480" s="25"/>
    </row>
    <row r="481" ht="15.75" customHeight="1">
      <c r="A481" s="183"/>
      <c r="B481" s="184"/>
      <c r="C481" s="132"/>
      <c r="D481" s="177"/>
      <c r="E481" s="85"/>
      <c r="F481" s="88"/>
      <c r="G481" s="89"/>
      <c r="H481" s="90"/>
      <c r="I481" s="91"/>
      <c r="J481" s="92"/>
      <c r="K481" s="93"/>
      <c r="L481" s="92"/>
      <c r="M481" s="93"/>
      <c r="N481" s="94"/>
      <c r="O481" s="25"/>
    </row>
    <row r="482" ht="15.75" customHeight="1">
      <c r="A482" s="183"/>
      <c r="B482" s="184"/>
      <c r="C482" s="132"/>
      <c r="D482" s="177"/>
      <c r="E482" s="85"/>
      <c r="F482" s="88"/>
      <c r="G482" s="89"/>
      <c r="H482" s="90"/>
      <c r="I482" s="91"/>
      <c r="J482" s="92"/>
      <c r="K482" s="93"/>
      <c r="L482" s="92"/>
      <c r="M482" s="93"/>
      <c r="N482" s="94"/>
      <c r="O482" s="25"/>
    </row>
    <row r="483" ht="15.75" customHeight="1">
      <c r="A483" s="183"/>
      <c r="B483" s="184"/>
      <c r="C483" s="132"/>
      <c r="D483" s="177"/>
      <c r="E483" s="85"/>
      <c r="F483" s="88"/>
      <c r="G483" s="89"/>
      <c r="H483" s="90"/>
      <c r="I483" s="91"/>
      <c r="J483" s="92"/>
      <c r="K483" s="93"/>
      <c r="L483" s="92"/>
      <c r="M483" s="93"/>
      <c r="N483" s="94"/>
      <c r="O483" s="25"/>
    </row>
    <row r="484" ht="15.75" customHeight="1">
      <c r="A484" s="183"/>
      <c r="B484" s="184"/>
      <c r="C484" s="132"/>
      <c r="D484" s="177"/>
      <c r="E484" s="85"/>
      <c r="F484" s="88"/>
      <c r="G484" s="89"/>
      <c r="H484" s="90"/>
      <c r="I484" s="91"/>
      <c r="J484" s="92"/>
      <c r="K484" s="93"/>
      <c r="L484" s="92"/>
      <c r="M484" s="93"/>
      <c r="N484" s="94"/>
      <c r="O484" s="25"/>
    </row>
    <row r="485" ht="15.75" customHeight="1">
      <c r="A485" s="183"/>
      <c r="B485" s="184"/>
      <c r="C485" s="132"/>
      <c r="D485" s="177"/>
      <c r="E485" s="85"/>
      <c r="F485" s="88"/>
      <c r="G485" s="89"/>
      <c r="H485" s="90"/>
      <c r="I485" s="91"/>
      <c r="J485" s="92"/>
      <c r="K485" s="93"/>
      <c r="L485" s="92"/>
      <c r="M485" s="93"/>
      <c r="N485" s="94"/>
      <c r="O485" s="25"/>
    </row>
    <row r="486" ht="15.75" customHeight="1">
      <c r="A486" s="183"/>
      <c r="B486" s="184"/>
      <c r="C486" s="132"/>
      <c r="D486" s="177"/>
      <c r="E486" s="85"/>
      <c r="F486" s="88"/>
      <c r="G486" s="89"/>
      <c r="H486" s="90"/>
      <c r="I486" s="91"/>
      <c r="J486" s="92"/>
      <c r="K486" s="93"/>
      <c r="L486" s="92"/>
      <c r="M486" s="93"/>
      <c r="N486" s="94"/>
      <c r="O486" s="25"/>
    </row>
    <row r="487" ht="15.75" customHeight="1">
      <c r="A487" s="183"/>
      <c r="B487" s="184"/>
      <c r="C487" s="132"/>
      <c r="D487" s="177"/>
      <c r="E487" s="85"/>
      <c r="F487" s="88"/>
      <c r="G487" s="89"/>
      <c r="H487" s="90"/>
      <c r="I487" s="91"/>
      <c r="J487" s="92"/>
      <c r="K487" s="93"/>
      <c r="L487" s="92"/>
      <c r="M487" s="93"/>
      <c r="N487" s="94"/>
      <c r="O487" s="25"/>
    </row>
    <row r="488" ht="15.75" customHeight="1">
      <c r="A488" s="183"/>
      <c r="B488" s="184"/>
      <c r="C488" s="132"/>
      <c r="D488" s="177"/>
      <c r="E488" s="85"/>
      <c r="F488" s="88"/>
      <c r="G488" s="89"/>
      <c r="H488" s="90"/>
      <c r="I488" s="91"/>
      <c r="J488" s="92"/>
      <c r="K488" s="93"/>
      <c r="L488" s="92"/>
      <c r="M488" s="93"/>
      <c r="N488" s="94"/>
      <c r="O488" s="25"/>
    </row>
    <row r="489" ht="15.75" customHeight="1">
      <c r="A489" s="183"/>
      <c r="B489" s="184"/>
      <c r="C489" s="132"/>
      <c r="D489" s="177"/>
      <c r="E489" s="85"/>
      <c r="F489" s="88"/>
      <c r="G489" s="89"/>
      <c r="H489" s="90"/>
      <c r="I489" s="91"/>
      <c r="J489" s="92"/>
      <c r="K489" s="93"/>
      <c r="L489" s="92"/>
      <c r="M489" s="93"/>
      <c r="N489" s="94"/>
      <c r="O489" s="25"/>
    </row>
    <row r="490" ht="15.75" customHeight="1">
      <c r="A490" s="183"/>
      <c r="B490" s="184"/>
      <c r="C490" s="132"/>
      <c r="D490" s="177"/>
      <c r="E490" s="85"/>
      <c r="F490" s="88"/>
      <c r="G490" s="89"/>
      <c r="H490" s="90"/>
      <c r="I490" s="91"/>
      <c r="J490" s="92"/>
      <c r="K490" s="93"/>
      <c r="L490" s="92"/>
      <c r="M490" s="93"/>
      <c r="N490" s="94"/>
      <c r="O490" s="25"/>
    </row>
    <row r="491" ht="15.75" customHeight="1">
      <c r="A491" s="183"/>
      <c r="B491" s="184"/>
      <c r="C491" s="132"/>
      <c r="D491" s="177"/>
      <c r="E491" s="85"/>
      <c r="F491" s="88"/>
      <c r="G491" s="89"/>
      <c r="H491" s="90"/>
      <c r="I491" s="91"/>
      <c r="J491" s="92"/>
      <c r="K491" s="93"/>
      <c r="L491" s="92"/>
      <c r="M491" s="93"/>
      <c r="N491" s="94"/>
      <c r="O491" s="25"/>
    </row>
    <row r="492" ht="15.75" customHeight="1">
      <c r="A492" s="183"/>
      <c r="B492" s="184"/>
      <c r="C492" s="132"/>
      <c r="D492" s="177"/>
      <c r="E492" s="85"/>
      <c r="F492" s="88"/>
      <c r="G492" s="89"/>
      <c r="H492" s="90"/>
      <c r="I492" s="91"/>
      <c r="J492" s="92"/>
      <c r="K492" s="93"/>
      <c r="L492" s="92"/>
      <c r="M492" s="93"/>
      <c r="N492" s="94"/>
      <c r="O492" s="25"/>
    </row>
    <row r="493" ht="15.75" customHeight="1">
      <c r="A493" s="183"/>
      <c r="B493" s="184"/>
      <c r="C493" s="132"/>
      <c r="D493" s="177"/>
      <c r="E493" s="85"/>
      <c r="F493" s="88"/>
      <c r="G493" s="89"/>
      <c r="H493" s="90"/>
      <c r="I493" s="91"/>
      <c r="J493" s="92"/>
      <c r="K493" s="93"/>
      <c r="L493" s="92"/>
      <c r="M493" s="93"/>
      <c r="N493" s="94"/>
      <c r="O493" s="25"/>
    </row>
    <row r="494" ht="15.75" customHeight="1">
      <c r="A494" s="183"/>
      <c r="B494" s="184"/>
      <c r="C494" s="132"/>
      <c r="D494" s="177"/>
      <c r="E494" s="85"/>
      <c r="F494" s="88"/>
      <c r="G494" s="89"/>
      <c r="H494" s="90"/>
      <c r="I494" s="91"/>
      <c r="J494" s="92"/>
      <c r="K494" s="93"/>
      <c r="L494" s="92"/>
      <c r="M494" s="93"/>
      <c r="N494" s="94"/>
      <c r="O494" s="25"/>
    </row>
    <row r="495" ht="15.75" customHeight="1">
      <c r="A495" s="183"/>
      <c r="B495" s="184"/>
      <c r="C495" s="132"/>
      <c r="D495" s="177"/>
      <c r="E495" s="85"/>
      <c r="F495" s="88"/>
      <c r="G495" s="89"/>
      <c r="H495" s="90"/>
      <c r="I495" s="91"/>
      <c r="J495" s="92"/>
      <c r="K495" s="93"/>
      <c r="L495" s="92"/>
      <c r="M495" s="93"/>
      <c r="N495" s="94"/>
      <c r="O495" s="25"/>
    </row>
    <row r="496" ht="15.75" customHeight="1">
      <c r="A496" s="183"/>
      <c r="B496" s="184"/>
      <c r="C496" s="132"/>
      <c r="D496" s="177"/>
      <c r="E496" s="85"/>
      <c r="F496" s="88"/>
      <c r="G496" s="89"/>
      <c r="H496" s="90"/>
      <c r="I496" s="91"/>
      <c r="J496" s="92"/>
      <c r="K496" s="93"/>
      <c r="L496" s="92"/>
      <c r="M496" s="93"/>
      <c r="N496" s="94"/>
      <c r="O496" s="25"/>
    </row>
    <row r="497" ht="15.75" customHeight="1">
      <c r="A497" s="183"/>
      <c r="B497" s="184"/>
      <c r="C497" s="132"/>
      <c r="D497" s="177"/>
      <c r="E497" s="85"/>
      <c r="F497" s="88"/>
      <c r="G497" s="89"/>
      <c r="H497" s="90"/>
      <c r="I497" s="91"/>
      <c r="J497" s="92"/>
      <c r="K497" s="93"/>
      <c r="L497" s="92"/>
      <c r="M497" s="93"/>
      <c r="N497" s="94"/>
      <c r="O497" s="25"/>
    </row>
    <row r="498" ht="15.75" customHeight="1">
      <c r="A498" s="183"/>
      <c r="B498" s="184"/>
      <c r="C498" s="132"/>
      <c r="D498" s="177"/>
      <c r="E498" s="85"/>
      <c r="F498" s="88"/>
      <c r="G498" s="89"/>
      <c r="H498" s="90"/>
      <c r="I498" s="91"/>
      <c r="J498" s="92"/>
      <c r="K498" s="93"/>
      <c r="L498" s="92"/>
      <c r="M498" s="93"/>
      <c r="N498" s="94"/>
      <c r="O498" s="25"/>
    </row>
    <row r="499" ht="15.75" customHeight="1">
      <c r="A499" s="183"/>
      <c r="B499" s="184"/>
      <c r="C499" s="132"/>
      <c r="D499" s="177"/>
      <c r="E499" s="85"/>
      <c r="F499" s="88"/>
      <c r="G499" s="89"/>
      <c r="H499" s="90"/>
      <c r="I499" s="91"/>
      <c r="J499" s="92"/>
      <c r="K499" s="93"/>
      <c r="L499" s="92"/>
      <c r="M499" s="93"/>
      <c r="N499" s="94"/>
      <c r="O499" s="25"/>
    </row>
    <row r="500" ht="15.75" customHeight="1">
      <c r="A500" s="183"/>
      <c r="B500" s="184"/>
      <c r="C500" s="132"/>
      <c r="D500" s="177"/>
      <c r="E500" s="85"/>
      <c r="F500" s="88"/>
      <c r="G500" s="89"/>
      <c r="H500" s="90"/>
      <c r="I500" s="91"/>
      <c r="J500" s="92"/>
      <c r="K500" s="93"/>
      <c r="L500" s="92"/>
      <c r="M500" s="93"/>
      <c r="N500" s="94"/>
      <c r="O500" s="25"/>
    </row>
    <row r="501" ht="15.75" customHeight="1">
      <c r="A501" s="183"/>
      <c r="B501" s="184"/>
      <c r="C501" s="132"/>
      <c r="D501" s="177"/>
      <c r="E501" s="85"/>
      <c r="F501" s="88"/>
      <c r="G501" s="89"/>
      <c r="H501" s="90"/>
      <c r="I501" s="91"/>
      <c r="J501" s="92"/>
      <c r="K501" s="93"/>
      <c r="L501" s="92"/>
      <c r="M501" s="93"/>
      <c r="N501" s="94"/>
      <c r="O501" s="25"/>
    </row>
    <row r="502" ht="15.75" customHeight="1">
      <c r="A502" s="183"/>
      <c r="B502" s="184"/>
      <c r="C502" s="132"/>
      <c r="D502" s="177"/>
      <c r="E502" s="85"/>
      <c r="F502" s="88"/>
      <c r="G502" s="89"/>
      <c r="H502" s="90"/>
      <c r="I502" s="91"/>
      <c r="J502" s="92"/>
      <c r="K502" s="93"/>
      <c r="L502" s="92"/>
      <c r="M502" s="93"/>
      <c r="N502" s="94"/>
      <c r="O502" s="25"/>
    </row>
    <row r="503" ht="15.75" customHeight="1">
      <c r="A503" s="183"/>
      <c r="B503" s="184"/>
      <c r="C503" s="132"/>
      <c r="D503" s="177"/>
      <c r="E503" s="85"/>
      <c r="F503" s="88"/>
      <c r="G503" s="89"/>
      <c r="H503" s="90"/>
      <c r="I503" s="91"/>
      <c r="J503" s="92"/>
      <c r="K503" s="93"/>
      <c r="L503" s="92"/>
      <c r="M503" s="93"/>
      <c r="N503" s="94"/>
      <c r="O503" s="25"/>
    </row>
    <row r="504" ht="15.75" customHeight="1">
      <c r="A504" s="183"/>
      <c r="B504" s="184"/>
      <c r="C504" s="132"/>
      <c r="D504" s="177"/>
      <c r="E504" s="85"/>
      <c r="F504" s="88"/>
      <c r="G504" s="89"/>
      <c r="H504" s="90"/>
      <c r="I504" s="91"/>
      <c r="J504" s="92"/>
      <c r="K504" s="93"/>
      <c r="L504" s="92"/>
      <c r="M504" s="93"/>
      <c r="N504" s="94"/>
      <c r="O504" s="25"/>
    </row>
    <row r="505" ht="15.75" customHeight="1">
      <c r="A505" s="183"/>
      <c r="B505" s="184"/>
      <c r="C505" s="132"/>
      <c r="D505" s="177"/>
      <c r="E505" s="85"/>
      <c r="F505" s="88"/>
      <c r="G505" s="89"/>
      <c r="H505" s="90"/>
      <c r="I505" s="91"/>
      <c r="J505" s="92"/>
      <c r="K505" s="93"/>
      <c r="L505" s="92"/>
      <c r="M505" s="93"/>
      <c r="N505" s="94"/>
      <c r="O505" s="25"/>
    </row>
    <row r="506" ht="15.75" customHeight="1">
      <c r="A506" s="183"/>
      <c r="B506" s="184"/>
      <c r="C506" s="132"/>
      <c r="D506" s="177"/>
      <c r="E506" s="85"/>
      <c r="F506" s="88"/>
      <c r="G506" s="89"/>
      <c r="H506" s="90"/>
      <c r="I506" s="91"/>
      <c r="J506" s="92"/>
      <c r="K506" s="93"/>
      <c r="L506" s="92"/>
      <c r="M506" s="93"/>
      <c r="N506" s="94"/>
      <c r="O506" s="25"/>
    </row>
    <row r="507" ht="15.75" customHeight="1">
      <c r="A507" s="183"/>
      <c r="B507" s="184"/>
      <c r="C507" s="132"/>
      <c r="D507" s="177"/>
      <c r="E507" s="85"/>
      <c r="F507" s="88"/>
      <c r="G507" s="89"/>
      <c r="H507" s="90"/>
      <c r="I507" s="91"/>
      <c r="J507" s="92"/>
      <c r="K507" s="93"/>
      <c r="L507" s="92"/>
      <c r="M507" s="93"/>
      <c r="N507" s="94"/>
      <c r="O507" s="25"/>
    </row>
    <row r="508" ht="15.75" customHeight="1">
      <c r="A508" s="183"/>
      <c r="B508" s="184"/>
      <c r="C508" s="132"/>
      <c r="D508" s="177"/>
      <c r="E508" s="85"/>
      <c r="F508" s="88"/>
      <c r="G508" s="89"/>
      <c r="H508" s="90"/>
      <c r="I508" s="91"/>
      <c r="J508" s="92"/>
      <c r="K508" s="93"/>
      <c r="L508" s="92"/>
      <c r="M508" s="93"/>
      <c r="N508" s="94"/>
      <c r="O508" s="25"/>
    </row>
    <row r="509" ht="15.75" customHeight="1">
      <c r="A509" s="183"/>
      <c r="B509" s="184"/>
      <c r="C509" s="132"/>
      <c r="D509" s="177"/>
      <c r="E509" s="85"/>
      <c r="F509" s="88"/>
      <c r="G509" s="89"/>
      <c r="H509" s="90"/>
      <c r="I509" s="91"/>
      <c r="J509" s="92"/>
      <c r="K509" s="93"/>
      <c r="L509" s="92"/>
      <c r="M509" s="93"/>
      <c r="N509" s="94"/>
      <c r="O509" s="25"/>
    </row>
    <row r="510" ht="15.75" customHeight="1">
      <c r="A510" s="183"/>
      <c r="B510" s="184"/>
      <c r="C510" s="132"/>
      <c r="D510" s="177"/>
      <c r="E510" s="85"/>
      <c r="F510" s="88"/>
      <c r="G510" s="89"/>
      <c r="H510" s="90"/>
      <c r="I510" s="91"/>
      <c r="J510" s="92"/>
      <c r="K510" s="93"/>
      <c r="L510" s="92"/>
      <c r="M510" s="93"/>
      <c r="N510" s="94"/>
      <c r="O510" s="25"/>
    </row>
    <row r="511" ht="15.75" customHeight="1">
      <c r="A511" s="183"/>
      <c r="B511" s="184"/>
      <c r="C511" s="132"/>
      <c r="D511" s="177"/>
      <c r="E511" s="85"/>
      <c r="F511" s="88"/>
      <c r="G511" s="89"/>
      <c r="H511" s="90"/>
      <c r="I511" s="91"/>
      <c r="J511" s="92"/>
      <c r="K511" s="93"/>
      <c r="L511" s="92"/>
      <c r="M511" s="93"/>
      <c r="N511" s="94"/>
      <c r="O511" s="25"/>
    </row>
    <row r="512" ht="15.75" customHeight="1">
      <c r="A512" s="183"/>
      <c r="B512" s="184"/>
      <c r="C512" s="132"/>
      <c r="D512" s="177"/>
      <c r="E512" s="85"/>
      <c r="F512" s="88"/>
      <c r="G512" s="89"/>
      <c r="H512" s="90"/>
      <c r="I512" s="91"/>
      <c r="J512" s="92"/>
      <c r="K512" s="93"/>
      <c r="L512" s="92"/>
      <c r="M512" s="93"/>
      <c r="N512" s="94"/>
      <c r="O512" s="25"/>
    </row>
    <row r="513" ht="15.75" customHeight="1">
      <c r="A513" s="183"/>
      <c r="B513" s="184"/>
      <c r="C513" s="132"/>
      <c r="D513" s="177"/>
      <c r="E513" s="85"/>
      <c r="F513" s="88"/>
      <c r="G513" s="89"/>
      <c r="H513" s="90"/>
      <c r="I513" s="91"/>
      <c r="J513" s="92"/>
      <c r="K513" s="93"/>
      <c r="L513" s="92"/>
      <c r="M513" s="93"/>
      <c r="N513" s="94"/>
      <c r="O513" s="25"/>
    </row>
    <row r="514" ht="15.75" customHeight="1">
      <c r="A514" s="183"/>
      <c r="B514" s="184"/>
      <c r="C514" s="132"/>
      <c r="D514" s="177"/>
      <c r="E514" s="85"/>
      <c r="F514" s="88"/>
      <c r="G514" s="89"/>
      <c r="H514" s="90"/>
      <c r="I514" s="91"/>
      <c r="J514" s="92"/>
      <c r="K514" s="93"/>
      <c r="L514" s="92"/>
      <c r="M514" s="93"/>
      <c r="N514" s="94"/>
      <c r="O514" s="25"/>
    </row>
    <row r="515" ht="15.75" customHeight="1">
      <c r="A515" s="183"/>
      <c r="B515" s="184"/>
      <c r="C515" s="132"/>
      <c r="D515" s="177"/>
      <c r="E515" s="85"/>
      <c r="F515" s="88"/>
      <c r="G515" s="89"/>
      <c r="H515" s="90"/>
      <c r="I515" s="91"/>
      <c r="J515" s="92"/>
      <c r="K515" s="93"/>
      <c r="L515" s="92"/>
      <c r="M515" s="93"/>
      <c r="N515" s="94"/>
      <c r="O515" s="25"/>
    </row>
    <row r="516" ht="15.75" customHeight="1">
      <c r="A516" s="183"/>
      <c r="B516" s="184"/>
      <c r="C516" s="132"/>
      <c r="D516" s="177"/>
      <c r="E516" s="85"/>
      <c r="F516" s="88"/>
      <c r="G516" s="89"/>
      <c r="H516" s="90"/>
      <c r="I516" s="91"/>
      <c r="J516" s="92"/>
      <c r="K516" s="93"/>
      <c r="L516" s="92"/>
      <c r="M516" s="93"/>
      <c r="N516" s="94"/>
      <c r="O516" s="25"/>
    </row>
    <row r="517" ht="15.75" customHeight="1">
      <c r="A517" s="183"/>
      <c r="B517" s="184"/>
      <c r="C517" s="132"/>
      <c r="D517" s="177"/>
      <c r="E517" s="85"/>
      <c r="F517" s="88"/>
      <c r="G517" s="89"/>
      <c r="H517" s="90"/>
      <c r="I517" s="91"/>
      <c r="J517" s="92"/>
      <c r="K517" s="93"/>
      <c r="L517" s="92"/>
      <c r="M517" s="93"/>
      <c r="N517" s="94"/>
      <c r="O517" s="25"/>
    </row>
    <row r="518" ht="15.75" customHeight="1">
      <c r="A518" s="183"/>
      <c r="B518" s="184"/>
      <c r="C518" s="132"/>
      <c r="D518" s="177"/>
      <c r="E518" s="85"/>
      <c r="F518" s="88"/>
      <c r="G518" s="89"/>
      <c r="H518" s="90"/>
      <c r="I518" s="91"/>
      <c r="J518" s="92"/>
      <c r="K518" s="93"/>
      <c r="L518" s="92"/>
      <c r="M518" s="93"/>
      <c r="N518" s="94"/>
      <c r="O518" s="25"/>
    </row>
    <row r="519" ht="15.75" customHeight="1">
      <c r="A519" s="183"/>
      <c r="B519" s="184"/>
      <c r="C519" s="132"/>
      <c r="D519" s="177"/>
      <c r="E519" s="85"/>
      <c r="F519" s="88"/>
      <c r="G519" s="89"/>
      <c r="H519" s="90"/>
      <c r="I519" s="91"/>
      <c r="J519" s="92"/>
      <c r="K519" s="93"/>
      <c r="L519" s="92"/>
      <c r="M519" s="93"/>
      <c r="N519" s="94"/>
      <c r="O519" s="25"/>
    </row>
    <row r="520" ht="15.75" customHeight="1">
      <c r="A520" s="183"/>
      <c r="B520" s="184"/>
      <c r="C520" s="132"/>
      <c r="D520" s="177"/>
      <c r="E520" s="85"/>
      <c r="F520" s="88"/>
      <c r="G520" s="89"/>
      <c r="H520" s="90"/>
      <c r="I520" s="91"/>
      <c r="J520" s="92"/>
      <c r="K520" s="93"/>
      <c r="L520" s="92"/>
      <c r="M520" s="93"/>
      <c r="N520" s="94"/>
      <c r="O520" s="25"/>
    </row>
    <row r="521" ht="15.75" customHeight="1">
      <c r="A521" s="183"/>
      <c r="B521" s="184"/>
      <c r="C521" s="132"/>
      <c r="D521" s="177"/>
      <c r="E521" s="85"/>
      <c r="F521" s="88"/>
      <c r="G521" s="89"/>
      <c r="H521" s="90"/>
      <c r="I521" s="91"/>
      <c r="J521" s="92"/>
      <c r="K521" s="93"/>
      <c r="L521" s="92"/>
      <c r="M521" s="93"/>
      <c r="N521" s="94"/>
      <c r="O521" s="25"/>
    </row>
    <row r="522" ht="15.75" customHeight="1">
      <c r="A522" s="183"/>
      <c r="B522" s="184"/>
      <c r="C522" s="132"/>
      <c r="D522" s="177"/>
      <c r="E522" s="85"/>
      <c r="F522" s="88"/>
      <c r="G522" s="89"/>
      <c r="H522" s="90"/>
      <c r="I522" s="91"/>
      <c r="J522" s="92"/>
      <c r="K522" s="93"/>
      <c r="L522" s="92"/>
      <c r="M522" s="93"/>
      <c r="N522" s="94"/>
      <c r="O522" s="25"/>
    </row>
    <row r="523" ht="15.75" customHeight="1">
      <c r="A523" s="183"/>
      <c r="B523" s="184"/>
      <c r="C523" s="132"/>
      <c r="D523" s="177"/>
      <c r="E523" s="85"/>
      <c r="F523" s="88"/>
      <c r="G523" s="89"/>
      <c r="H523" s="90"/>
      <c r="I523" s="91"/>
      <c r="J523" s="92"/>
      <c r="K523" s="93"/>
      <c r="L523" s="92"/>
      <c r="M523" s="93"/>
      <c r="N523" s="94"/>
      <c r="O523" s="25"/>
    </row>
    <row r="524" ht="15.75" customHeight="1">
      <c r="A524" s="183"/>
      <c r="B524" s="184"/>
      <c r="C524" s="132"/>
      <c r="D524" s="177"/>
      <c r="E524" s="85"/>
      <c r="F524" s="88"/>
      <c r="G524" s="89"/>
      <c r="H524" s="90"/>
      <c r="I524" s="91"/>
      <c r="J524" s="92"/>
      <c r="K524" s="93"/>
      <c r="L524" s="92"/>
      <c r="M524" s="93"/>
      <c r="N524" s="94"/>
      <c r="O524" s="25"/>
    </row>
    <row r="525" ht="15.75" customHeight="1">
      <c r="A525" s="183"/>
      <c r="B525" s="184"/>
      <c r="C525" s="132"/>
      <c r="D525" s="177"/>
      <c r="E525" s="85"/>
      <c r="F525" s="88"/>
      <c r="G525" s="89"/>
      <c r="H525" s="90"/>
      <c r="I525" s="91"/>
      <c r="J525" s="92"/>
      <c r="K525" s="93"/>
      <c r="L525" s="92"/>
      <c r="M525" s="93"/>
      <c r="N525" s="94"/>
      <c r="O525" s="25"/>
    </row>
    <row r="526" ht="15.75" customHeight="1">
      <c r="A526" s="183"/>
      <c r="B526" s="184"/>
      <c r="C526" s="132"/>
      <c r="D526" s="177"/>
      <c r="E526" s="85"/>
      <c r="F526" s="88"/>
      <c r="G526" s="89"/>
      <c r="H526" s="90"/>
      <c r="I526" s="91"/>
      <c r="J526" s="92"/>
      <c r="K526" s="93"/>
      <c r="L526" s="92"/>
      <c r="M526" s="93"/>
      <c r="N526" s="94"/>
      <c r="O526" s="25"/>
    </row>
    <row r="527" ht="15.75" customHeight="1">
      <c r="A527" s="183"/>
      <c r="B527" s="184"/>
      <c r="C527" s="132"/>
      <c r="D527" s="177"/>
      <c r="E527" s="85"/>
      <c r="F527" s="88"/>
      <c r="G527" s="89"/>
      <c r="H527" s="90"/>
      <c r="I527" s="91"/>
      <c r="J527" s="92"/>
      <c r="K527" s="93"/>
      <c r="L527" s="92"/>
      <c r="M527" s="93"/>
      <c r="N527" s="94"/>
      <c r="O527" s="25"/>
    </row>
    <row r="528" ht="15.75" customHeight="1">
      <c r="A528" s="183"/>
      <c r="B528" s="184"/>
      <c r="C528" s="132"/>
      <c r="D528" s="177"/>
      <c r="E528" s="85"/>
      <c r="F528" s="88"/>
      <c r="G528" s="89"/>
      <c r="H528" s="90"/>
      <c r="I528" s="91"/>
      <c r="J528" s="92"/>
      <c r="K528" s="93"/>
      <c r="L528" s="92"/>
      <c r="M528" s="93"/>
      <c r="N528" s="94"/>
      <c r="O528" s="25"/>
    </row>
    <row r="529" ht="15.75" customHeight="1">
      <c r="A529" s="183"/>
      <c r="B529" s="184"/>
      <c r="C529" s="132"/>
      <c r="D529" s="177"/>
      <c r="E529" s="85"/>
      <c r="F529" s="88"/>
      <c r="G529" s="89"/>
      <c r="H529" s="90"/>
      <c r="I529" s="91"/>
      <c r="J529" s="92"/>
      <c r="K529" s="93"/>
      <c r="L529" s="92"/>
      <c r="M529" s="93"/>
      <c r="N529" s="94"/>
      <c r="O529" s="25"/>
    </row>
    <row r="530" ht="15.75" customHeight="1">
      <c r="A530" s="183"/>
      <c r="B530" s="184"/>
      <c r="C530" s="132"/>
      <c r="D530" s="177"/>
      <c r="E530" s="85"/>
      <c r="F530" s="88"/>
      <c r="G530" s="89"/>
      <c r="H530" s="90"/>
      <c r="I530" s="91"/>
      <c r="J530" s="92"/>
      <c r="K530" s="93"/>
      <c r="L530" s="92"/>
      <c r="M530" s="93"/>
      <c r="N530" s="94"/>
      <c r="O530" s="25"/>
    </row>
    <row r="531" ht="15.75" customHeight="1">
      <c r="A531" s="183"/>
      <c r="B531" s="184"/>
      <c r="C531" s="132"/>
      <c r="D531" s="177"/>
      <c r="E531" s="85"/>
      <c r="F531" s="88"/>
      <c r="G531" s="89"/>
      <c r="H531" s="90"/>
      <c r="I531" s="91"/>
      <c r="J531" s="92"/>
      <c r="K531" s="93"/>
      <c r="L531" s="92"/>
      <c r="M531" s="93"/>
      <c r="N531" s="94"/>
      <c r="O531" s="25"/>
    </row>
    <row r="532" ht="15.75" customHeight="1">
      <c r="A532" s="183"/>
      <c r="B532" s="184"/>
      <c r="C532" s="132"/>
      <c r="D532" s="177"/>
      <c r="E532" s="85"/>
      <c r="F532" s="88"/>
      <c r="G532" s="89"/>
      <c r="H532" s="90"/>
      <c r="I532" s="91"/>
      <c r="J532" s="92"/>
      <c r="K532" s="93"/>
      <c r="L532" s="92"/>
      <c r="M532" s="93"/>
      <c r="N532" s="94"/>
      <c r="O532" s="25"/>
    </row>
    <row r="533" ht="15.75" customHeight="1">
      <c r="A533" s="183"/>
      <c r="B533" s="184"/>
      <c r="C533" s="132"/>
      <c r="D533" s="177"/>
      <c r="E533" s="85"/>
      <c r="F533" s="88"/>
      <c r="G533" s="89"/>
      <c r="H533" s="90"/>
      <c r="I533" s="91"/>
      <c r="J533" s="92"/>
      <c r="K533" s="93"/>
      <c r="L533" s="92"/>
      <c r="M533" s="93"/>
      <c r="N533" s="94"/>
      <c r="O533" s="25"/>
    </row>
    <row r="534" ht="15.75" customHeight="1">
      <c r="A534" s="183"/>
      <c r="B534" s="184"/>
      <c r="C534" s="132"/>
      <c r="D534" s="177"/>
      <c r="E534" s="85"/>
      <c r="F534" s="88"/>
      <c r="G534" s="89"/>
      <c r="H534" s="90"/>
      <c r="I534" s="91"/>
      <c r="J534" s="92"/>
      <c r="K534" s="93"/>
      <c r="L534" s="92"/>
      <c r="M534" s="93"/>
      <c r="N534" s="94"/>
      <c r="O534" s="25"/>
    </row>
    <row r="535" ht="15.75" customHeight="1">
      <c r="A535" s="183"/>
      <c r="B535" s="184"/>
      <c r="C535" s="132"/>
      <c r="D535" s="177"/>
      <c r="E535" s="85"/>
      <c r="F535" s="88"/>
      <c r="G535" s="89"/>
      <c r="H535" s="90"/>
      <c r="I535" s="91"/>
      <c r="J535" s="92"/>
      <c r="K535" s="93"/>
      <c r="L535" s="92"/>
      <c r="M535" s="93"/>
      <c r="N535" s="94"/>
      <c r="O535" s="25"/>
    </row>
    <row r="536" ht="15.75" customHeight="1">
      <c r="A536" s="183"/>
      <c r="B536" s="184"/>
      <c r="C536" s="132"/>
      <c r="D536" s="177"/>
      <c r="E536" s="85"/>
      <c r="F536" s="88"/>
      <c r="G536" s="89"/>
      <c r="H536" s="90"/>
      <c r="I536" s="91"/>
      <c r="J536" s="92"/>
      <c r="K536" s="93"/>
      <c r="L536" s="92"/>
      <c r="M536" s="93"/>
      <c r="N536" s="94"/>
      <c r="O536" s="25"/>
    </row>
    <row r="537" ht="15.75" customHeight="1">
      <c r="A537" s="185"/>
      <c r="B537" s="186"/>
      <c r="C537" s="187"/>
      <c r="D537" s="188"/>
      <c r="E537" s="185"/>
      <c r="F537" s="189"/>
      <c r="G537" s="190"/>
      <c r="H537" s="191"/>
      <c r="I537" s="191"/>
      <c r="J537" s="192"/>
      <c r="K537" s="192"/>
      <c r="L537" s="192"/>
      <c r="M537" s="192"/>
      <c r="N537" s="185"/>
      <c r="O537" s="25"/>
    </row>
    <row r="538" ht="15.75" customHeight="1">
      <c r="A538" s="185"/>
      <c r="B538" s="186"/>
      <c r="C538" s="187"/>
      <c r="D538" s="188"/>
      <c r="E538" s="185"/>
      <c r="F538" s="189"/>
      <c r="G538" s="190"/>
      <c r="H538" s="191"/>
      <c r="I538" s="191"/>
      <c r="J538" s="192"/>
      <c r="K538" s="192"/>
      <c r="L538" s="192"/>
      <c r="M538" s="192"/>
      <c r="N538" s="185"/>
      <c r="O538" s="25"/>
    </row>
    <row r="539" ht="15.75" customHeight="1">
      <c r="A539" s="185"/>
      <c r="B539" s="186"/>
      <c r="C539" s="187"/>
      <c r="D539" s="188"/>
      <c r="E539" s="185"/>
      <c r="F539" s="189"/>
      <c r="G539" s="190"/>
      <c r="H539" s="191"/>
      <c r="I539" s="191"/>
      <c r="J539" s="192"/>
      <c r="K539" s="192"/>
      <c r="L539" s="192"/>
      <c r="M539" s="192"/>
      <c r="N539" s="185"/>
      <c r="O539" s="25"/>
    </row>
    <row r="540" ht="15.75" customHeight="1">
      <c r="A540" s="185"/>
      <c r="B540" s="186"/>
      <c r="C540" s="187"/>
      <c r="D540" s="188"/>
      <c r="E540" s="185"/>
      <c r="F540" s="189"/>
      <c r="G540" s="190"/>
      <c r="H540" s="191"/>
      <c r="I540" s="191"/>
      <c r="J540" s="192"/>
      <c r="K540" s="192"/>
      <c r="L540" s="192"/>
      <c r="M540" s="192"/>
      <c r="N540" s="185"/>
      <c r="O540" s="25"/>
    </row>
    <row r="541" ht="15.75" customHeight="1">
      <c r="A541" s="185"/>
      <c r="B541" s="186"/>
      <c r="C541" s="187"/>
      <c r="D541" s="188"/>
      <c r="E541" s="185"/>
      <c r="F541" s="189"/>
      <c r="G541" s="190"/>
      <c r="H541" s="191"/>
      <c r="I541" s="191"/>
      <c r="J541" s="192"/>
      <c r="K541" s="192"/>
      <c r="L541" s="192"/>
      <c r="M541" s="192"/>
      <c r="N541" s="185"/>
      <c r="O541" s="25"/>
    </row>
    <row r="542" ht="15.75" customHeight="1">
      <c r="A542" s="185"/>
      <c r="B542" s="186"/>
      <c r="C542" s="187"/>
      <c r="D542" s="188"/>
      <c r="E542" s="185"/>
      <c r="F542" s="189"/>
      <c r="G542" s="190"/>
      <c r="H542" s="191"/>
      <c r="I542" s="191"/>
      <c r="J542" s="192"/>
      <c r="K542" s="192"/>
      <c r="L542" s="192"/>
      <c r="M542" s="192"/>
      <c r="N542" s="185"/>
      <c r="O542" s="25"/>
    </row>
    <row r="543" ht="15.75" customHeight="1">
      <c r="A543" s="185"/>
      <c r="B543" s="186"/>
      <c r="C543" s="187"/>
      <c r="D543" s="188"/>
      <c r="E543" s="185"/>
      <c r="F543" s="189"/>
      <c r="G543" s="190"/>
      <c r="H543" s="191"/>
      <c r="I543" s="191"/>
      <c r="J543" s="192"/>
      <c r="K543" s="192"/>
      <c r="L543" s="192"/>
      <c r="M543" s="192"/>
      <c r="N543" s="185"/>
      <c r="O543" s="25"/>
    </row>
    <row r="544" ht="15.75" customHeight="1">
      <c r="A544" s="185"/>
      <c r="B544" s="186"/>
      <c r="C544" s="187"/>
      <c r="D544" s="188"/>
      <c r="E544" s="185"/>
      <c r="F544" s="189"/>
      <c r="G544" s="190"/>
      <c r="H544" s="191"/>
      <c r="I544" s="191"/>
      <c r="J544" s="192"/>
      <c r="K544" s="192"/>
      <c r="L544" s="192"/>
      <c r="M544" s="192"/>
      <c r="N544" s="185"/>
      <c r="O544" s="25"/>
    </row>
    <row r="545" ht="15.75" customHeight="1">
      <c r="A545" s="185"/>
      <c r="B545" s="186"/>
      <c r="C545" s="187"/>
      <c r="D545" s="188"/>
      <c r="E545" s="185"/>
      <c r="F545" s="189"/>
      <c r="G545" s="190"/>
      <c r="H545" s="191"/>
      <c r="I545" s="191"/>
      <c r="J545" s="192"/>
      <c r="K545" s="192"/>
      <c r="L545" s="192"/>
      <c r="M545" s="192"/>
      <c r="N545" s="185"/>
      <c r="O545" s="25"/>
    </row>
    <row r="546" ht="15.75" customHeight="1">
      <c r="A546" s="185"/>
      <c r="B546" s="186"/>
      <c r="C546" s="187"/>
      <c r="D546" s="188"/>
      <c r="E546" s="185"/>
      <c r="F546" s="189"/>
      <c r="G546" s="190"/>
      <c r="H546" s="191"/>
      <c r="I546" s="191"/>
      <c r="J546" s="192"/>
      <c r="K546" s="192"/>
      <c r="L546" s="192"/>
      <c r="M546" s="192"/>
      <c r="N546" s="185"/>
      <c r="O546" s="25"/>
    </row>
    <row r="547" ht="15.75" customHeight="1">
      <c r="A547" s="185"/>
      <c r="B547" s="186"/>
      <c r="C547" s="187"/>
      <c r="D547" s="188"/>
      <c r="E547" s="185"/>
      <c r="F547" s="189"/>
      <c r="G547" s="190"/>
      <c r="H547" s="191"/>
      <c r="I547" s="191"/>
      <c r="J547" s="192"/>
      <c r="K547" s="192"/>
      <c r="L547" s="192"/>
      <c r="M547" s="192"/>
      <c r="N547" s="185"/>
      <c r="O547" s="25"/>
    </row>
    <row r="548" ht="15.75" customHeight="1">
      <c r="A548" s="185"/>
      <c r="B548" s="186"/>
      <c r="C548" s="187"/>
      <c r="D548" s="188"/>
      <c r="E548" s="185"/>
      <c r="F548" s="189"/>
      <c r="G548" s="190"/>
      <c r="H548" s="191"/>
      <c r="I548" s="191"/>
      <c r="J548" s="192"/>
      <c r="K548" s="192"/>
      <c r="L548" s="192"/>
      <c r="M548" s="192"/>
      <c r="N548" s="185"/>
      <c r="O548" s="25"/>
    </row>
    <row r="549" ht="15.75" customHeight="1">
      <c r="A549" s="185"/>
      <c r="B549" s="186"/>
      <c r="C549" s="187"/>
      <c r="D549" s="188"/>
      <c r="E549" s="185"/>
      <c r="F549" s="189"/>
      <c r="G549" s="190"/>
      <c r="H549" s="191"/>
      <c r="I549" s="191"/>
      <c r="J549" s="192"/>
      <c r="K549" s="192"/>
      <c r="L549" s="192"/>
      <c r="M549" s="192"/>
      <c r="N549" s="185"/>
      <c r="O549" s="25"/>
    </row>
    <row r="550" ht="15.75" customHeight="1">
      <c r="A550" s="185"/>
      <c r="B550" s="186"/>
      <c r="C550" s="187"/>
      <c r="D550" s="188"/>
      <c r="E550" s="185"/>
      <c r="F550" s="189"/>
      <c r="G550" s="190"/>
      <c r="H550" s="191"/>
      <c r="I550" s="191"/>
      <c r="J550" s="192"/>
      <c r="K550" s="192"/>
      <c r="L550" s="192"/>
      <c r="M550" s="192"/>
      <c r="N550" s="185"/>
      <c r="O550" s="25"/>
    </row>
    <row r="551" ht="15.75" customHeight="1">
      <c r="A551" s="185"/>
      <c r="B551" s="186"/>
      <c r="C551" s="187"/>
      <c r="D551" s="188"/>
      <c r="E551" s="185"/>
      <c r="F551" s="189"/>
      <c r="G551" s="190"/>
      <c r="H551" s="191"/>
      <c r="I551" s="191"/>
      <c r="J551" s="192"/>
      <c r="K551" s="192"/>
      <c r="L551" s="192"/>
      <c r="M551" s="192"/>
      <c r="N551" s="185"/>
      <c r="O551" s="25"/>
    </row>
    <row r="552" ht="15.75" customHeight="1">
      <c r="A552" s="185"/>
      <c r="B552" s="186"/>
      <c r="C552" s="187"/>
      <c r="D552" s="188"/>
      <c r="E552" s="185"/>
      <c r="F552" s="189"/>
      <c r="G552" s="190"/>
      <c r="H552" s="191"/>
      <c r="I552" s="191"/>
      <c r="J552" s="192"/>
      <c r="K552" s="192"/>
      <c r="L552" s="192"/>
      <c r="M552" s="192"/>
      <c r="N552" s="185"/>
      <c r="O552" s="25"/>
    </row>
    <row r="553" ht="15.75" customHeight="1">
      <c r="A553" s="185"/>
      <c r="B553" s="186"/>
      <c r="C553" s="187"/>
      <c r="D553" s="188"/>
      <c r="E553" s="185"/>
      <c r="F553" s="189"/>
      <c r="G553" s="190"/>
      <c r="H553" s="191"/>
      <c r="I553" s="191"/>
      <c r="J553" s="192"/>
      <c r="K553" s="192"/>
      <c r="L553" s="192"/>
      <c r="M553" s="192"/>
      <c r="N553" s="185"/>
      <c r="O553" s="25"/>
    </row>
    <row r="554" ht="15.75" customHeight="1">
      <c r="A554" s="185"/>
      <c r="B554" s="186"/>
      <c r="C554" s="187"/>
      <c r="D554" s="188"/>
      <c r="E554" s="185"/>
      <c r="F554" s="189"/>
      <c r="G554" s="190"/>
      <c r="H554" s="191"/>
      <c r="I554" s="191"/>
      <c r="J554" s="192"/>
      <c r="K554" s="192"/>
      <c r="L554" s="192"/>
      <c r="M554" s="192"/>
      <c r="N554" s="185"/>
      <c r="O554" s="25"/>
    </row>
    <row r="555" ht="15.75" customHeight="1">
      <c r="A555" s="185"/>
      <c r="B555" s="186"/>
      <c r="C555" s="187"/>
      <c r="D555" s="188"/>
      <c r="E555" s="185"/>
      <c r="F555" s="189"/>
      <c r="G555" s="190"/>
      <c r="H555" s="191"/>
      <c r="I555" s="191"/>
      <c r="J555" s="192"/>
      <c r="K555" s="192"/>
      <c r="L555" s="192"/>
      <c r="M555" s="192"/>
      <c r="N555" s="185"/>
      <c r="O555" s="25"/>
    </row>
    <row r="556" ht="15.75" customHeight="1">
      <c r="A556" s="185"/>
      <c r="B556" s="186"/>
      <c r="C556" s="187"/>
      <c r="D556" s="188"/>
      <c r="E556" s="185"/>
      <c r="F556" s="189"/>
      <c r="G556" s="190"/>
      <c r="H556" s="191"/>
      <c r="I556" s="191"/>
      <c r="J556" s="192"/>
      <c r="K556" s="192"/>
      <c r="L556" s="192"/>
      <c r="M556" s="192"/>
      <c r="N556" s="185"/>
      <c r="O556" s="25"/>
    </row>
    <row r="557" ht="15.75" customHeight="1">
      <c r="A557" s="185"/>
      <c r="B557" s="186"/>
      <c r="C557" s="187"/>
      <c r="D557" s="188"/>
      <c r="E557" s="185"/>
      <c r="F557" s="189"/>
      <c r="G557" s="190"/>
      <c r="H557" s="191"/>
      <c r="I557" s="191"/>
      <c r="J557" s="192"/>
      <c r="K557" s="192"/>
      <c r="L557" s="192"/>
      <c r="M557" s="192"/>
      <c r="N557" s="185"/>
      <c r="O557" s="25"/>
    </row>
    <row r="558" ht="15.75" customHeight="1">
      <c r="A558" s="185"/>
      <c r="B558" s="186"/>
      <c r="C558" s="187"/>
      <c r="D558" s="188"/>
      <c r="E558" s="185"/>
      <c r="F558" s="189"/>
      <c r="G558" s="190"/>
      <c r="H558" s="191"/>
      <c r="I558" s="191"/>
      <c r="J558" s="192"/>
      <c r="K558" s="192"/>
      <c r="L558" s="192"/>
      <c r="M558" s="192"/>
      <c r="N558" s="185"/>
      <c r="O558" s="25"/>
    </row>
    <row r="559" ht="15.75" customHeight="1">
      <c r="A559" s="185"/>
      <c r="B559" s="186"/>
      <c r="C559" s="187"/>
      <c r="D559" s="188"/>
      <c r="E559" s="185"/>
      <c r="F559" s="189"/>
      <c r="G559" s="190"/>
      <c r="H559" s="191"/>
      <c r="I559" s="191"/>
      <c r="J559" s="192"/>
      <c r="K559" s="192"/>
      <c r="L559" s="192"/>
      <c r="M559" s="192"/>
      <c r="N559" s="185"/>
      <c r="O559" s="25"/>
    </row>
    <row r="560" ht="15.75" customHeight="1">
      <c r="A560" s="185"/>
      <c r="B560" s="186"/>
      <c r="C560" s="187"/>
      <c r="D560" s="188"/>
      <c r="E560" s="185"/>
      <c r="F560" s="189"/>
      <c r="G560" s="190"/>
      <c r="H560" s="191"/>
      <c r="I560" s="191"/>
      <c r="J560" s="192"/>
      <c r="K560" s="192"/>
      <c r="L560" s="192"/>
      <c r="M560" s="192"/>
      <c r="N560" s="185"/>
      <c r="O560" s="25"/>
    </row>
    <row r="561" ht="15.75" customHeight="1">
      <c r="A561" s="185"/>
      <c r="B561" s="186"/>
      <c r="C561" s="187"/>
      <c r="D561" s="188"/>
      <c r="E561" s="185"/>
      <c r="F561" s="189"/>
      <c r="G561" s="190"/>
      <c r="H561" s="191"/>
      <c r="I561" s="191"/>
      <c r="J561" s="192"/>
      <c r="K561" s="192"/>
      <c r="L561" s="192"/>
      <c r="M561" s="192"/>
      <c r="N561" s="185"/>
      <c r="O561" s="25"/>
    </row>
    <row r="562" ht="15.75" customHeight="1">
      <c r="A562" s="185"/>
      <c r="B562" s="186"/>
      <c r="C562" s="187"/>
      <c r="D562" s="188"/>
      <c r="E562" s="185"/>
      <c r="F562" s="189"/>
      <c r="G562" s="190"/>
      <c r="H562" s="191"/>
      <c r="I562" s="191"/>
      <c r="J562" s="192"/>
      <c r="K562" s="192"/>
      <c r="L562" s="192"/>
      <c r="M562" s="192"/>
      <c r="N562" s="185"/>
      <c r="O562" s="25"/>
    </row>
    <row r="563" ht="15.75" customHeight="1">
      <c r="A563" s="185"/>
      <c r="B563" s="186"/>
      <c r="C563" s="187"/>
      <c r="D563" s="188"/>
      <c r="E563" s="185"/>
      <c r="F563" s="189"/>
      <c r="G563" s="190"/>
      <c r="H563" s="191"/>
      <c r="I563" s="191"/>
      <c r="J563" s="192"/>
      <c r="K563" s="192"/>
      <c r="L563" s="192"/>
      <c r="M563" s="192"/>
      <c r="N563" s="185"/>
      <c r="O563" s="25"/>
    </row>
    <row r="564" ht="15.75" customHeight="1">
      <c r="A564" s="185"/>
      <c r="B564" s="186"/>
      <c r="C564" s="187"/>
      <c r="D564" s="188"/>
      <c r="E564" s="185"/>
      <c r="F564" s="189"/>
      <c r="G564" s="190"/>
      <c r="H564" s="191"/>
      <c r="I564" s="191"/>
      <c r="J564" s="192"/>
      <c r="K564" s="192"/>
      <c r="L564" s="192"/>
      <c r="M564" s="192"/>
      <c r="N564" s="185"/>
      <c r="O564" s="25"/>
    </row>
    <row r="565" ht="15.75" customHeight="1">
      <c r="A565" s="185"/>
      <c r="B565" s="186"/>
      <c r="C565" s="187"/>
      <c r="D565" s="188"/>
      <c r="E565" s="185"/>
      <c r="F565" s="189"/>
      <c r="G565" s="190"/>
      <c r="H565" s="191"/>
      <c r="I565" s="191"/>
      <c r="J565" s="192"/>
      <c r="K565" s="192"/>
      <c r="L565" s="192"/>
      <c r="M565" s="192"/>
      <c r="N565" s="185"/>
      <c r="O565" s="25"/>
    </row>
    <row r="566" ht="15.75" customHeight="1">
      <c r="A566" s="185"/>
      <c r="B566" s="186"/>
      <c r="C566" s="187"/>
      <c r="D566" s="188"/>
      <c r="E566" s="185"/>
      <c r="F566" s="189"/>
      <c r="G566" s="190"/>
      <c r="H566" s="191"/>
      <c r="I566" s="191"/>
      <c r="J566" s="192"/>
      <c r="K566" s="192"/>
      <c r="L566" s="192"/>
      <c r="M566" s="192"/>
      <c r="N566" s="185"/>
      <c r="O566" s="25"/>
    </row>
    <row r="567" ht="15.75" customHeight="1">
      <c r="A567" s="185"/>
      <c r="B567" s="186"/>
      <c r="C567" s="187"/>
      <c r="D567" s="188"/>
      <c r="E567" s="185"/>
      <c r="F567" s="189"/>
      <c r="G567" s="190"/>
      <c r="H567" s="191"/>
      <c r="I567" s="191"/>
      <c r="J567" s="192"/>
      <c r="K567" s="192"/>
      <c r="L567" s="192"/>
      <c r="M567" s="192"/>
      <c r="N567" s="185"/>
      <c r="O567" s="25"/>
    </row>
    <row r="568" ht="15.75" customHeight="1">
      <c r="A568" s="185"/>
      <c r="B568" s="186"/>
      <c r="C568" s="187"/>
      <c r="D568" s="188"/>
      <c r="E568" s="185"/>
      <c r="F568" s="189"/>
      <c r="G568" s="190"/>
      <c r="H568" s="191"/>
      <c r="I568" s="191"/>
      <c r="J568" s="192"/>
      <c r="K568" s="192"/>
      <c r="L568" s="192"/>
      <c r="M568" s="192"/>
      <c r="N568" s="185"/>
      <c r="O568" s="25"/>
    </row>
    <row r="569" ht="15.75" customHeight="1">
      <c r="A569" s="185"/>
      <c r="B569" s="186"/>
      <c r="C569" s="187"/>
      <c r="D569" s="188"/>
      <c r="E569" s="185"/>
      <c r="F569" s="189"/>
      <c r="G569" s="190"/>
      <c r="H569" s="191"/>
      <c r="I569" s="191"/>
      <c r="J569" s="192"/>
      <c r="K569" s="192"/>
      <c r="L569" s="192"/>
      <c r="M569" s="192"/>
      <c r="N569" s="185"/>
      <c r="O569" s="25"/>
    </row>
    <row r="570" ht="15.75" customHeight="1">
      <c r="A570" s="185"/>
      <c r="B570" s="186"/>
      <c r="C570" s="187"/>
      <c r="D570" s="188"/>
      <c r="E570" s="185"/>
      <c r="F570" s="189"/>
      <c r="G570" s="190"/>
      <c r="H570" s="191"/>
      <c r="I570" s="191"/>
      <c r="J570" s="192"/>
      <c r="K570" s="192"/>
      <c r="L570" s="192"/>
      <c r="M570" s="192"/>
      <c r="N570" s="185"/>
      <c r="O570" s="25"/>
    </row>
    <row r="571" ht="15.75" customHeight="1">
      <c r="A571" s="185"/>
      <c r="B571" s="186"/>
      <c r="C571" s="187"/>
      <c r="D571" s="188"/>
      <c r="E571" s="185"/>
      <c r="F571" s="189"/>
      <c r="G571" s="190"/>
      <c r="H571" s="191"/>
      <c r="I571" s="191"/>
      <c r="J571" s="192"/>
      <c r="K571" s="192"/>
      <c r="L571" s="192"/>
      <c r="M571" s="192"/>
      <c r="N571" s="185"/>
      <c r="O571" s="25"/>
    </row>
    <row r="572" ht="15.75" customHeight="1">
      <c r="A572" s="185"/>
      <c r="B572" s="186"/>
      <c r="C572" s="187"/>
      <c r="D572" s="188"/>
      <c r="E572" s="185"/>
      <c r="F572" s="189"/>
      <c r="G572" s="190"/>
      <c r="H572" s="191"/>
      <c r="I572" s="191"/>
      <c r="J572" s="192"/>
      <c r="K572" s="192"/>
      <c r="L572" s="192"/>
      <c r="M572" s="192"/>
      <c r="N572" s="185"/>
      <c r="O572" s="25"/>
    </row>
    <row r="573" ht="15.75" customHeight="1">
      <c r="A573" s="185"/>
      <c r="B573" s="186"/>
      <c r="C573" s="187"/>
      <c r="D573" s="188"/>
      <c r="E573" s="185"/>
      <c r="F573" s="189"/>
      <c r="G573" s="190"/>
      <c r="H573" s="191"/>
      <c r="I573" s="191"/>
      <c r="J573" s="192"/>
      <c r="K573" s="192"/>
      <c r="L573" s="192"/>
      <c r="M573" s="192"/>
      <c r="N573" s="185"/>
      <c r="O573" s="25"/>
    </row>
    <row r="574" ht="15.75" customHeight="1">
      <c r="A574" s="185"/>
      <c r="B574" s="186"/>
      <c r="C574" s="187"/>
      <c r="D574" s="188"/>
      <c r="E574" s="185"/>
      <c r="F574" s="189"/>
      <c r="G574" s="190"/>
      <c r="H574" s="191"/>
      <c r="I574" s="191"/>
      <c r="J574" s="192"/>
      <c r="K574" s="192"/>
      <c r="L574" s="192"/>
      <c r="M574" s="192"/>
      <c r="N574" s="185"/>
      <c r="O574" s="25"/>
    </row>
    <row r="575" ht="15.75" customHeight="1">
      <c r="A575" s="185"/>
      <c r="B575" s="186"/>
      <c r="C575" s="187"/>
      <c r="D575" s="188"/>
      <c r="E575" s="185"/>
      <c r="F575" s="189"/>
      <c r="G575" s="190"/>
      <c r="H575" s="191"/>
      <c r="I575" s="191"/>
      <c r="J575" s="192"/>
      <c r="K575" s="192"/>
      <c r="L575" s="192"/>
      <c r="M575" s="192"/>
      <c r="N575" s="185"/>
      <c r="O575" s="25"/>
    </row>
    <row r="576" ht="15.75" customHeight="1">
      <c r="A576" s="185"/>
      <c r="B576" s="186"/>
      <c r="C576" s="187"/>
      <c r="D576" s="188"/>
      <c r="E576" s="185"/>
      <c r="F576" s="189"/>
      <c r="G576" s="190"/>
      <c r="H576" s="191"/>
      <c r="I576" s="191"/>
      <c r="J576" s="192"/>
      <c r="K576" s="192"/>
      <c r="L576" s="192"/>
      <c r="M576" s="192"/>
      <c r="N576" s="185"/>
      <c r="O576" s="25"/>
    </row>
    <row r="577" ht="15.75" customHeight="1">
      <c r="A577" s="185"/>
      <c r="B577" s="186"/>
      <c r="C577" s="187"/>
      <c r="D577" s="188"/>
      <c r="E577" s="185"/>
      <c r="F577" s="189"/>
      <c r="G577" s="190"/>
      <c r="H577" s="191"/>
      <c r="I577" s="191"/>
      <c r="J577" s="192"/>
      <c r="K577" s="192"/>
      <c r="L577" s="192"/>
      <c r="M577" s="192"/>
      <c r="N577" s="185"/>
      <c r="O577" s="25"/>
    </row>
    <row r="578" ht="15.75" customHeight="1">
      <c r="A578" s="185"/>
      <c r="B578" s="186"/>
      <c r="C578" s="187"/>
      <c r="D578" s="188"/>
      <c r="E578" s="185"/>
      <c r="F578" s="189"/>
      <c r="G578" s="190"/>
      <c r="H578" s="191"/>
      <c r="I578" s="191"/>
      <c r="J578" s="192"/>
      <c r="K578" s="192"/>
      <c r="L578" s="192"/>
      <c r="M578" s="192"/>
      <c r="N578" s="185"/>
      <c r="O578" s="25"/>
    </row>
    <row r="579" ht="15.75" customHeight="1">
      <c r="A579" s="185"/>
      <c r="B579" s="186"/>
      <c r="C579" s="187"/>
      <c r="D579" s="188"/>
      <c r="E579" s="185"/>
      <c r="F579" s="189"/>
      <c r="G579" s="190"/>
      <c r="H579" s="191"/>
      <c r="I579" s="191"/>
      <c r="J579" s="192"/>
      <c r="K579" s="192"/>
      <c r="L579" s="192"/>
      <c r="M579" s="192"/>
      <c r="N579" s="185"/>
      <c r="O579" s="25"/>
    </row>
    <row r="580" ht="15.75" customHeight="1">
      <c r="A580" s="185"/>
      <c r="B580" s="186"/>
      <c r="C580" s="187"/>
      <c r="D580" s="188"/>
      <c r="E580" s="185"/>
      <c r="F580" s="189"/>
      <c r="G580" s="190"/>
      <c r="H580" s="191"/>
      <c r="I580" s="191"/>
      <c r="J580" s="192"/>
      <c r="K580" s="192"/>
      <c r="L580" s="192"/>
      <c r="M580" s="192"/>
      <c r="N580" s="185"/>
      <c r="O580" s="25"/>
    </row>
    <row r="581" ht="15.75" customHeight="1">
      <c r="A581" s="185"/>
      <c r="B581" s="186"/>
      <c r="C581" s="187"/>
      <c r="D581" s="188"/>
      <c r="E581" s="185"/>
      <c r="F581" s="189"/>
      <c r="G581" s="190"/>
      <c r="H581" s="191"/>
      <c r="I581" s="191"/>
      <c r="J581" s="192"/>
      <c r="K581" s="192"/>
      <c r="L581" s="192"/>
      <c r="M581" s="192"/>
      <c r="N581" s="185"/>
      <c r="O581" s="25"/>
    </row>
    <row r="582" ht="15.75" customHeight="1">
      <c r="A582" s="185"/>
      <c r="B582" s="186"/>
      <c r="C582" s="187"/>
      <c r="D582" s="188"/>
      <c r="E582" s="185"/>
      <c r="F582" s="189"/>
      <c r="G582" s="190"/>
      <c r="H582" s="191"/>
      <c r="I582" s="191"/>
      <c r="J582" s="192"/>
      <c r="K582" s="192"/>
      <c r="L582" s="192"/>
      <c r="M582" s="192"/>
      <c r="N582" s="185"/>
      <c r="O582" s="25"/>
    </row>
    <row r="583" ht="15.75" customHeight="1">
      <c r="A583" s="185"/>
      <c r="B583" s="186"/>
      <c r="C583" s="187"/>
      <c r="D583" s="188"/>
      <c r="E583" s="185"/>
      <c r="F583" s="189"/>
      <c r="G583" s="190"/>
      <c r="H583" s="191"/>
      <c r="I583" s="191"/>
      <c r="J583" s="192"/>
      <c r="K583" s="192"/>
      <c r="L583" s="192"/>
      <c r="M583" s="192"/>
      <c r="N583" s="185"/>
      <c r="O583" s="25"/>
    </row>
    <row r="584" ht="15.75" customHeight="1">
      <c r="A584" s="185"/>
      <c r="B584" s="186"/>
      <c r="C584" s="187"/>
      <c r="D584" s="188"/>
      <c r="E584" s="185"/>
      <c r="F584" s="189"/>
      <c r="G584" s="190"/>
      <c r="H584" s="191"/>
      <c r="I584" s="191"/>
      <c r="J584" s="192"/>
      <c r="K584" s="192"/>
      <c r="L584" s="192"/>
      <c r="M584" s="192"/>
      <c r="N584" s="185"/>
      <c r="O584" s="25"/>
    </row>
    <row r="585" ht="15.75" customHeight="1">
      <c r="A585" s="185"/>
      <c r="B585" s="186"/>
      <c r="C585" s="187"/>
      <c r="D585" s="188"/>
      <c r="E585" s="185"/>
      <c r="F585" s="189"/>
      <c r="G585" s="190"/>
      <c r="H585" s="191"/>
      <c r="I585" s="191"/>
      <c r="J585" s="192"/>
      <c r="K585" s="192"/>
      <c r="L585" s="192"/>
      <c r="M585" s="192"/>
      <c r="N585" s="185"/>
      <c r="O585" s="25"/>
    </row>
    <row r="586" ht="15.75" customHeight="1">
      <c r="A586" s="185"/>
      <c r="B586" s="186"/>
      <c r="C586" s="187"/>
      <c r="D586" s="188"/>
      <c r="E586" s="185"/>
      <c r="F586" s="189"/>
      <c r="G586" s="190"/>
      <c r="H586" s="191"/>
      <c r="I586" s="191"/>
      <c r="J586" s="192"/>
      <c r="K586" s="192"/>
      <c r="L586" s="192"/>
      <c r="M586" s="192"/>
      <c r="N586" s="185"/>
      <c r="O586" s="25"/>
    </row>
    <row r="587" ht="15.75" customHeight="1">
      <c r="A587" s="185"/>
      <c r="B587" s="186"/>
      <c r="C587" s="187"/>
      <c r="D587" s="188"/>
      <c r="E587" s="185"/>
      <c r="F587" s="189"/>
      <c r="G587" s="190"/>
      <c r="H587" s="191"/>
      <c r="I587" s="191"/>
      <c r="J587" s="192"/>
      <c r="K587" s="192"/>
      <c r="L587" s="192"/>
      <c r="M587" s="192"/>
      <c r="N587" s="185"/>
      <c r="O587" s="25"/>
    </row>
    <row r="588" ht="15.75" customHeight="1">
      <c r="A588" s="185"/>
      <c r="B588" s="186"/>
      <c r="C588" s="187"/>
      <c r="D588" s="188"/>
      <c r="E588" s="185"/>
      <c r="F588" s="189"/>
      <c r="G588" s="190"/>
      <c r="H588" s="191"/>
      <c r="I588" s="191"/>
      <c r="J588" s="192"/>
      <c r="K588" s="192"/>
      <c r="L588" s="192"/>
      <c r="M588" s="192"/>
      <c r="N588" s="185"/>
      <c r="O588" s="25"/>
    </row>
    <row r="589" ht="15.75" customHeight="1">
      <c r="A589" s="185"/>
      <c r="B589" s="186"/>
      <c r="C589" s="187"/>
      <c r="D589" s="188"/>
      <c r="E589" s="185"/>
      <c r="F589" s="189"/>
      <c r="G589" s="190"/>
      <c r="H589" s="191"/>
      <c r="I589" s="191"/>
      <c r="J589" s="192"/>
      <c r="K589" s="192"/>
      <c r="L589" s="192"/>
      <c r="M589" s="192"/>
      <c r="N589" s="185"/>
      <c r="O589" s="25"/>
    </row>
    <row r="590" ht="15.75" customHeight="1">
      <c r="A590" s="185"/>
      <c r="B590" s="186"/>
      <c r="C590" s="187"/>
      <c r="D590" s="188"/>
      <c r="E590" s="185"/>
      <c r="F590" s="189"/>
      <c r="G590" s="190"/>
      <c r="H590" s="191"/>
      <c r="I590" s="191"/>
      <c r="J590" s="192"/>
      <c r="K590" s="192"/>
      <c r="L590" s="192"/>
      <c r="M590" s="192"/>
      <c r="N590" s="185"/>
      <c r="O590" s="25"/>
    </row>
    <row r="591" ht="15.75" customHeight="1">
      <c r="A591" s="185"/>
      <c r="B591" s="186"/>
      <c r="C591" s="187"/>
      <c r="D591" s="188"/>
      <c r="E591" s="185"/>
      <c r="F591" s="189"/>
      <c r="G591" s="190"/>
      <c r="H591" s="191"/>
      <c r="I591" s="191"/>
      <c r="J591" s="192"/>
      <c r="K591" s="192"/>
      <c r="L591" s="192"/>
      <c r="M591" s="192"/>
      <c r="N591" s="185"/>
      <c r="O591" s="25"/>
    </row>
    <row r="592" ht="15.75" customHeight="1">
      <c r="A592" s="185"/>
      <c r="B592" s="186"/>
      <c r="C592" s="187"/>
      <c r="D592" s="188"/>
      <c r="E592" s="185"/>
      <c r="F592" s="189"/>
      <c r="G592" s="190"/>
      <c r="H592" s="191"/>
      <c r="I592" s="191"/>
      <c r="J592" s="192"/>
      <c r="K592" s="192"/>
      <c r="L592" s="192"/>
      <c r="M592" s="192"/>
      <c r="N592" s="185"/>
      <c r="O592" s="25"/>
    </row>
    <row r="593" ht="15.75" customHeight="1">
      <c r="A593" s="185"/>
      <c r="B593" s="186"/>
      <c r="C593" s="187"/>
      <c r="D593" s="188"/>
      <c r="E593" s="185"/>
      <c r="F593" s="189"/>
      <c r="G593" s="190"/>
      <c r="H593" s="191"/>
      <c r="I593" s="191"/>
      <c r="J593" s="192"/>
      <c r="K593" s="192"/>
      <c r="L593" s="192"/>
      <c r="M593" s="192"/>
      <c r="N593" s="185"/>
      <c r="O593" s="25"/>
    </row>
    <row r="594" ht="15.75" customHeight="1">
      <c r="A594" s="185"/>
      <c r="B594" s="186"/>
      <c r="C594" s="187"/>
      <c r="D594" s="188"/>
      <c r="E594" s="185"/>
      <c r="F594" s="189"/>
      <c r="G594" s="190"/>
      <c r="H594" s="191"/>
      <c r="I594" s="191"/>
      <c r="J594" s="192"/>
      <c r="K594" s="192"/>
      <c r="L594" s="192"/>
      <c r="M594" s="192"/>
      <c r="N594" s="185"/>
      <c r="O594" s="25"/>
    </row>
    <row r="595" ht="15.75" customHeight="1">
      <c r="A595" s="185"/>
      <c r="B595" s="186"/>
      <c r="C595" s="187"/>
      <c r="D595" s="188"/>
      <c r="E595" s="185"/>
      <c r="F595" s="189"/>
      <c r="G595" s="190"/>
      <c r="H595" s="191"/>
      <c r="I595" s="191"/>
      <c r="J595" s="192"/>
      <c r="K595" s="192"/>
      <c r="L595" s="192"/>
      <c r="M595" s="192"/>
      <c r="N595" s="185"/>
      <c r="O595" s="25"/>
    </row>
    <row r="596" ht="15.75" customHeight="1">
      <c r="A596" s="185"/>
      <c r="B596" s="186"/>
      <c r="C596" s="187"/>
      <c r="D596" s="188"/>
      <c r="E596" s="185"/>
      <c r="F596" s="189"/>
      <c r="G596" s="190"/>
      <c r="H596" s="191"/>
      <c r="I596" s="191"/>
      <c r="J596" s="192"/>
      <c r="K596" s="192"/>
      <c r="L596" s="192"/>
      <c r="M596" s="192"/>
      <c r="N596" s="185"/>
      <c r="O596" s="25"/>
    </row>
    <row r="597" ht="15.75" customHeight="1">
      <c r="A597" s="185"/>
      <c r="B597" s="186"/>
      <c r="C597" s="187"/>
      <c r="D597" s="188"/>
      <c r="E597" s="185"/>
      <c r="F597" s="189"/>
      <c r="G597" s="190"/>
      <c r="H597" s="191"/>
      <c r="I597" s="191"/>
      <c r="J597" s="192"/>
      <c r="K597" s="192"/>
      <c r="L597" s="192"/>
      <c r="M597" s="192"/>
      <c r="N597" s="185"/>
      <c r="O597" s="25"/>
    </row>
    <row r="598" ht="15.75" customHeight="1">
      <c r="A598" s="185"/>
      <c r="B598" s="186"/>
      <c r="C598" s="187"/>
      <c r="D598" s="188"/>
      <c r="E598" s="185"/>
      <c r="F598" s="189"/>
      <c r="G598" s="190"/>
      <c r="H598" s="191"/>
      <c r="I598" s="191"/>
      <c r="J598" s="192"/>
      <c r="K598" s="192"/>
      <c r="L598" s="192"/>
      <c r="M598" s="192"/>
      <c r="N598" s="185"/>
      <c r="O598" s="25"/>
    </row>
    <row r="599" ht="15.75" customHeight="1">
      <c r="A599" s="185"/>
      <c r="B599" s="186"/>
      <c r="C599" s="187"/>
      <c r="D599" s="188"/>
      <c r="E599" s="185"/>
      <c r="F599" s="189"/>
      <c r="G599" s="190"/>
      <c r="H599" s="191"/>
      <c r="I599" s="191"/>
      <c r="J599" s="192"/>
      <c r="K599" s="192"/>
      <c r="L599" s="192"/>
      <c r="M599" s="192"/>
      <c r="N599" s="185"/>
      <c r="O599" s="25"/>
    </row>
    <row r="600" ht="15.75" customHeight="1">
      <c r="A600" s="185"/>
      <c r="B600" s="186"/>
      <c r="C600" s="187"/>
      <c r="D600" s="188"/>
      <c r="E600" s="185"/>
      <c r="F600" s="189"/>
      <c r="G600" s="190"/>
      <c r="H600" s="191"/>
      <c r="I600" s="191"/>
      <c r="J600" s="192"/>
      <c r="K600" s="192"/>
      <c r="L600" s="192"/>
      <c r="M600" s="192"/>
      <c r="N600" s="185"/>
      <c r="O600" s="25"/>
    </row>
    <row r="601" ht="15.75" customHeight="1">
      <c r="A601" s="185"/>
      <c r="B601" s="186"/>
      <c r="C601" s="187"/>
      <c r="D601" s="188"/>
      <c r="E601" s="185"/>
      <c r="F601" s="189"/>
      <c r="G601" s="190"/>
      <c r="H601" s="191"/>
      <c r="I601" s="191"/>
      <c r="J601" s="192"/>
      <c r="K601" s="192"/>
      <c r="L601" s="192"/>
      <c r="M601" s="192"/>
      <c r="N601" s="185"/>
      <c r="O601" s="25"/>
    </row>
    <row r="602" ht="15.75" customHeight="1">
      <c r="A602" s="185"/>
      <c r="B602" s="186"/>
      <c r="C602" s="187"/>
      <c r="D602" s="188"/>
      <c r="E602" s="185"/>
      <c r="F602" s="189"/>
      <c r="G602" s="190"/>
      <c r="H602" s="191"/>
      <c r="I602" s="191"/>
      <c r="J602" s="192"/>
      <c r="K602" s="192"/>
      <c r="L602" s="192"/>
      <c r="M602" s="192"/>
      <c r="N602" s="185"/>
      <c r="O602" s="25"/>
    </row>
    <row r="603" ht="15.75" customHeight="1">
      <c r="A603" s="185"/>
      <c r="B603" s="186"/>
      <c r="C603" s="187"/>
      <c r="D603" s="188"/>
      <c r="E603" s="185"/>
      <c r="F603" s="189"/>
      <c r="G603" s="190"/>
      <c r="H603" s="191"/>
      <c r="I603" s="191"/>
      <c r="J603" s="192"/>
      <c r="K603" s="192"/>
      <c r="L603" s="192"/>
      <c r="M603" s="192"/>
      <c r="N603" s="185"/>
      <c r="O603" s="25"/>
    </row>
    <row r="604" ht="15.75" customHeight="1">
      <c r="A604" s="185"/>
      <c r="B604" s="186"/>
      <c r="C604" s="187"/>
      <c r="D604" s="188"/>
      <c r="E604" s="185"/>
      <c r="F604" s="189"/>
      <c r="G604" s="190"/>
      <c r="H604" s="191"/>
      <c r="I604" s="191"/>
      <c r="J604" s="192"/>
      <c r="K604" s="192"/>
      <c r="L604" s="192"/>
      <c r="M604" s="192"/>
      <c r="N604" s="185"/>
      <c r="O604" s="25"/>
    </row>
    <row r="605" ht="15.75" customHeight="1">
      <c r="A605" s="185"/>
      <c r="B605" s="186"/>
      <c r="C605" s="187"/>
      <c r="D605" s="188"/>
      <c r="E605" s="185"/>
      <c r="F605" s="189"/>
      <c r="G605" s="190"/>
      <c r="H605" s="191"/>
      <c r="I605" s="191"/>
      <c r="J605" s="192"/>
      <c r="K605" s="192"/>
      <c r="L605" s="192"/>
      <c r="M605" s="192"/>
      <c r="N605" s="185"/>
      <c r="O605" s="25"/>
    </row>
    <row r="606" ht="15.75" customHeight="1">
      <c r="A606" s="185"/>
      <c r="B606" s="186"/>
      <c r="C606" s="187"/>
      <c r="D606" s="188"/>
      <c r="E606" s="185"/>
      <c r="F606" s="189"/>
      <c r="G606" s="190"/>
      <c r="H606" s="191"/>
      <c r="I606" s="191"/>
      <c r="J606" s="192"/>
      <c r="K606" s="192"/>
      <c r="L606" s="192"/>
      <c r="M606" s="192"/>
      <c r="N606" s="185"/>
      <c r="O606" s="25"/>
    </row>
    <row r="607" ht="15.75" customHeight="1">
      <c r="A607" s="185"/>
      <c r="B607" s="186"/>
      <c r="C607" s="187"/>
      <c r="D607" s="188"/>
      <c r="E607" s="185"/>
      <c r="F607" s="189"/>
      <c r="G607" s="190"/>
      <c r="H607" s="191"/>
      <c r="I607" s="191"/>
      <c r="J607" s="192"/>
      <c r="K607" s="192"/>
      <c r="L607" s="192"/>
      <c r="M607" s="192"/>
      <c r="N607" s="185"/>
      <c r="O607" s="25"/>
    </row>
    <row r="608" ht="15.75" customHeight="1">
      <c r="A608" s="185"/>
      <c r="B608" s="186"/>
      <c r="C608" s="187"/>
      <c r="D608" s="188"/>
      <c r="E608" s="185"/>
      <c r="F608" s="189"/>
      <c r="G608" s="190"/>
      <c r="H608" s="191"/>
      <c r="I608" s="191"/>
      <c r="J608" s="192"/>
      <c r="K608" s="192"/>
      <c r="L608" s="192"/>
      <c r="M608" s="192"/>
      <c r="N608" s="185"/>
      <c r="O608" s="25"/>
    </row>
    <row r="609" ht="15.75" customHeight="1">
      <c r="A609" s="185"/>
      <c r="B609" s="186"/>
      <c r="C609" s="187"/>
      <c r="D609" s="188"/>
      <c r="E609" s="185"/>
      <c r="F609" s="189"/>
      <c r="G609" s="190"/>
      <c r="H609" s="191"/>
      <c r="I609" s="191"/>
      <c r="J609" s="192"/>
      <c r="K609" s="192"/>
      <c r="L609" s="192"/>
      <c r="M609" s="192"/>
      <c r="N609" s="185"/>
      <c r="O609" s="25"/>
    </row>
    <row r="610" ht="15.75" customHeight="1">
      <c r="A610" s="185"/>
      <c r="B610" s="186"/>
      <c r="C610" s="187"/>
      <c r="D610" s="188"/>
      <c r="E610" s="185"/>
      <c r="F610" s="189"/>
      <c r="G610" s="190"/>
      <c r="H610" s="191"/>
      <c r="I610" s="191"/>
      <c r="J610" s="192"/>
      <c r="K610" s="192"/>
      <c r="L610" s="192"/>
      <c r="M610" s="192"/>
      <c r="N610" s="185"/>
      <c r="O610" s="25"/>
    </row>
    <row r="611" ht="15.75" customHeight="1">
      <c r="A611" s="185"/>
      <c r="B611" s="186"/>
      <c r="C611" s="187"/>
      <c r="D611" s="188"/>
      <c r="E611" s="185"/>
      <c r="F611" s="189"/>
      <c r="G611" s="190"/>
      <c r="H611" s="191"/>
      <c r="I611" s="191"/>
      <c r="J611" s="192"/>
      <c r="K611" s="192"/>
      <c r="L611" s="192"/>
      <c r="M611" s="192"/>
      <c r="N611" s="185"/>
      <c r="O611" s="25"/>
    </row>
    <row r="612" ht="15.75" customHeight="1">
      <c r="A612" s="185"/>
      <c r="B612" s="186"/>
      <c r="C612" s="187"/>
      <c r="D612" s="188"/>
      <c r="E612" s="185"/>
      <c r="F612" s="189"/>
      <c r="G612" s="190"/>
      <c r="H612" s="191"/>
      <c r="I612" s="191"/>
      <c r="J612" s="192"/>
      <c r="K612" s="192"/>
      <c r="L612" s="192"/>
      <c r="M612" s="192"/>
      <c r="N612" s="185"/>
      <c r="O612" s="25"/>
    </row>
    <row r="613" ht="15.75" customHeight="1">
      <c r="A613" s="185"/>
      <c r="B613" s="186"/>
      <c r="C613" s="187"/>
      <c r="D613" s="188"/>
      <c r="E613" s="185"/>
      <c r="F613" s="189"/>
      <c r="G613" s="190"/>
      <c r="H613" s="191"/>
      <c r="I613" s="191"/>
      <c r="J613" s="192"/>
      <c r="K613" s="192"/>
      <c r="L613" s="192"/>
      <c r="M613" s="192"/>
      <c r="N613" s="185"/>
      <c r="O613" s="25"/>
    </row>
    <row r="614" ht="15.75" customHeight="1">
      <c r="A614" s="185"/>
      <c r="B614" s="186"/>
      <c r="C614" s="187"/>
      <c r="D614" s="188"/>
      <c r="E614" s="185"/>
      <c r="F614" s="189"/>
      <c r="G614" s="190"/>
      <c r="H614" s="191"/>
      <c r="I614" s="191"/>
      <c r="J614" s="192"/>
      <c r="K614" s="192"/>
      <c r="L614" s="192"/>
      <c r="M614" s="192"/>
      <c r="N614" s="185"/>
      <c r="O614" s="25"/>
    </row>
    <row r="615" ht="15.75" customHeight="1">
      <c r="A615" s="185"/>
      <c r="B615" s="186"/>
      <c r="C615" s="187"/>
      <c r="D615" s="188"/>
      <c r="E615" s="185"/>
      <c r="F615" s="189"/>
      <c r="G615" s="190"/>
      <c r="H615" s="191"/>
      <c r="I615" s="191"/>
      <c r="J615" s="192"/>
      <c r="K615" s="192"/>
      <c r="L615" s="192"/>
      <c r="M615" s="192"/>
      <c r="N615" s="185"/>
      <c r="O615" s="25"/>
    </row>
    <row r="616" ht="15.75" customHeight="1">
      <c r="A616" s="185"/>
      <c r="B616" s="186"/>
      <c r="C616" s="187"/>
      <c r="D616" s="188"/>
      <c r="E616" s="185"/>
      <c r="F616" s="189"/>
      <c r="G616" s="190"/>
      <c r="H616" s="191"/>
      <c r="I616" s="191"/>
      <c r="J616" s="192"/>
      <c r="K616" s="192"/>
      <c r="L616" s="192"/>
      <c r="M616" s="192"/>
      <c r="N616" s="185"/>
      <c r="O616" s="25"/>
    </row>
    <row r="617" ht="15.75" customHeight="1">
      <c r="A617" s="185"/>
      <c r="B617" s="186"/>
      <c r="C617" s="187"/>
      <c r="D617" s="188"/>
      <c r="E617" s="185"/>
      <c r="F617" s="189"/>
      <c r="G617" s="190"/>
      <c r="H617" s="191"/>
      <c r="I617" s="191"/>
      <c r="J617" s="192"/>
      <c r="K617" s="192"/>
      <c r="L617" s="192"/>
      <c r="M617" s="192"/>
      <c r="N617" s="185"/>
      <c r="O617" s="25"/>
    </row>
    <row r="618" ht="15.75" customHeight="1">
      <c r="A618" s="185"/>
      <c r="B618" s="186"/>
      <c r="C618" s="187"/>
      <c r="D618" s="188"/>
      <c r="E618" s="185"/>
      <c r="F618" s="189"/>
      <c r="G618" s="190"/>
      <c r="H618" s="191"/>
      <c r="I618" s="191"/>
      <c r="J618" s="192"/>
      <c r="K618" s="192"/>
      <c r="L618" s="192"/>
      <c r="M618" s="192"/>
      <c r="N618" s="185"/>
      <c r="O618" s="25"/>
    </row>
    <row r="619" ht="15.75" customHeight="1">
      <c r="A619" s="185"/>
      <c r="B619" s="186"/>
      <c r="C619" s="187"/>
      <c r="D619" s="188"/>
      <c r="E619" s="185"/>
      <c r="F619" s="189"/>
      <c r="G619" s="190"/>
      <c r="H619" s="191"/>
      <c r="I619" s="191"/>
      <c r="J619" s="192"/>
      <c r="K619" s="192"/>
      <c r="L619" s="192"/>
      <c r="M619" s="192"/>
      <c r="N619" s="185"/>
      <c r="O619" s="25"/>
    </row>
    <row r="620" ht="15.75" customHeight="1">
      <c r="A620" s="185"/>
      <c r="B620" s="186"/>
      <c r="C620" s="187"/>
      <c r="D620" s="188"/>
      <c r="E620" s="185"/>
      <c r="F620" s="189"/>
      <c r="G620" s="190"/>
      <c r="H620" s="191"/>
      <c r="I620" s="191"/>
      <c r="J620" s="192"/>
      <c r="K620" s="192"/>
      <c r="L620" s="192"/>
      <c r="M620" s="192"/>
      <c r="N620" s="185"/>
      <c r="O620" s="25"/>
    </row>
    <row r="621" ht="15.75" customHeight="1">
      <c r="A621" s="185"/>
      <c r="B621" s="186"/>
      <c r="C621" s="187"/>
      <c r="D621" s="188"/>
      <c r="E621" s="185"/>
      <c r="F621" s="189"/>
      <c r="G621" s="190"/>
      <c r="H621" s="191"/>
      <c r="I621" s="191"/>
      <c r="J621" s="192"/>
      <c r="K621" s="192"/>
      <c r="L621" s="192"/>
      <c r="M621" s="192"/>
      <c r="N621" s="185"/>
      <c r="O621" s="25"/>
    </row>
    <row r="622" ht="15.75" customHeight="1">
      <c r="A622" s="185"/>
      <c r="B622" s="186"/>
      <c r="C622" s="187"/>
      <c r="D622" s="188"/>
      <c r="E622" s="185"/>
      <c r="F622" s="189"/>
      <c r="G622" s="190"/>
      <c r="H622" s="191"/>
      <c r="I622" s="191"/>
      <c r="J622" s="192"/>
      <c r="K622" s="192"/>
      <c r="L622" s="192"/>
      <c r="M622" s="192"/>
      <c r="N622" s="185"/>
      <c r="O622" s="25"/>
    </row>
    <row r="623" ht="15.75" customHeight="1">
      <c r="A623" s="185"/>
      <c r="B623" s="186"/>
      <c r="C623" s="187"/>
      <c r="D623" s="188"/>
      <c r="E623" s="185"/>
      <c r="F623" s="189"/>
      <c r="G623" s="190"/>
      <c r="H623" s="191"/>
      <c r="I623" s="191"/>
      <c r="J623" s="192"/>
      <c r="K623" s="192"/>
      <c r="L623" s="192"/>
      <c r="M623" s="192"/>
      <c r="N623" s="185"/>
      <c r="O623" s="25"/>
    </row>
    <row r="624" ht="15.75" customHeight="1">
      <c r="A624" s="185"/>
      <c r="B624" s="186"/>
      <c r="C624" s="187"/>
      <c r="D624" s="188"/>
      <c r="E624" s="185"/>
      <c r="F624" s="189"/>
      <c r="G624" s="190"/>
      <c r="H624" s="191"/>
      <c r="I624" s="191"/>
      <c r="J624" s="192"/>
      <c r="K624" s="192"/>
      <c r="L624" s="192"/>
      <c r="M624" s="192"/>
      <c r="N624" s="185"/>
      <c r="O624" s="25"/>
    </row>
    <row r="625" ht="15.75" customHeight="1">
      <c r="A625" s="185"/>
      <c r="B625" s="186"/>
      <c r="C625" s="187"/>
      <c r="D625" s="188"/>
      <c r="E625" s="185"/>
      <c r="F625" s="189"/>
      <c r="G625" s="190"/>
      <c r="H625" s="191"/>
      <c r="I625" s="191"/>
      <c r="J625" s="192"/>
      <c r="K625" s="192"/>
      <c r="L625" s="192"/>
      <c r="M625" s="192"/>
      <c r="N625" s="185"/>
      <c r="O625" s="25"/>
    </row>
    <row r="626" ht="15.75" customHeight="1">
      <c r="A626" s="185"/>
      <c r="B626" s="186"/>
      <c r="C626" s="187"/>
      <c r="D626" s="188"/>
      <c r="E626" s="185"/>
      <c r="F626" s="189"/>
      <c r="G626" s="190"/>
      <c r="H626" s="191"/>
      <c r="I626" s="191"/>
      <c r="J626" s="192"/>
      <c r="K626" s="192"/>
      <c r="L626" s="192"/>
      <c r="M626" s="192"/>
      <c r="N626" s="185"/>
      <c r="O626" s="25"/>
    </row>
    <row r="627" ht="15.75" customHeight="1">
      <c r="A627" s="185"/>
      <c r="B627" s="186"/>
      <c r="C627" s="187"/>
      <c r="D627" s="188"/>
      <c r="E627" s="185"/>
      <c r="F627" s="189"/>
      <c r="G627" s="190"/>
      <c r="H627" s="191"/>
      <c r="I627" s="191"/>
      <c r="J627" s="192"/>
      <c r="K627" s="192"/>
      <c r="L627" s="192"/>
      <c r="M627" s="192"/>
      <c r="N627" s="185"/>
      <c r="O627" s="25"/>
    </row>
    <row r="628" ht="15.75" customHeight="1">
      <c r="A628" s="185"/>
      <c r="B628" s="186"/>
      <c r="C628" s="187"/>
      <c r="D628" s="188"/>
      <c r="E628" s="185"/>
      <c r="F628" s="189"/>
      <c r="G628" s="190"/>
      <c r="H628" s="191"/>
      <c r="I628" s="191"/>
      <c r="J628" s="192"/>
      <c r="K628" s="192"/>
      <c r="L628" s="192"/>
      <c r="M628" s="192"/>
      <c r="N628" s="185"/>
      <c r="O628" s="25"/>
    </row>
    <row r="629" ht="15.75" customHeight="1">
      <c r="A629" s="185"/>
      <c r="B629" s="186"/>
      <c r="C629" s="187"/>
      <c r="D629" s="188"/>
      <c r="E629" s="185"/>
      <c r="F629" s="189"/>
      <c r="G629" s="190"/>
      <c r="H629" s="191"/>
      <c r="I629" s="191"/>
      <c r="J629" s="192"/>
      <c r="K629" s="192"/>
      <c r="L629" s="192"/>
      <c r="M629" s="192"/>
      <c r="N629" s="185"/>
      <c r="O629" s="25"/>
    </row>
    <row r="630" ht="15.75" customHeight="1">
      <c r="A630" s="185"/>
      <c r="B630" s="186"/>
      <c r="C630" s="187"/>
      <c r="D630" s="188"/>
      <c r="E630" s="185"/>
      <c r="F630" s="189"/>
      <c r="G630" s="190"/>
      <c r="H630" s="191"/>
      <c r="I630" s="191"/>
      <c r="J630" s="192"/>
      <c r="K630" s="192"/>
      <c r="L630" s="192"/>
      <c r="M630" s="192"/>
      <c r="N630" s="185"/>
      <c r="O630" s="25"/>
    </row>
    <row r="631" ht="15.75" customHeight="1">
      <c r="A631" s="185"/>
      <c r="B631" s="186"/>
      <c r="C631" s="187"/>
      <c r="D631" s="188"/>
      <c r="E631" s="185"/>
      <c r="F631" s="189"/>
      <c r="G631" s="190"/>
      <c r="H631" s="191"/>
      <c r="I631" s="191"/>
      <c r="J631" s="192"/>
      <c r="K631" s="192"/>
      <c r="L631" s="192"/>
      <c r="M631" s="192"/>
      <c r="N631" s="185"/>
      <c r="O631" s="25"/>
    </row>
    <row r="632" ht="15.75" customHeight="1">
      <c r="A632" s="185"/>
      <c r="B632" s="186"/>
      <c r="C632" s="187"/>
      <c r="D632" s="188"/>
      <c r="E632" s="185"/>
      <c r="F632" s="189"/>
      <c r="G632" s="190"/>
      <c r="H632" s="191"/>
      <c r="I632" s="191"/>
      <c r="J632" s="192"/>
      <c r="K632" s="192"/>
      <c r="L632" s="192"/>
      <c r="M632" s="192"/>
      <c r="N632" s="185"/>
      <c r="O632" s="25"/>
    </row>
    <row r="633" ht="15.75" customHeight="1">
      <c r="A633" s="185"/>
      <c r="B633" s="186"/>
      <c r="C633" s="187"/>
      <c r="D633" s="188"/>
      <c r="E633" s="185"/>
      <c r="F633" s="189"/>
      <c r="G633" s="190"/>
      <c r="H633" s="191"/>
      <c r="I633" s="191"/>
      <c r="J633" s="192"/>
      <c r="K633" s="192"/>
      <c r="L633" s="192"/>
      <c r="M633" s="192"/>
      <c r="N633" s="185"/>
      <c r="O633" s="25"/>
    </row>
    <row r="634" ht="15.75" customHeight="1">
      <c r="A634" s="185"/>
      <c r="B634" s="186"/>
      <c r="C634" s="187"/>
      <c r="D634" s="188"/>
      <c r="E634" s="185"/>
      <c r="F634" s="189"/>
      <c r="G634" s="190"/>
      <c r="H634" s="191"/>
      <c r="I634" s="191"/>
      <c r="J634" s="192"/>
      <c r="K634" s="192"/>
      <c r="L634" s="192"/>
      <c r="M634" s="192"/>
      <c r="N634" s="185"/>
      <c r="O634" s="25"/>
    </row>
    <row r="635" ht="15.75" customHeight="1">
      <c r="A635" s="185"/>
      <c r="B635" s="186"/>
      <c r="C635" s="187"/>
      <c r="D635" s="188"/>
      <c r="E635" s="185"/>
      <c r="F635" s="189"/>
      <c r="G635" s="190"/>
      <c r="H635" s="191"/>
      <c r="I635" s="191"/>
      <c r="J635" s="192"/>
      <c r="K635" s="192"/>
      <c r="L635" s="192"/>
      <c r="M635" s="192"/>
      <c r="N635" s="185"/>
      <c r="O635" s="25"/>
    </row>
    <row r="636" ht="15.75" customHeight="1">
      <c r="A636" s="185"/>
      <c r="B636" s="186"/>
      <c r="C636" s="187"/>
      <c r="D636" s="188"/>
      <c r="E636" s="185"/>
      <c r="F636" s="189"/>
      <c r="G636" s="190"/>
      <c r="H636" s="191"/>
      <c r="I636" s="191"/>
      <c r="J636" s="192"/>
      <c r="K636" s="192"/>
      <c r="L636" s="192"/>
      <c r="M636" s="192"/>
      <c r="N636" s="185"/>
      <c r="O636" s="25"/>
    </row>
    <row r="637" ht="15.75" customHeight="1">
      <c r="A637" s="185"/>
      <c r="B637" s="186"/>
      <c r="C637" s="187"/>
      <c r="D637" s="188"/>
      <c r="E637" s="185"/>
      <c r="F637" s="189"/>
      <c r="G637" s="190"/>
      <c r="H637" s="191"/>
      <c r="I637" s="191"/>
      <c r="J637" s="192"/>
      <c r="K637" s="192"/>
      <c r="L637" s="192"/>
      <c r="M637" s="192"/>
      <c r="N637" s="185"/>
      <c r="O637" s="25"/>
    </row>
    <row r="638" ht="15.75" customHeight="1">
      <c r="A638" s="185"/>
      <c r="B638" s="186"/>
      <c r="C638" s="187"/>
      <c r="D638" s="188"/>
      <c r="E638" s="185"/>
      <c r="F638" s="189"/>
      <c r="G638" s="190"/>
      <c r="H638" s="191"/>
      <c r="I638" s="191"/>
      <c r="J638" s="192"/>
      <c r="K638" s="192"/>
      <c r="L638" s="192"/>
      <c r="M638" s="192"/>
      <c r="N638" s="185"/>
      <c r="O638" s="25"/>
    </row>
    <row r="639" ht="15.75" customHeight="1">
      <c r="A639" s="185"/>
      <c r="B639" s="186"/>
      <c r="C639" s="187"/>
      <c r="D639" s="188"/>
      <c r="E639" s="185"/>
      <c r="F639" s="189"/>
      <c r="G639" s="190"/>
      <c r="H639" s="191"/>
      <c r="I639" s="191"/>
      <c r="J639" s="192"/>
      <c r="K639" s="192"/>
      <c r="L639" s="192"/>
      <c r="M639" s="192"/>
      <c r="N639" s="185"/>
      <c r="O639" s="25"/>
    </row>
    <row r="640" ht="15.75" customHeight="1">
      <c r="A640" s="185"/>
      <c r="B640" s="186"/>
      <c r="C640" s="187"/>
      <c r="D640" s="188"/>
      <c r="E640" s="185"/>
      <c r="F640" s="189"/>
      <c r="G640" s="190"/>
      <c r="H640" s="191"/>
      <c r="I640" s="191"/>
      <c r="J640" s="192"/>
      <c r="K640" s="192"/>
      <c r="L640" s="192"/>
      <c r="M640" s="192"/>
      <c r="N640" s="185"/>
      <c r="O640" s="25"/>
    </row>
    <row r="641" ht="15.75" customHeight="1">
      <c r="A641" s="185"/>
      <c r="B641" s="186"/>
      <c r="C641" s="187"/>
      <c r="D641" s="188"/>
      <c r="E641" s="185"/>
      <c r="F641" s="189"/>
      <c r="G641" s="190"/>
      <c r="H641" s="191"/>
      <c r="I641" s="191"/>
      <c r="J641" s="192"/>
      <c r="K641" s="192"/>
      <c r="L641" s="192"/>
      <c r="M641" s="192"/>
      <c r="N641" s="185"/>
      <c r="O641" s="25"/>
    </row>
    <row r="642" ht="15.75" customHeight="1">
      <c r="A642" s="185"/>
      <c r="B642" s="186"/>
      <c r="C642" s="187"/>
      <c r="D642" s="188"/>
      <c r="E642" s="185"/>
      <c r="F642" s="189"/>
      <c r="G642" s="190"/>
      <c r="H642" s="191"/>
      <c r="I642" s="191"/>
      <c r="J642" s="192"/>
      <c r="K642" s="192"/>
      <c r="L642" s="192"/>
      <c r="M642" s="192"/>
      <c r="N642" s="185"/>
      <c r="O642" s="25"/>
    </row>
    <row r="643" ht="15.75" customHeight="1">
      <c r="A643" s="185"/>
      <c r="B643" s="186"/>
      <c r="C643" s="187"/>
      <c r="D643" s="188"/>
      <c r="E643" s="185"/>
      <c r="F643" s="189"/>
      <c r="G643" s="190"/>
      <c r="H643" s="191"/>
      <c r="I643" s="191"/>
      <c r="J643" s="192"/>
      <c r="K643" s="192"/>
      <c r="L643" s="192"/>
      <c r="M643" s="192"/>
      <c r="N643" s="185"/>
      <c r="O643" s="25"/>
    </row>
    <row r="644" ht="15.75" customHeight="1">
      <c r="A644" s="185"/>
      <c r="B644" s="186"/>
      <c r="C644" s="187"/>
      <c r="D644" s="188"/>
      <c r="E644" s="185"/>
      <c r="F644" s="189"/>
      <c r="G644" s="190"/>
      <c r="H644" s="191"/>
      <c r="I644" s="191"/>
      <c r="J644" s="192"/>
      <c r="K644" s="192"/>
      <c r="L644" s="192"/>
      <c r="M644" s="192"/>
      <c r="N644" s="185"/>
      <c r="O644" s="25"/>
    </row>
    <row r="645" ht="15.75" customHeight="1">
      <c r="A645" s="185"/>
      <c r="B645" s="186"/>
      <c r="C645" s="187"/>
      <c r="D645" s="188"/>
      <c r="E645" s="185"/>
      <c r="F645" s="189"/>
      <c r="G645" s="190"/>
      <c r="H645" s="191"/>
      <c r="I645" s="191"/>
      <c r="J645" s="192"/>
      <c r="K645" s="192"/>
      <c r="L645" s="192"/>
      <c r="M645" s="192"/>
      <c r="N645" s="185"/>
      <c r="O645" s="25"/>
    </row>
    <row r="646" ht="15.75" customHeight="1">
      <c r="A646" s="185"/>
      <c r="B646" s="186"/>
      <c r="C646" s="187"/>
      <c r="D646" s="188"/>
      <c r="E646" s="185"/>
      <c r="F646" s="189"/>
      <c r="G646" s="190"/>
      <c r="H646" s="191"/>
      <c r="I646" s="191"/>
      <c r="J646" s="192"/>
      <c r="K646" s="192"/>
      <c r="L646" s="192"/>
      <c r="M646" s="192"/>
      <c r="N646" s="185"/>
      <c r="O646" s="25"/>
    </row>
    <row r="647" ht="15.75" customHeight="1">
      <c r="A647" s="185"/>
      <c r="B647" s="186"/>
      <c r="C647" s="187"/>
      <c r="D647" s="188"/>
      <c r="E647" s="185"/>
      <c r="F647" s="189"/>
      <c r="G647" s="190"/>
      <c r="H647" s="191"/>
      <c r="I647" s="191"/>
      <c r="J647" s="192"/>
      <c r="K647" s="192"/>
      <c r="L647" s="192"/>
      <c r="M647" s="192"/>
      <c r="N647" s="185"/>
      <c r="O647" s="25"/>
    </row>
    <row r="648" ht="15.75" customHeight="1">
      <c r="A648" s="185"/>
      <c r="B648" s="186"/>
      <c r="C648" s="187"/>
      <c r="D648" s="188"/>
      <c r="E648" s="185"/>
      <c r="F648" s="189"/>
      <c r="G648" s="190"/>
      <c r="H648" s="191"/>
      <c r="I648" s="191"/>
      <c r="J648" s="192"/>
      <c r="K648" s="192"/>
      <c r="L648" s="192"/>
      <c r="M648" s="192"/>
      <c r="N648" s="185"/>
      <c r="O648" s="25"/>
    </row>
    <row r="649" ht="15.75" customHeight="1">
      <c r="A649" s="185"/>
      <c r="B649" s="186"/>
      <c r="C649" s="187"/>
      <c r="D649" s="188"/>
      <c r="E649" s="185"/>
      <c r="F649" s="189"/>
      <c r="G649" s="190"/>
      <c r="H649" s="191"/>
      <c r="I649" s="191"/>
      <c r="J649" s="192"/>
      <c r="K649" s="192"/>
      <c r="L649" s="192"/>
      <c r="M649" s="192"/>
      <c r="N649" s="185"/>
      <c r="O649" s="25"/>
    </row>
    <row r="650" ht="15.75" customHeight="1">
      <c r="A650" s="185"/>
      <c r="B650" s="186"/>
      <c r="C650" s="187"/>
      <c r="D650" s="188"/>
      <c r="E650" s="185"/>
      <c r="F650" s="189"/>
      <c r="G650" s="190"/>
      <c r="H650" s="191"/>
      <c r="I650" s="191"/>
      <c r="J650" s="192"/>
      <c r="K650" s="192"/>
      <c r="L650" s="192"/>
      <c r="M650" s="192"/>
      <c r="N650" s="185"/>
      <c r="O650" s="25"/>
    </row>
    <row r="651" ht="15.75" customHeight="1">
      <c r="A651" s="185"/>
      <c r="B651" s="186"/>
      <c r="C651" s="187"/>
      <c r="D651" s="188"/>
      <c r="E651" s="185"/>
      <c r="F651" s="189"/>
      <c r="G651" s="190"/>
      <c r="H651" s="191"/>
      <c r="I651" s="191"/>
      <c r="J651" s="192"/>
      <c r="K651" s="192"/>
      <c r="L651" s="192"/>
      <c r="M651" s="192"/>
      <c r="N651" s="185"/>
      <c r="O651" s="25"/>
    </row>
    <row r="652" ht="15.75" customHeight="1">
      <c r="A652" s="185"/>
      <c r="B652" s="186"/>
      <c r="C652" s="187"/>
      <c r="D652" s="188"/>
      <c r="E652" s="185"/>
      <c r="F652" s="189"/>
      <c r="G652" s="190"/>
      <c r="H652" s="191"/>
      <c r="I652" s="191"/>
      <c r="J652" s="192"/>
      <c r="K652" s="192"/>
      <c r="L652" s="192"/>
      <c r="M652" s="192"/>
      <c r="N652" s="185"/>
      <c r="O652" s="25"/>
    </row>
    <row r="653" ht="15.75" customHeight="1">
      <c r="A653" s="185"/>
      <c r="B653" s="186"/>
      <c r="C653" s="187"/>
      <c r="D653" s="188"/>
      <c r="E653" s="185"/>
      <c r="F653" s="189"/>
      <c r="G653" s="190"/>
      <c r="H653" s="191"/>
      <c r="I653" s="191"/>
      <c r="J653" s="192"/>
      <c r="K653" s="192"/>
      <c r="L653" s="192"/>
      <c r="M653" s="192"/>
      <c r="N653" s="185"/>
      <c r="O653" s="25"/>
    </row>
    <row r="654" ht="15.75" customHeight="1">
      <c r="A654" s="185"/>
      <c r="B654" s="186"/>
      <c r="C654" s="187"/>
      <c r="D654" s="188"/>
      <c r="E654" s="185"/>
      <c r="F654" s="189"/>
      <c r="G654" s="190"/>
      <c r="H654" s="191"/>
      <c r="I654" s="191"/>
      <c r="J654" s="192"/>
      <c r="K654" s="192"/>
      <c r="L654" s="192"/>
      <c r="M654" s="192"/>
      <c r="N654" s="185"/>
      <c r="O654" s="25"/>
    </row>
    <row r="655" ht="15.75" customHeight="1">
      <c r="A655" s="185"/>
      <c r="B655" s="186"/>
      <c r="C655" s="187"/>
      <c r="D655" s="188"/>
      <c r="E655" s="185"/>
      <c r="F655" s="189"/>
      <c r="G655" s="190"/>
      <c r="H655" s="191"/>
      <c r="I655" s="191"/>
      <c r="J655" s="192"/>
      <c r="K655" s="192"/>
      <c r="L655" s="192"/>
      <c r="M655" s="192"/>
      <c r="N655" s="185"/>
      <c r="O655" s="25"/>
    </row>
    <row r="656" ht="15.75" customHeight="1">
      <c r="A656" s="185"/>
      <c r="B656" s="186"/>
      <c r="C656" s="187"/>
      <c r="D656" s="188"/>
      <c r="E656" s="185"/>
      <c r="F656" s="189"/>
      <c r="G656" s="190"/>
      <c r="H656" s="191"/>
      <c r="I656" s="191"/>
      <c r="J656" s="192"/>
      <c r="K656" s="192"/>
      <c r="L656" s="192"/>
      <c r="M656" s="192"/>
      <c r="N656" s="185"/>
      <c r="O656" s="25"/>
    </row>
    <row r="657" ht="15.75" customHeight="1">
      <c r="A657" s="185"/>
      <c r="B657" s="186"/>
      <c r="C657" s="187"/>
      <c r="D657" s="188"/>
      <c r="E657" s="185"/>
      <c r="F657" s="189"/>
      <c r="G657" s="190"/>
      <c r="H657" s="191"/>
      <c r="I657" s="191"/>
      <c r="J657" s="192"/>
      <c r="K657" s="192"/>
      <c r="L657" s="192"/>
      <c r="M657" s="192"/>
      <c r="N657" s="185"/>
      <c r="O657" s="25"/>
    </row>
    <row r="658" ht="15.75" customHeight="1">
      <c r="A658" s="185"/>
      <c r="B658" s="186"/>
      <c r="C658" s="187"/>
      <c r="D658" s="188"/>
      <c r="E658" s="185"/>
      <c r="F658" s="189"/>
      <c r="G658" s="190"/>
      <c r="H658" s="191"/>
      <c r="I658" s="191"/>
      <c r="J658" s="192"/>
      <c r="K658" s="192"/>
      <c r="L658" s="192"/>
      <c r="M658" s="192"/>
      <c r="N658" s="185"/>
      <c r="O658" s="25"/>
    </row>
    <row r="659" ht="15.75" customHeight="1">
      <c r="A659" s="185"/>
      <c r="B659" s="186"/>
      <c r="C659" s="187"/>
      <c r="D659" s="188"/>
      <c r="E659" s="185"/>
      <c r="F659" s="189"/>
      <c r="G659" s="190"/>
      <c r="H659" s="191"/>
      <c r="I659" s="191"/>
      <c r="J659" s="192"/>
      <c r="K659" s="192"/>
      <c r="L659" s="192"/>
      <c r="M659" s="192"/>
      <c r="N659" s="185"/>
      <c r="O659" s="25"/>
    </row>
    <row r="660" ht="15.75" customHeight="1">
      <c r="A660" s="185"/>
      <c r="B660" s="186"/>
      <c r="C660" s="187"/>
      <c r="D660" s="188"/>
      <c r="E660" s="185"/>
      <c r="F660" s="189"/>
      <c r="G660" s="190"/>
      <c r="H660" s="191"/>
      <c r="I660" s="191"/>
      <c r="J660" s="192"/>
      <c r="K660" s="192"/>
      <c r="L660" s="192"/>
      <c r="M660" s="192"/>
      <c r="N660" s="185"/>
      <c r="O660" s="25"/>
    </row>
    <row r="661" ht="15.75" customHeight="1">
      <c r="A661" s="185"/>
      <c r="B661" s="186"/>
      <c r="C661" s="187"/>
      <c r="D661" s="188"/>
      <c r="E661" s="185"/>
      <c r="F661" s="189"/>
      <c r="G661" s="190"/>
      <c r="H661" s="191"/>
      <c r="I661" s="191"/>
      <c r="J661" s="192"/>
      <c r="K661" s="192"/>
      <c r="L661" s="192"/>
      <c r="M661" s="192"/>
      <c r="N661" s="185"/>
      <c r="O661" s="25"/>
    </row>
    <row r="662" ht="15.75" customHeight="1">
      <c r="A662" s="185"/>
      <c r="B662" s="186"/>
      <c r="C662" s="187"/>
      <c r="D662" s="188"/>
      <c r="E662" s="185"/>
      <c r="F662" s="189"/>
      <c r="G662" s="190"/>
      <c r="H662" s="191"/>
      <c r="I662" s="191"/>
      <c r="J662" s="192"/>
      <c r="K662" s="192"/>
      <c r="L662" s="192"/>
      <c r="M662" s="192"/>
      <c r="N662" s="185"/>
      <c r="O662" s="25"/>
    </row>
    <row r="663" ht="15.75" customHeight="1">
      <c r="A663" s="185"/>
      <c r="B663" s="186"/>
      <c r="C663" s="187"/>
      <c r="D663" s="188"/>
      <c r="E663" s="185"/>
      <c r="F663" s="189"/>
      <c r="G663" s="190"/>
      <c r="H663" s="191"/>
      <c r="I663" s="191"/>
      <c r="J663" s="192"/>
      <c r="K663" s="192"/>
      <c r="L663" s="192"/>
      <c r="M663" s="192"/>
      <c r="N663" s="185"/>
      <c r="O663" s="25"/>
    </row>
    <row r="664" ht="15.75" customHeight="1">
      <c r="A664" s="185"/>
      <c r="B664" s="186"/>
      <c r="C664" s="187"/>
      <c r="D664" s="188"/>
      <c r="E664" s="185"/>
      <c r="F664" s="189"/>
      <c r="G664" s="190"/>
      <c r="H664" s="191"/>
      <c r="I664" s="191"/>
      <c r="J664" s="192"/>
      <c r="K664" s="192"/>
      <c r="L664" s="192"/>
      <c r="M664" s="192"/>
      <c r="N664" s="185"/>
      <c r="O664" s="25"/>
    </row>
    <row r="665" ht="15.75" customHeight="1">
      <c r="A665" s="185"/>
      <c r="B665" s="186"/>
      <c r="C665" s="187"/>
      <c r="D665" s="188"/>
      <c r="E665" s="185"/>
      <c r="F665" s="189"/>
      <c r="G665" s="190"/>
      <c r="H665" s="191"/>
      <c r="I665" s="191"/>
      <c r="J665" s="192"/>
      <c r="K665" s="192"/>
      <c r="L665" s="192"/>
      <c r="M665" s="192"/>
      <c r="N665" s="185"/>
      <c r="O665" s="25"/>
    </row>
    <row r="666" ht="15.75" customHeight="1">
      <c r="A666" s="185"/>
      <c r="B666" s="186"/>
      <c r="C666" s="187"/>
      <c r="D666" s="188"/>
      <c r="E666" s="185"/>
      <c r="F666" s="189"/>
      <c r="G666" s="190"/>
      <c r="H666" s="191"/>
      <c r="I666" s="191"/>
      <c r="J666" s="192"/>
      <c r="K666" s="192"/>
      <c r="L666" s="192"/>
      <c r="M666" s="192"/>
      <c r="N666" s="185"/>
      <c r="O666" s="25"/>
    </row>
    <row r="667" ht="15.75" customHeight="1">
      <c r="A667" s="185"/>
      <c r="B667" s="186"/>
      <c r="C667" s="187"/>
      <c r="D667" s="188"/>
      <c r="E667" s="185"/>
      <c r="F667" s="189"/>
      <c r="G667" s="190"/>
      <c r="H667" s="191"/>
      <c r="I667" s="191"/>
      <c r="J667" s="192"/>
      <c r="K667" s="192"/>
      <c r="L667" s="192"/>
      <c r="M667" s="192"/>
      <c r="N667" s="185"/>
      <c r="O667" s="25"/>
    </row>
    <row r="668" ht="15.75" customHeight="1">
      <c r="A668" s="185"/>
      <c r="B668" s="186"/>
      <c r="C668" s="187"/>
      <c r="D668" s="188"/>
      <c r="E668" s="185"/>
      <c r="F668" s="189"/>
      <c r="G668" s="190"/>
      <c r="H668" s="191"/>
      <c r="I668" s="191"/>
      <c r="J668" s="192"/>
      <c r="K668" s="192"/>
      <c r="L668" s="192"/>
      <c r="M668" s="192"/>
      <c r="N668" s="185"/>
      <c r="O668" s="25"/>
    </row>
    <row r="669" ht="15.75" customHeight="1">
      <c r="A669" s="185"/>
      <c r="B669" s="186"/>
      <c r="C669" s="187"/>
      <c r="D669" s="188"/>
      <c r="E669" s="185"/>
      <c r="F669" s="189"/>
      <c r="G669" s="190"/>
      <c r="H669" s="191"/>
      <c r="I669" s="191"/>
      <c r="J669" s="192"/>
      <c r="K669" s="192"/>
      <c r="L669" s="192"/>
      <c r="M669" s="192"/>
      <c r="N669" s="185"/>
      <c r="O669" s="25"/>
    </row>
    <row r="670" ht="15.75" customHeight="1">
      <c r="A670" s="185"/>
      <c r="B670" s="186"/>
      <c r="C670" s="187"/>
      <c r="D670" s="188"/>
      <c r="E670" s="185"/>
      <c r="F670" s="189"/>
      <c r="G670" s="190"/>
      <c r="H670" s="191"/>
      <c r="I670" s="191"/>
      <c r="J670" s="192"/>
      <c r="K670" s="192"/>
      <c r="L670" s="192"/>
      <c r="M670" s="192"/>
      <c r="N670" s="185"/>
      <c r="O670" s="25"/>
    </row>
    <row r="671" ht="15.75" customHeight="1">
      <c r="A671" s="185"/>
      <c r="B671" s="186"/>
      <c r="C671" s="187"/>
      <c r="D671" s="188"/>
      <c r="E671" s="185"/>
      <c r="F671" s="189"/>
      <c r="G671" s="190"/>
      <c r="H671" s="191"/>
      <c r="I671" s="191"/>
      <c r="J671" s="192"/>
      <c r="K671" s="192"/>
      <c r="L671" s="192"/>
      <c r="M671" s="192"/>
      <c r="N671" s="185"/>
      <c r="O671" s="25"/>
    </row>
    <row r="672" ht="15.75" customHeight="1">
      <c r="A672" s="185"/>
      <c r="B672" s="186"/>
      <c r="C672" s="187"/>
      <c r="D672" s="188"/>
      <c r="E672" s="185"/>
      <c r="F672" s="189"/>
      <c r="G672" s="190"/>
      <c r="H672" s="191"/>
      <c r="I672" s="191"/>
      <c r="J672" s="192"/>
      <c r="K672" s="192"/>
      <c r="L672" s="192"/>
      <c r="M672" s="192"/>
      <c r="N672" s="185"/>
      <c r="O672" s="25"/>
    </row>
    <row r="673" ht="15.75" customHeight="1">
      <c r="A673" s="185"/>
      <c r="B673" s="186"/>
      <c r="C673" s="187"/>
      <c r="D673" s="188"/>
      <c r="E673" s="185"/>
      <c r="F673" s="189"/>
      <c r="G673" s="190"/>
      <c r="H673" s="191"/>
      <c r="I673" s="191"/>
      <c r="J673" s="192"/>
      <c r="K673" s="192"/>
      <c r="L673" s="192"/>
      <c r="M673" s="192"/>
      <c r="N673" s="185"/>
      <c r="O673" s="25"/>
    </row>
    <row r="674" ht="15.75" customHeight="1">
      <c r="A674" s="185"/>
      <c r="B674" s="186"/>
      <c r="C674" s="187"/>
      <c r="D674" s="188"/>
      <c r="E674" s="185"/>
      <c r="F674" s="189"/>
      <c r="G674" s="190"/>
      <c r="H674" s="191"/>
      <c r="I674" s="191"/>
      <c r="J674" s="192"/>
      <c r="K674" s="192"/>
      <c r="L674" s="192"/>
      <c r="M674" s="192"/>
      <c r="N674" s="185"/>
      <c r="O674" s="25"/>
    </row>
    <row r="675" ht="15.75" customHeight="1">
      <c r="A675" s="185"/>
      <c r="B675" s="186"/>
      <c r="C675" s="187"/>
      <c r="D675" s="188"/>
      <c r="E675" s="185"/>
      <c r="F675" s="189"/>
      <c r="G675" s="190"/>
      <c r="H675" s="191"/>
      <c r="I675" s="191"/>
      <c r="J675" s="192"/>
      <c r="K675" s="192"/>
      <c r="L675" s="192"/>
      <c r="M675" s="192"/>
      <c r="N675" s="185"/>
      <c r="O675" s="25"/>
    </row>
    <row r="676" ht="15.75" customHeight="1">
      <c r="A676" s="185"/>
      <c r="B676" s="186"/>
      <c r="C676" s="187"/>
      <c r="D676" s="188"/>
      <c r="E676" s="185"/>
      <c r="F676" s="189"/>
      <c r="G676" s="190"/>
      <c r="H676" s="191"/>
      <c r="I676" s="191"/>
      <c r="J676" s="192"/>
      <c r="K676" s="192"/>
      <c r="L676" s="192"/>
      <c r="M676" s="192"/>
      <c r="N676" s="185"/>
      <c r="O676" s="25"/>
    </row>
    <row r="677" ht="15.75" customHeight="1">
      <c r="A677" s="185"/>
      <c r="B677" s="186"/>
      <c r="C677" s="187"/>
      <c r="D677" s="188"/>
      <c r="E677" s="185"/>
      <c r="F677" s="189"/>
      <c r="G677" s="190"/>
      <c r="H677" s="191"/>
      <c r="I677" s="191"/>
      <c r="J677" s="192"/>
      <c r="K677" s="192"/>
      <c r="L677" s="192"/>
      <c r="M677" s="192"/>
      <c r="N677" s="185"/>
      <c r="O677" s="25"/>
    </row>
    <row r="678" ht="15.75" customHeight="1">
      <c r="A678" s="185"/>
      <c r="B678" s="186"/>
      <c r="C678" s="187"/>
      <c r="D678" s="188"/>
      <c r="E678" s="185"/>
      <c r="F678" s="189"/>
      <c r="G678" s="190"/>
      <c r="H678" s="191"/>
      <c r="I678" s="191"/>
      <c r="J678" s="192"/>
      <c r="K678" s="192"/>
      <c r="L678" s="192"/>
      <c r="M678" s="192"/>
      <c r="N678" s="185"/>
      <c r="O678" s="25"/>
    </row>
    <row r="679" ht="15.75" customHeight="1">
      <c r="A679" s="185"/>
      <c r="B679" s="186"/>
      <c r="C679" s="187"/>
      <c r="D679" s="188"/>
      <c r="E679" s="185"/>
      <c r="F679" s="189"/>
      <c r="G679" s="190"/>
      <c r="H679" s="191"/>
      <c r="I679" s="191"/>
      <c r="J679" s="192"/>
      <c r="K679" s="192"/>
      <c r="L679" s="192"/>
      <c r="M679" s="192"/>
      <c r="N679" s="185"/>
      <c r="O679" s="25"/>
    </row>
    <row r="680" ht="15.75" customHeight="1">
      <c r="A680" s="185"/>
      <c r="B680" s="186"/>
      <c r="C680" s="187"/>
      <c r="D680" s="188"/>
      <c r="E680" s="185"/>
      <c r="F680" s="189"/>
      <c r="G680" s="190"/>
      <c r="H680" s="191"/>
      <c r="I680" s="191"/>
      <c r="J680" s="192"/>
      <c r="K680" s="192"/>
      <c r="L680" s="192"/>
      <c r="M680" s="192"/>
      <c r="N680" s="185"/>
      <c r="O680" s="25"/>
    </row>
    <row r="681" ht="15.75" customHeight="1">
      <c r="A681" s="185"/>
      <c r="B681" s="186"/>
      <c r="C681" s="187"/>
      <c r="D681" s="188"/>
      <c r="E681" s="185"/>
      <c r="F681" s="189"/>
      <c r="G681" s="190"/>
      <c r="H681" s="191"/>
      <c r="I681" s="191"/>
      <c r="J681" s="192"/>
      <c r="K681" s="192"/>
      <c r="L681" s="192"/>
      <c r="M681" s="192"/>
      <c r="N681" s="185"/>
      <c r="O681" s="25"/>
    </row>
    <row r="682" ht="15.75" customHeight="1">
      <c r="A682" s="185"/>
      <c r="B682" s="186"/>
      <c r="C682" s="187"/>
      <c r="D682" s="188"/>
      <c r="E682" s="185"/>
      <c r="F682" s="189"/>
      <c r="G682" s="190"/>
      <c r="H682" s="191"/>
      <c r="I682" s="191"/>
      <c r="J682" s="192"/>
      <c r="K682" s="192"/>
      <c r="L682" s="192"/>
      <c r="M682" s="192"/>
      <c r="N682" s="185"/>
      <c r="O682" s="25"/>
    </row>
    <row r="683" ht="15.75" customHeight="1">
      <c r="A683" s="185"/>
      <c r="B683" s="186"/>
      <c r="C683" s="187"/>
      <c r="D683" s="188"/>
      <c r="E683" s="185"/>
      <c r="F683" s="189"/>
      <c r="G683" s="190"/>
      <c r="H683" s="191"/>
      <c r="I683" s="191"/>
      <c r="J683" s="192"/>
      <c r="K683" s="192"/>
      <c r="L683" s="192"/>
      <c r="M683" s="192"/>
      <c r="N683" s="185"/>
      <c r="O683" s="25"/>
    </row>
    <row r="684" ht="15.75" customHeight="1">
      <c r="A684" s="185"/>
      <c r="B684" s="186"/>
      <c r="C684" s="187"/>
      <c r="D684" s="188"/>
      <c r="E684" s="185"/>
      <c r="F684" s="189"/>
      <c r="G684" s="190"/>
      <c r="H684" s="191"/>
      <c r="I684" s="191"/>
      <c r="J684" s="192"/>
      <c r="K684" s="192"/>
      <c r="L684" s="192"/>
      <c r="M684" s="192"/>
      <c r="N684" s="185"/>
      <c r="O684" s="25"/>
    </row>
    <row r="685" ht="15.75" customHeight="1">
      <c r="A685" s="185"/>
      <c r="B685" s="186"/>
      <c r="C685" s="187"/>
      <c r="D685" s="188"/>
      <c r="E685" s="185"/>
      <c r="F685" s="189"/>
      <c r="G685" s="190"/>
      <c r="H685" s="191"/>
      <c r="I685" s="191"/>
      <c r="J685" s="192"/>
      <c r="K685" s="192"/>
      <c r="L685" s="192"/>
      <c r="M685" s="192"/>
      <c r="N685" s="185"/>
      <c r="O685" s="25"/>
    </row>
    <row r="686" ht="15.75" customHeight="1">
      <c r="A686" s="185"/>
      <c r="B686" s="186"/>
      <c r="C686" s="187"/>
      <c r="D686" s="188"/>
      <c r="E686" s="185"/>
      <c r="F686" s="189"/>
      <c r="G686" s="190"/>
      <c r="H686" s="191"/>
      <c r="I686" s="191"/>
      <c r="J686" s="192"/>
      <c r="K686" s="192"/>
      <c r="L686" s="192"/>
      <c r="M686" s="192"/>
      <c r="N686" s="185"/>
      <c r="O686" s="25"/>
    </row>
    <row r="687" ht="15.75" customHeight="1">
      <c r="A687" s="185"/>
      <c r="B687" s="186"/>
      <c r="C687" s="187"/>
      <c r="D687" s="188"/>
      <c r="E687" s="185"/>
      <c r="F687" s="189"/>
      <c r="G687" s="190"/>
      <c r="H687" s="191"/>
      <c r="I687" s="191"/>
      <c r="J687" s="192"/>
      <c r="K687" s="192"/>
      <c r="L687" s="192"/>
      <c r="M687" s="192"/>
      <c r="N687" s="185"/>
      <c r="O687" s="25"/>
    </row>
    <row r="688" ht="15.75" customHeight="1">
      <c r="A688" s="185"/>
      <c r="B688" s="186"/>
      <c r="C688" s="187"/>
      <c r="D688" s="188"/>
      <c r="E688" s="185"/>
      <c r="F688" s="189"/>
      <c r="G688" s="190"/>
      <c r="H688" s="191"/>
      <c r="I688" s="191"/>
      <c r="J688" s="192"/>
      <c r="K688" s="192"/>
      <c r="L688" s="192"/>
      <c r="M688" s="192"/>
      <c r="N688" s="185"/>
      <c r="O688" s="25"/>
    </row>
    <row r="689" ht="15.75" customHeight="1">
      <c r="A689" s="185"/>
      <c r="B689" s="186"/>
      <c r="C689" s="187"/>
      <c r="D689" s="188"/>
      <c r="E689" s="185"/>
      <c r="F689" s="189"/>
      <c r="G689" s="190"/>
      <c r="H689" s="191"/>
      <c r="I689" s="191"/>
      <c r="J689" s="192"/>
      <c r="K689" s="192"/>
      <c r="L689" s="192"/>
      <c r="M689" s="192"/>
      <c r="N689" s="185"/>
      <c r="O689" s="25"/>
    </row>
    <row r="690" ht="15.75" customHeight="1">
      <c r="A690" s="185"/>
      <c r="B690" s="186"/>
      <c r="C690" s="187"/>
      <c r="D690" s="188"/>
      <c r="E690" s="185"/>
      <c r="F690" s="189"/>
      <c r="G690" s="190"/>
      <c r="H690" s="191"/>
      <c r="I690" s="191"/>
      <c r="J690" s="192"/>
      <c r="K690" s="192"/>
      <c r="L690" s="192"/>
      <c r="M690" s="192"/>
      <c r="N690" s="185"/>
      <c r="O690" s="25"/>
    </row>
    <row r="691" ht="15.75" customHeight="1">
      <c r="A691" s="185"/>
      <c r="B691" s="186"/>
      <c r="C691" s="187"/>
      <c r="D691" s="188"/>
      <c r="E691" s="185"/>
      <c r="F691" s="189"/>
      <c r="G691" s="190"/>
      <c r="H691" s="191"/>
      <c r="I691" s="191"/>
      <c r="J691" s="192"/>
      <c r="K691" s="192"/>
      <c r="L691" s="192"/>
      <c r="M691" s="192"/>
      <c r="N691" s="185"/>
      <c r="O691" s="25"/>
    </row>
    <row r="692" ht="15.75" customHeight="1">
      <c r="A692" s="185"/>
      <c r="B692" s="186"/>
      <c r="C692" s="187"/>
      <c r="D692" s="188"/>
      <c r="E692" s="185"/>
      <c r="F692" s="189"/>
      <c r="G692" s="190"/>
      <c r="H692" s="191"/>
      <c r="I692" s="191"/>
      <c r="J692" s="192"/>
      <c r="K692" s="192"/>
      <c r="L692" s="192"/>
      <c r="M692" s="192"/>
      <c r="N692" s="185"/>
      <c r="O692" s="25"/>
    </row>
    <row r="693" ht="15.75" customHeight="1">
      <c r="A693" s="185"/>
      <c r="B693" s="186"/>
      <c r="C693" s="187"/>
      <c r="D693" s="188"/>
      <c r="E693" s="185"/>
      <c r="F693" s="189"/>
      <c r="G693" s="190"/>
      <c r="H693" s="191"/>
      <c r="I693" s="191"/>
      <c r="J693" s="192"/>
      <c r="K693" s="192"/>
      <c r="L693" s="192"/>
      <c r="M693" s="192"/>
      <c r="N693" s="185"/>
      <c r="O693" s="25"/>
    </row>
    <row r="694" ht="15.75" customHeight="1">
      <c r="A694" s="185"/>
      <c r="B694" s="186"/>
      <c r="C694" s="187"/>
      <c r="D694" s="188"/>
      <c r="E694" s="185"/>
      <c r="F694" s="189"/>
      <c r="G694" s="190"/>
      <c r="H694" s="191"/>
      <c r="I694" s="191"/>
      <c r="J694" s="192"/>
      <c r="K694" s="192"/>
      <c r="L694" s="192"/>
      <c r="M694" s="192"/>
      <c r="N694" s="185"/>
      <c r="O694" s="25"/>
    </row>
    <row r="695" ht="15.75" customHeight="1">
      <c r="A695" s="185"/>
      <c r="B695" s="186"/>
      <c r="C695" s="187"/>
      <c r="D695" s="188"/>
      <c r="E695" s="185"/>
      <c r="F695" s="189"/>
      <c r="G695" s="190"/>
      <c r="H695" s="191"/>
      <c r="I695" s="191"/>
      <c r="J695" s="192"/>
      <c r="K695" s="192"/>
      <c r="L695" s="192"/>
      <c r="M695" s="192"/>
      <c r="N695" s="185"/>
      <c r="O695" s="25"/>
    </row>
    <row r="696" ht="15.75" customHeight="1">
      <c r="A696" s="185"/>
      <c r="B696" s="186"/>
      <c r="C696" s="187"/>
      <c r="D696" s="188"/>
      <c r="E696" s="185"/>
      <c r="F696" s="189"/>
      <c r="G696" s="190"/>
      <c r="H696" s="191"/>
      <c r="I696" s="191"/>
      <c r="J696" s="192"/>
      <c r="K696" s="192"/>
      <c r="L696" s="192"/>
      <c r="M696" s="192"/>
      <c r="N696" s="185"/>
      <c r="O696" s="25"/>
    </row>
    <row r="697" ht="15.75" customHeight="1">
      <c r="A697" s="185"/>
      <c r="B697" s="186"/>
      <c r="C697" s="187"/>
      <c r="D697" s="188"/>
      <c r="E697" s="185"/>
      <c r="F697" s="189"/>
      <c r="G697" s="190"/>
      <c r="H697" s="191"/>
      <c r="I697" s="191"/>
      <c r="J697" s="192"/>
      <c r="K697" s="192"/>
      <c r="L697" s="192"/>
      <c r="M697" s="192"/>
      <c r="N697" s="185"/>
      <c r="O697" s="25"/>
    </row>
    <row r="698" ht="15.75" customHeight="1">
      <c r="A698" s="185"/>
      <c r="B698" s="186"/>
      <c r="C698" s="187"/>
      <c r="D698" s="188"/>
      <c r="E698" s="185"/>
      <c r="F698" s="189"/>
      <c r="G698" s="190"/>
      <c r="H698" s="191"/>
      <c r="I698" s="191"/>
      <c r="J698" s="192"/>
      <c r="K698" s="192"/>
      <c r="L698" s="192"/>
      <c r="M698" s="192"/>
      <c r="N698" s="185"/>
      <c r="O698" s="25"/>
    </row>
    <row r="699" ht="15.75" customHeight="1">
      <c r="A699" s="185"/>
      <c r="B699" s="186"/>
      <c r="C699" s="187"/>
      <c r="D699" s="188"/>
      <c r="E699" s="185"/>
      <c r="F699" s="189"/>
      <c r="G699" s="190"/>
      <c r="H699" s="191"/>
      <c r="I699" s="191"/>
      <c r="J699" s="192"/>
      <c r="K699" s="192"/>
      <c r="L699" s="192"/>
      <c r="M699" s="192"/>
      <c r="N699" s="185"/>
      <c r="O699" s="25"/>
    </row>
    <row r="700" ht="15.75" customHeight="1">
      <c r="A700" s="185"/>
      <c r="B700" s="186"/>
      <c r="C700" s="187"/>
      <c r="D700" s="188"/>
      <c r="E700" s="185"/>
      <c r="F700" s="189"/>
      <c r="G700" s="190"/>
      <c r="H700" s="191"/>
      <c r="I700" s="191"/>
      <c r="J700" s="192"/>
      <c r="K700" s="192"/>
      <c r="L700" s="192"/>
      <c r="M700" s="192"/>
      <c r="N700" s="185"/>
      <c r="O700" s="25"/>
    </row>
    <row r="701" ht="15.75" customHeight="1">
      <c r="A701" s="185"/>
      <c r="B701" s="186"/>
      <c r="C701" s="187"/>
      <c r="D701" s="188"/>
      <c r="E701" s="185"/>
      <c r="F701" s="189"/>
      <c r="G701" s="190"/>
      <c r="H701" s="191"/>
      <c r="I701" s="191"/>
      <c r="J701" s="192"/>
      <c r="K701" s="192"/>
      <c r="L701" s="192"/>
      <c r="M701" s="192"/>
      <c r="N701" s="185"/>
      <c r="O701" s="25"/>
    </row>
    <row r="702" ht="15.75" customHeight="1">
      <c r="A702" s="185"/>
      <c r="B702" s="186"/>
      <c r="C702" s="187"/>
      <c r="D702" s="188"/>
      <c r="E702" s="185"/>
      <c r="F702" s="189"/>
      <c r="G702" s="190"/>
      <c r="H702" s="191"/>
      <c r="I702" s="191"/>
      <c r="J702" s="192"/>
      <c r="K702" s="192"/>
      <c r="L702" s="192"/>
      <c r="M702" s="192"/>
      <c r="N702" s="185"/>
      <c r="O702" s="25"/>
    </row>
    <row r="703" ht="15.75" customHeight="1">
      <c r="A703" s="185"/>
      <c r="B703" s="186"/>
      <c r="C703" s="187"/>
      <c r="D703" s="188"/>
      <c r="E703" s="185"/>
      <c r="F703" s="189"/>
      <c r="G703" s="190"/>
      <c r="H703" s="191"/>
      <c r="I703" s="191"/>
      <c r="J703" s="192"/>
      <c r="K703" s="192"/>
      <c r="L703" s="192"/>
      <c r="M703" s="192"/>
      <c r="N703" s="185"/>
      <c r="O703" s="25"/>
    </row>
    <row r="704" ht="15.75" customHeight="1">
      <c r="A704" s="185"/>
      <c r="B704" s="186"/>
      <c r="C704" s="187"/>
      <c r="D704" s="188"/>
      <c r="E704" s="185"/>
      <c r="F704" s="189"/>
      <c r="G704" s="190"/>
      <c r="H704" s="191"/>
      <c r="I704" s="191"/>
      <c r="J704" s="192"/>
      <c r="K704" s="192"/>
      <c r="L704" s="192"/>
      <c r="M704" s="192"/>
      <c r="N704" s="185"/>
      <c r="O704" s="25"/>
    </row>
    <row r="705" ht="15.75" customHeight="1">
      <c r="A705" s="185"/>
      <c r="B705" s="186"/>
      <c r="C705" s="187"/>
      <c r="D705" s="188"/>
      <c r="E705" s="185"/>
      <c r="F705" s="189"/>
      <c r="G705" s="190"/>
      <c r="H705" s="191"/>
      <c r="I705" s="191"/>
      <c r="J705" s="192"/>
      <c r="K705" s="192"/>
      <c r="L705" s="192"/>
      <c r="M705" s="192"/>
      <c r="N705" s="185"/>
      <c r="O705" s="25"/>
    </row>
    <row r="706" ht="15.75" customHeight="1">
      <c r="A706" s="185"/>
      <c r="B706" s="186"/>
      <c r="C706" s="187"/>
      <c r="D706" s="188"/>
      <c r="E706" s="185"/>
      <c r="F706" s="189"/>
      <c r="G706" s="190"/>
      <c r="H706" s="191"/>
      <c r="I706" s="191"/>
      <c r="J706" s="192"/>
      <c r="K706" s="192"/>
      <c r="L706" s="192"/>
      <c r="M706" s="192"/>
      <c r="N706" s="185"/>
      <c r="O706" s="25"/>
    </row>
    <row r="707" ht="15.75" customHeight="1">
      <c r="A707" s="185"/>
      <c r="B707" s="186"/>
      <c r="C707" s="187"/>
      <c r="D707" s="188"/>
      <c r="E707" s="185"/>
      <c r="F707" s="189"/>
      <c r="G707" s="190"/>
      <c r="H707" s="191"/>
      <c r="I707" s="191"/>
      <c r="J707" s="192"/>
      <c r="K707" s="192"/>
      <c r="L707" s="192"/>
      <c r="M707" s="192"/>
      <c r="N707" s="185"/>
      <c r="O707" s="25"/>
    </row>
    <row r="708" ht="15.75" customHeight="1">
      <c r="A708" s="185"/>
      <c r="B708" s="186"/>
      <c r="C708" s="187"/>
      <c r="D708" s="188"/>
      <c r="E708" s="185"/>
      <c r="F708" s="189"/>
      <c r="G708" s="190"/>
      <c r="H708" s="191"/>
      <c r="I708" s="191"/>
      <c r="J708" s="192"/>
      <c r="K708" s="192"/>
      <c r="L708" s="192"/>
      <c r="M708" s="192"/>
      <c r="N708" s="185"/>
      <c r="O708" s="25"/>
    </row>
    <row r="709" ht="15.75" customHeight="1">
      <c r="A709" s="185"/>
      <c r="B709" s="186"/>
      <c r="C709" s="187"/>
      <c r="D709" s="188"/>
      <c r="E709" s="185"/>
      <c r="F709" s="189"/>
      <c r="G709" s="190"/>
      <c r="H709" s="191"/>
      <c r="I709" s="191"/>
      <c r="J709" s="192"/>
      <c r="K709" s="192"/>
      <c r="L709" s="192"/>
      <c r="M709" s="192"/>
      <c r="N709" s="185"/>
      <c r="O709" s="25"/>
    </row>
    <row r="710" ht="15.75" customHeight="1">
      <c r="A710" s="185"/>
      <c r="B710" s="186"/>
      <c r="C710" s="187"/>
      <c r="D710" s="188"/>
      <c r="E710" s="185"/>
      <c r="F710" s="189"/>
      <c r="G710" s="190"/>
      <c r="H710" s="191"/>
      <c r="I710" s="191"/>
      <c r="J710" s="192"/>
      <c r="K710" s="192"/>
      <c r="L710" s="192"/>
      <c r="M710" s="192"/>
      <c r="N710" s="185"/>
      <c r="O710" s="25"/>
    </row>
    <row r="711" ht="15.75" customHeight="1">
      <c r="A711" s="185"/>
      <c r="B711" s="186"/>
      <c r="C711" s="187"/>
      <c r="D711" s="188"/>
      <c r="E711" s="185"/>
      <c r="F711" s="189"/>
      <c r="G711" s="190"/>
      <c r="H711" s="191"/>
      <c r="I711" s="191"/>
      <c r="J711" s="192"/>
      <c r="K711" s="192"/>
      <c r="L711" s="192"/>
      <c r="M711" s="192"/>
      <c r="N711" s="185"/>
      <c r="O711" s="25"/>
    </row>
    <row r="712" ht="15.75" customHeight="1">
      <c r="A712" s="185"/>
      <c r="B712" s="186"/>
      <c r="C712" s="187"/>
      <c r="D712" s="188"/>
      <c r="E712" s="185"/>
      <c r="F712" s="189"/>
      <c r="G712" s="190"/>
      <c r="H712" s="191"/>
      <c r="I712" s="191"/>
      <c r="J712" s="192"/>
      <c r="K712" s="192"/>
      <c r="L712" s="192"/>
      <c r="M712" s="192"/>
      <c r="N712" s="185"/>
      <c r="O712" s="25"/>
    </row>
    <row r="713" ht="15.75" customHeight="1">
      <c r="A713" s="185"/>
      <c r="B713" s="186"/>
      <c r="C713" s="187"/>
      <c r="D713" s="188"/>
      <c r="E713" s="185"/>
      <c r="F713" s="189"/>
      <c r="G713" s="190"/>
      <c r="H713" s="191"/>
      <c r="I713" s="191"/>
      <c r="J713" s="192"/>
      <c r="K713" s="192"/>
      <c r="L713" s="192"/>
      <c r="M713" s="192"/>
      <c r="N713" s="185"/>
      <c r="O713" s="25"/>
    </row>
    <row r="714" ht="15.75" customHeight="1">
      <c r="A714" s="185"/>
      <c r="B714" s="186"/>
      <c r="C714" s="187"/>
      <c r="D714" s="188"/>
      <c r="E714" s="185"/>
      <c r="F714" s="189"/>
      <c r="G714" s="190"/>
      <c r="H714" s="191"/>
      <c r="I714" s="191"/>
      <c r="J714" s="192"/>
      <c r="K714" s="192"/>
      <c r="L714" s="192"/>
      <c r="M714" s="192"/>
      <c r="N714" s="185"/>
      <c r="O714" s="25"/>
    </row>
    <row r="715" ht="15.75" customHeight="1">
      <c r="A715" s="185"/>
      <c r="B715" s="186"/>
      <c r="C715" s="187"/>
      <c r="D715" s="188"/>
      <c r="E715" s="185"/>
      <c r="F715" s="189"/>
      <c r="G715" s="190"/>
      <c r="H715" s="191"/>
      <c r="I715" s="191"/>
      <c r="J715" s="192"/>
      <c r="K715" s="192"/>
      <c r="L715" s="192"/>
      <c r="M715" s="192"/>
      <c r="N715" s="185"/>
      <c r="O715" s="25"/>
    </row>
    <row r="716" ht="15.75" customHeight="1">
      <c r="A716" s="185"/>
      <c r="B716" s="186"/>
      <c r="C716" s="187"/>
      <c r="D716" s="188"/>
      <c r="E716" s="185"/>
      <c r="F716" s="189"/>
      <c r="G716" s="190"/>
      <c r="H716" s="191"/>
      <c r="I716" s="191"/>
      <c r="J716" s="192"/>
      <c r="K716" s="192"/>
      <c r="L716" s="192"/>
      <c r="M716" s="192"/>
      <c r="N716" s="185"/>
      <c r="O716" s="25"/>
    </row>
    <row r="717" ht="15.75" customHeight="1">
      <c r="A717" s="185"/>
      <c r="B717" s="186"/>
      <c r="C717" s="187"/>
      <c r="D717" s="188"/>
      <c r="E717" s="185"/>
      <c r="F717" s="189"/>
      <c r="G717" s="190"/>
      <c r="H717" s="191"/>
      <c r="I717" s="191"/>
      <c r="J717" s="192"/>
      <c r="K717" s="192"/>
      <c r="L717" s="192"/>
      <c r="M717" s="192"/>
      <c r="N717" s="185"/>
      <c r="O717" s="25"/>
    </row>
    <row r="718" ht="15.75" customHeight="1">
      <c r="A718" s="185"/>
      <c r="B718" s="186"/>
      <c r="C718" s="187"/>
      <c r="D718" s="188"/>
      <c r="E718" s="185"/>
      <c r="F718" s="189"/>
      <c r="G718" s="190"/>
      <c r="H718" s="191"/>
      <c r="I718" s="191"/>
      <c r="J718" s="192"/>
      <c r="K718" s="192"/>
      <c r="L718" s="192"/>
      <c r="M718" s="192"/>
      <c r="N718" s="185"/>
      <c r="O718" s="25"/>
    </row>
    <row r="719" ht="15.75" customHeight="1">
      <c r="A719" s="185"/>
      <c r="B719" s="186"/>
      <c r="C719" s="187"/>
      <c r="D719" s="188"/>
      <c r="E719" s="185"/>
      <c r="F719" s="189"/>
      <c r="G719" s="190"/>
      <c r="H719" s="191"/>
      <c r="I719" s="191"/>
      <c r="J719" s="192"/>
      <c r="K719" s="192"/>
      <c r="L719" s="192"/>
      <c r="M719" s="192"/>
      <c r="N719" s="185"/>
      <c r="O719" s="25"/>
    </row>
    <row r="720" ht="15.75" customHeight="1">
      <c r="A720" s="185"/>
      <c r="B720" s="186"/>
      <c r="C720" s="187"/>
      <c r="D720" s="188"/>
      <c r="E720" s="185"/>
      <c r="F720" s="189"/>
      <c r="G720" s="190"/>
      <c r="H720" s="191"/>
      <c r="I720" s="191"/>
      <c r="J720" s="192"/>
      <c r="K720" s="192"/>
      <c r="L720" s="192"/>
      <c r="M720" s="192"/>
      <c r="N720" s="185"/>
      <c r="O720" s="25"/>
    </row>
    <row r="721" ht="15.75" customHeight="1">
      <c r="A721" s="185"/>
      <c r="B721" s="186"/>
      <c r="C721" s="187"/>
      <c r="D721" s="188"/>
      <c r="E721" s="185"/>
      <c r="F721" s="189"/>
      <c r="G721" s="190"/>
      <c r="H721" s="191"/>
      <c r="I721" s="191"/>
      <c r="J721" s="192"/>
      <c r="K721" s="192"/>
      <c r="L721" s="192"/>
      <c r="M721" s="192"/>
      <c r="N721" s="185"/>
      <c r="O721" s="25"/>
    </row>
    <row r="722" ht="15.75" customHeight="1">
      <c r="A722" s="185"/>
      <c r="B722" s="186"/>
      <c r="C722" s="187"/>
      <c r="D722" s="188"/>
      <c r="E722" s="185"/>
      <c r="F722" s="189"/>
      <c r="G722" s="190"/>
      <c r="H722" s="191"/>
      <c r="I722" s="191"/>
      <c r="J722" s="192"/>
      <c r="K722" s="192"/>
      <c r="L722" s="192"/>
      <c r="M722" s="192"/>
      <c r="N722" s="185"/>
      <c r="O722" s="25"/>
    </row>
    <row r="723" ht="15.75" customHeight="1">
      <c r="A723" s="185"/>
      <c r="B723" s="186"/>
      <c r="C723" s="187"/>
      <c r="D723" s="188"/>
      <c r="E723" s="185"/>
      <c r="F723" s="189"/>
      <c r="G723" s="190"/>
      <c r="H723" s="191"/>
      <c r="I723" s="191"/>
      <c r="J723" s="192"/>
      <c r="K723" s="192"/>
      <c r="L723" s="192"/>
      <c r="M723" s="192"/>
      <c r="N723" s="185"/>
      <c r="O723" s="25"/>
    </row>
    <row r="724" ht="15.75" customHeight="1">
      <c r="A724" s="185"/>
      <c r="B724" s="186"/>
      <c r="C724" s="187"/>
      <c r="D724" s="188"/>
      <c r="E724" s="185"/>
      <c r="F724" s="189"/>
      <c r="G724" s="190"/>
      <c r="H724" s="191"/>
      <c r="I724" s="191"/>
      <c r="J724" s="192"/>
      <c r="K724" s="192"/>
      <c r="L724" s="192"/>
      <c r="M724" s="192"/>
      <c r="N724" s="185"/>
      <c r="O724" s="25"/>
    </row>
    <row r="725" ht="15.75" customHeight="1">
      <c r="A725" s="185"/>
      <c r="B725" s="186"/>
      <c r="C725" s="187"/>
      <c r="D725" s="188"/>
      <c r="E725" s="185"/>
      <c r="F725" s="189"/>
      <c r="G725" s="190"/>
      <c r="H725" s="191"/>
      <c r="I725" s="191"/>
      <c r="J725" s="192"/>
      <c r="K725" s="192"/>
      <c r="L725" s="192"/>
      <c r="M725" s="192"/>
      <c r="N725" s="185"/>
      <c r="O725" s="25"/>
    </row>
    <row r="726" ht="15.75" customHeight="1">
      <c r="A726" s="185"/>
      <c r="B726" s="186"/>
      <c r="C726" s="187"/>
      <c r="D726" s="188"/>
      <c r="E726" s="185"/>
      <c r="F726" s="189"/>
      <c r="G726" s="190"/>
      <c r="H726" s="191"/>
      <c r="I726" s="191"/>
      <c r="J726" s="192"/>
      <c r="K726" s="192"/>
      <c r="L726" s="192"/>
      <c r="M726" s="192"/>
      <c r="N726" s="185"/>
      <c r="O726" s="25"/>
    </row>
    <row r="727" ht="15.75" customHeight="1">
      <c r="A727" s="185"/>
      <c r="B727" s="186"/>
      <c r="C727" s="187"/>
      <c r="D727" s="188"/>
      <c r="E727" s="185"/>
      <c r="F727" s="189"/>
      <c r="G727" s="190"/>
      <c r="H727" s="191"/>
      <c r="I727" s="191"/>
      <c r="J727" s="192"/>
      <c r="K727" s="192"/>
      <c r="L727" s="192"/>
      <c r="M727" s="192"/>
      <c r="N727" s="185"/>
      <c r="O727" s="25"/>
    </row>
    <row r="728" ht="15.75" customHeight="1">
      <c r="A728" s="185"/>
      <c r="B728" s="186"/>
      <c r="C728" s="187"/>
      <c r="D728" s="188"/>
      <c r="E728" s="185"/>
      <c r="F728" s="189"/>
      <c r="G728" s="190"/>
      <c r="H728" s="191"/>
      <c r="I728" s="191"/>
      <c r="J728" s="192"/>
      <c r="K728" s="192"/>
      <c r="L728" s="192"/>
      <c r="M728" s="192"/>
      <c r="N728" s="185"/>
      <c r="O728" s="25"/>
    </row>
    <row r="729" ht="15.75" customHeight="1">
      <c r="A729" s="185"/>
      <c r="B729" s="186"/>
      <c r="C729" s="187"/>
      <c r="D729" s="188"/>
      <c r="E729" s="185"/>
      <c r="F729" s="189"/>
      <c r="G729" s="190"/>
      <c r="H729" s="191"/>
      <c r="I729" s="191"/>
      <c r="J729" s="192"/>
      <c r="K729" s="192"/>
      <c r="L729" s="192"/>
      <c r="M729" s="192"/>
      <c r="N729" s="185"/>
      <c r="O729" s="25"/>
    </row>
    <row r="730" ht="15.75" customHeight="1">
      <c r="A730" s="185"/>
      <c r="B730" s="186"/>
      <c r="C730" s="187"/>
      <c r="D730" s="188"/>
      <c r="E730" s="185"/>
      <c r="F730" s="189"/>
      <c r="G730" s="190"/>
      <c r="H730" s="191"/>
      <c r="I730" s="191"/>
      <c r="J730" s="192"/>
      <c r="K730" s="192"/>
      <c r="L730" s="192"/>
      <c r="M730" s="192"/>
      <c r="N730" s="185"/>
      <c r="O730" s="25"/>
    </row>
    <row r="731" ht="15.75" customHeight="1">
      <c r="A731" s="185"/>
      <c r="B731" s="186"/>
      <c r="C731" s="187"/>
      <c r="D731" s="188"/>
      <c r="E731" s="185"/>
      <c r="F731" s="189"/>
      <c r="G731" s="190"/>
      <c r="H731" s="191"/>
      <c r="I731" s="191"/>
      <c r="J731" s="192"/>
      <c r="K731" s="192"/>
      <c r="L731" s="192"/>
      <c r="M731" s="192"/>
      <c r="N731" s="185"/>
      <c r="O731" s="25"/>
    </row>
    <row r="732" ht="15.75" customHeight="1">
      <c r="A732" s="185"/>
      <c r="B732" s="186"/>
      <c r="C732" s="187"/>
      <c r="D732" s="188"/>
      <c r="E732" s="185"/>
      <c r="F732" s="189"/>
      <c r="G732" s="190"/>
      <c r="H732" s="191"/>
      <c r="I732" s="191"/>
      <c r="J732" s="192"/>
      <c r="K732" s="192"/>
      <c r="L732" s="192"/>
      <c r="M732" s="192"/>
      <c r="N732" s="185"/>
      <c r="O732" s="25"/>
    </row>
    <row r="733" ht="15.75" customHeight="1">
      <c r="A733" s="185"/>
      <c r="B733" s="186"/>
      <c r="C733" s="187"/>
      <c r="D733" s="188"/>
      <c r="E733" s="185"/>
      <c r="F733" s="189"/>
      <c r="G733" s="190"/>
      <c r="H733" s="191"/>
      <c r="I733" s="191"/>
      <c r="J733" s="192"/>
      <c r="K733" s="192"/>
      <c r="L733" s="192"/>
      <c r="M733" s="192"/>
      <c r="N733" s="185"/>
      <c r="O733" s="25"/>
    </row>
    <row r="734" ht="15.75" customHeight="1">
      <c r="A734" s="185"/>
      <c r="B734" s="186"/>
      <c r="C734" s="187"/>
      <c r="D734" s="188"/>
      <c r="E734" s="185"/>
      <c r="F734" s="189"/>
      <c r="G734" s="190"/>
      <c r="H734" s="191"/>
      <c r="I734" s="191"/>
      <c r="J734" s="192"/>
      <c r="K734" s="192"/>
      <c r="L734" s="192"/>
      <c r="M734" s="192"/>
      <c r="N734" s="185"/>
      <c r="O734" s="25"/>
    </row>
    <row r="735" ht="15.75" customHeight="1">
      <c r="A735" s="185"/>
      <c r="B735" s="186"/>
      <c r="C735" s="187"/>
      <c r="D735" s="188"/>
      <c r="E735" s="185"/>
      <c r="F735" s="189"/>
      <c r="G735" s="190"/>
      <c r="H735" s="191"/>
      <c r="I735" s="191"/>
      <c r="J735" s="192"/>
      <c r="K735" s="192"/>
      <c r="L735" s="192"/>
      <c r="M735" s="192"/>
      <c r="N735" s="185"/>
      <c r="O735" s="25"/>
    </row>
    <row r="736" ht="15.75" customHeight="1">
      <c r="A736" s="185"/>
      <c r="B736" s="186"/>
      <c r="C736" s="187"/>
      <c r="D736" s="188"/>
      <c r="E736" s="185"/>
      <c r="F736" s="189"/>
      <c r="G736" s="190"/>
      <c r="H736" s="191"/>
      <c r="I736" s="191"/>
      <c r="J736" s="192"/>
      <c r="K736" s="192"/>
      <c r="L736" s="192"/>
      <c r="M736" s="192"/>
      <c r="N736" s="185"/>
      <c r="O736" s="25"/>
    </row>
    <row r="737" ht="15.75" customHeight="1">
      <c r="A737" s="185"/>
      <c r="B737" s="186"/>
      <c r="C737" s="187"/>
      <c r="D737" s="188"/>
      <c r="E737" s="185"/>
      <c r="F737" s="189"/>
      <c r="G737" s="190"/>
      <c r="H737" s="191"/>
      <c r="I737" s="191"/>
      <c r="J737" s="192"/>
      <c r="K737" s="192"/>
      <c r="L737" s="192"/>
      <c r="M737" s="192"/>
      <c r="N737" s="185"/>
      <c r="O737" s="25"/>
    </row>
    <row r="738" ht="15.75" customHeight="1">
      <c r="A738" s="185"/>
      <c r="B738" s="186"/>
      <c r="C738" s="187"/>
      <c r="D738" s="188"/>
      <c r="E738" s="185"/>
      <c r="F738" s="189"/>
      <c r="G738" s="190"/>
      <c r="H738" s="191"/>
      <c r="I738" s="191"/>
      <c r="J738" s="192"/>
      <c r="K738" s="192"/>
      <c r="L738" s="192"/>
      <c r="M738" s="192"/>
      <c r="N738" s="185"/>
      <c r="O738" s="25"/>
    </row>
    <row r="739" ht="15.75" customHeight="1">
      <c r="A739" s="185"/>
      <c r="B739" s="186"/>
      <c r="C739" s="187"/>
      <c r="D739" s="188"/>
      <c r="E739" s="185"/>
      <c r="F739" s="189"/>
      <c r="G739" s="190"/>
      <c r="H739" s="191"/>
      <c r="I739" s="191"/>
      <c r="J739" s="192"/>
      <c r="K739" s="192"/>
      <c r="L739" s="192"/>
      <c r="M739" s="192"/>
      <c r="N739" s="185"/>
      <c r="O739" s="25"/>
    </row>
    <row r="740" ht="15.75" customHeight="1">
      <c r="A740" s="185"/>
      <c r="B740" s="186"/>
      <c r="C740" s="187"/>
      <c r="D740" s="188"/>
      <c r="E740" s="185"/>
      <c r="F740" s="189"/>
      <c r="G740" s="190"/>
      <c r="H740" s="191"/>
      <c r="I740" s="191"/>
      <c r="J740" s="192"/>
      <c r="K740" s="192"/>
      <c r="L740" s="192"/>
      <c r="M740" s="192"/>
      <c r="N740" s="185"/>
      <c r="O740" s="25"/>
    </row>
    <row r="741" ht="15.75" customHeight="1">
      <c r="A741" s="185"/>
      <c r="B741" s="186"/>
      <c r="C741" s="187"/>
      <c r="D741" s="188"/>
      <c r="E741" s="185"/>
      <c r="F741" s="189"/>
      <c r="G741" s="190"/>
      <c r="H741" s="191"/>
      <c r="I741" s="191"/>
      <c r="J741" s="192"/>
      <c r="K741" s="192"/>
      <c r="L741" s="192"/>
      <c r="M741" s="192"/>
      <c r="N741" s="185"/>
      <c r="O741" s="25"/>
    </row>
    <row r="742" ht="15.75" customHeight="1">
      <c r="A742" s="185"/>
      <c r="B742" s="186"/>
      <c r="C742" s="187"/>
      <c r="D742" s="188"/>
      <c r="E742" s="185"/>
      <c r="F742" s="189"/>
      <c r="G742" s="190"/>
      <c r="H742" s="191"/>
      <c r="I742" s="191"/>
      <c r="J742" s="192"/>
      <c r="K742" s="192"/>
      <c r="L742" s="192"/>
      <c r="M742" s="192"/>
      <c r="N742" s="185"/>
      <c r="O742" s="25"/>
    </row>
    <row r="743" ht="15.75" customHeight="1">
      <c r="A743" s="185"/>
      <c r="B743" s="186"/>
      <c r="C743" s="187"/>
      <c r="D743" s="188"/>
      <c r="E743" s="185"/>
      <c r="F743" s="189"/>
      <c r="G743" s="190"/>
      <c r="H743" s="191"/>
      <c r="I743" s="191"/>
      <c r="J743" s="192"/>
      <c r="K743" s="192"/>
      <c r="L743" s="192"/>
      <c r="M743" s="192"/>
      <c r="N743" s="185"/>
      <c r="O743" s="25"/>
    </row>
    <row r="744" ht="15.75" customHeight="1">
      <c r="A744" s="185"/>
      <c r="B744" s="186"/>
      <c r="C744" s="187"/>
      <c r="D744" s="188"/>
      <c r="E744" s="185"/>
      <c r="F744" s="189"/>
      <c r="G744" s="190"/>
      <c r="H744" s="191"/>
      <c r="I744" s="191"/>
      <c r="J744" s="192"/>
      <c r="K744" s="192"/>
      <c r="L744" s="192"/>
      <c r="M744" s="192"/>
      <c r="N744" s="185"/>
      <c r="O744" s="25"/>
    </row>
    <row r="745" ht="15.75" customHeight="1">
      <c r="A745" s="185"/>
      <c r="B745" s="186"/>
      <c r="C745" s="187"/>
      <c r="D745" s="188"/>
      <c r="E745" s="185"/>
      <c r="F745" s="189"/>
      <c r="G745" s="190"/>
      <c r="H745" s="191"/>
      <c r="I745" s="191"/>
      <c r="J745" s="192"/>
      <c r="K745" s="192"/>
      <c r="L745" s="192"/>
      <c r="M745" s="192"/>
      <c r="N745" s="185"/>
      <c r="O745" s="25"/>
    </row>
    <row r="746" ht="15.75" customHeight="1">
      <c r="A746" s="185"/>
      <c r="B746" s="186"/>
      <c r="C746" s="187"/>
      <c r="D746" s="188"/>
      <c r="E746" s="185"/>
      <c r="F746" s="189"/>
      <c r="G746" s="190"/>
      <c r="H746" s="191"/>
      <c r="I746" s="191"/>
      <c r="J746" s="192"/>
      <c r="K746" s="192"/>
      <c r="L746" s="192"/>
      <c r="M746" s="192"/>
      <c r="N746" s="185"/>
      <c r="O746" s="25"/>
    </row>
    <row r="747" ht="15.75" customHeight="1">
      <c r="A747" s="185"/>
      <c r="B747" s="186"/>
      <c r="C747" s="187"/>
      <c r="D747" s="188"/>
      <c r="E747" s="185"/>
      <c r="F747" s="189"/>
      <c r="G747" s="190"/>
      <c r="H747" s="191"/>
      <c r="I747" s="191"/>
      <c r="J747" s="192"/>
      <c r="K747" s="192"/>
      <c r="L747" s="192"/>
      <c r="M747" s="192"/>
      <c r="N747" s="185"/>
      <c r="O747" s="25"/>
    </row>
    <row r="748" ht="15.75" customHeight="1">
      <c r="A748" s="185"/>
      <c r="B748" s="186"/>
      <c r="C748" s="187"/>
      <c r="D748" s="188"/>
      <c r="E748" s="185"/>
      <c r="F748" s="189"/>
      <c r="G748" s="190"/>
      <c r="H748" s="191"/>
      <c r="I748" s="191"/>
      <c r="J748" s="192"/>
      <c r="K748" s="192"/>
      <c r="L748" s="192"/>
      <c r="M748" s="192"/>
      <c r="N748" s="185"/>
      <c r="O748" s="25"/>
    </row>
    <row r="749" ht="15.75" customHeight="1">
      <c r="A749" s="185"/>
      <c r="B749" s="186"/>
      <c r="C749" s="187"/>
      <c r="D749" s="188"/>
      <c r="E749" s="185"/>
      <c r="F749" s="189"/>
      <c r="G749" s="190"/>
      <c r="H749" s="191"/>
      <c r="I749" s="191"/>
      <c r="J749" s="192"/>
      <c r="K749" s="192"/>
      <c r="L749" s="192"/>
      <c r="M749" s="192"/>
      <c r="N749" s="185"/>
      <c r="O749" s="25"/>
    </row>
    <row r="750" ht="15.75" customHeight="1">
      <c r="A750" s="185"/>
      <c r="B750" s="186"/>
      <c r="C750" s="187"/>
      <c r="D750" s="188"/>
      <c r="E750" s="185"/>
      <c r="F750" s="189"/>
      <c r="G750" s="190"/>
      <c r="H750" s="191"/>
      <c r="I750" s="191"/>
      <c r="J750" s="192"/>
      <c r="K750" s="192"/>
      <c r="L750" s="192"/>
      <c r="M750" s="192"/>
      <c r="N750" s="185"/>
      <c r="O750" s="25"/>
    </row>
    <row r="751" ht="15.75" customHeight="1">
      <c r="A751" s="185"/>
      <c r="B751" s="186"/>
      <c r="C751" s="187"/>
      <c r="D751" s="188"/>
      <c r="E751" s="185"/>
      <c r="F751" s="189"/>
      <c r="G751" s="190"/>
      <c r="H751" s="191"/>
      <c r="I751" s="191"/>
      <c r="J751" s="192"/>
      <c r="K751" s="192"/>
      <c r="L751" s="192"/>
      <c r="M751" s="192"/>
      <c r="N751" s="185"/>
      <c r="O751" s="25"/>
    </row>
    <row r="752" ht="15.75" customHeight="1">
      <c r="A752" s="185"/>
      <c r="B752" s="186"/>
      <c r="C752" s="187"/>
      <c r="D752" s="188"/>
      <c r="E752" s="185"/>
      <c r="F752" s="189"/>
      <c r="G752" s="190"/>
      <c r="H752" s="191"/>
      <c r="I752" s="191"/>
      <c r="J752" s="192"/>
      <c r="K752" s="192"/>
      <c r="L752" s="192"/>
      <c r="M752" s="192"/>
      <c r="N752" s="185"/>
      <c r="O752" s="25"/>
    </row>
    <row r="753" ht="15.75" customHeight="1">
      <c r="A753" s="185"/>
      <c r="B753" s="186"/>
      <c r="C753" s="187"/>
      <c r="D753" s="188"/>
      <c r="E753" s="185"/>
      <c r="F753" s="189"/>
      <c r="G753" s="190"/>
      <c r="H753" s="191"/>
      <c r="I753" s="191"/>
      <c r="J753" s="192"/>
      <c r="K753" s="192"/>
      <c r="L753" s="192"/>
      <c r="M753" s="192"/>
      <c r="N753" s="185"/>
      <c r="O753" s="25"/>
    </row>
    <row r="754" ht="15.75" customHeight="1">
      <c r="A754" s="185"/>
      <c r="B754" s="186"/>
      <c r="C754" s="187"/>
      <c r="D754" s="188"/>
      <c r="E754" s="185"/>
      <c r="F754" s="189"/>
      <c r="G754" s="190"/>
      <c r="H754" s="191"/>
      <c r="I754" s="191"/>
      <c r="J754" s="192"/>
      <c r="K754" s="192"/>
      <c r="L754" s="192"/>
      <c r="M754" s="192"/>
      <c r="N754" s="185"/>
      <c r="O754" s="25"/>
    </row>
    <row r="755" ht="15.75" customHeight="1">
      <c r="A755" s="185"/>
      <c r="B755" s="186"/>
      <c r="C755" s="187"/>
      <c r="D755" s="188"/>
      <c r="E755" s="185"/>
      <c r="F755" s="189"/>
      <c r="G755" s="190"/>
      <c r="H755" s="191"/>
      <c r="I755" s="191"/>
      <c r="J755" s="192"/>
      <c r="K755" s="192"/>
      <c r="L755" s="192"/>
      <c r="M755" s="192"/>
      <c r="N755" s="185"/>
      <c r="O755" s="25"/>
    </row>
    <row r="756" ht="15.75" customHeight="1">
      <c r="A756" s="185"/>
      <c r="B756" s="186"/>
      <c r="C756" s="187"/>
      <c r="D756" s="188"/>
      <c r="E756" s="185"/>
      <c r="F756" s="189"/>
      <c r="G756" s="190"/>
      <c r="H756" s="191"/>
      <c r="I756" s="191"/>
      <c r="J756" s="192"/>
      <c r="K756" s="192"/>
      <c r="L756" s="192"/>
      <c r="M756" s="192"/>
      <c r="N756" s="185"/>
      <c r="O756" s="25"/>
    </row>
    <row r="757" ht="15.75" customHeight="1">
      <c r="A757" s="185"/>
      <c r="B757" s="186"/>
      <c r="C757" s="187"/>
      <c r="D757" s="188"/>
      <c r="E757" s="185"/>
      <c r="F757" s="189"/>
      <c r="G757" s="190"/>
      <c r="H757" s="191"/>
      <c r="I757" s="191"/>
      <c r="J757" s="192"/>
      <c r="K757" s="192"/>
      <c r="L757" s="192"/>
      <c r="M757" s="192"/>
      <c r="N757" s="185"/>
      <c r="O757" s="25"/>
    </row>
    <row r="758" ht="15.75" customHeight="1">
      <c r="A758" s="185"/>
      <c r="B758" s="186"/>
      <c r="C758" s="187"/>
      <c r="D758" s="188"/>
      <c r="E758" s="185"/>
      <c r="F758" s="189"/>
      <c r="G758" s="190"/>
      <c r="H758" s="191"/>
      <c r="I758" s="191"/>
      <c r="J758" s="192"/>
      <c r="K758" s="192"/>
      <c r="L758" s="192"/>
      <c r="M758" s="192"/>
      <c r="N758" s="185"/>
      <c r="O758" s="25"/>
    </row>
    <row r="759" ht="15.75" customHeight="1">
      <c r="A759" s="185"/>
      <c r="B759" s="186"/>
      <c r="C759" s="187"/>
      <c r="D759" s="188"/>
      <c r="E759" s="185"/>
      <c r="F759" s="189"/>
      <c r="G759" s="190"/>
      <c r="H759" s="191"/>
      <c r="I759" s="191"/>
      <c r="J759" s="192"/>
      <c r="K759" s="192"/>
      <c r="L759" s="192"/>
      <c r="M759" s="192"/>
      <c r="N759" s="185"/>
      <c r="O759" s="25"/>
    </row>
    <row r="760" ht="15.75" customHeight="1">
      <c r="A760" s="185"/>
      <c r="B760" s="186"/>
      <c r="C760" s="187"/>
      <c r="D760" s="188"/>
      <c r="E760" s="185"/>
      <c r="F760" s="189"/>
      <c r="G760" s="190"/>
      <c r="H760" s="191"/>
      <c r="I760" s="191"/>
      <c r="J760" s="192"/>
      <c r="K760" s="192"/>
      <c r="L760" s="192"/>
      <c r="M760" s="192"/>
      <c r="N760" s="185"/>
      <c r="O760" s="25"/>
    </row>
    <row r="761" ht="15.75" customHeight="1">
      <c r="A761" s="185"/>
      <c r="B761" s="186"/>
      <c r="C761" s="187"/>
      <c r="D761" s="188"/>
      <c r="E761" s="185"/>
      <c r="F761" s="189"/>
      <c r="G761" s="190"/>
      <c r="H761" s="191"/>
      <c r="I761" s="191"/>
      <c r="J761" s="192"/>
      <c r="K761" s="192"/>
      <c r="L761" s="192"/>
      <c r="M761" s="192"/>
      <c r="N761" s="185"/>
      <c r="O761" s="25"/>
    </row>
    <row r="762" ht="15.75" customHeight="1">
      <c r="A762" s="185"/>
      <c r="B762" s="186"/>
      <c r="C762" s="187"/>
      <c r="D762" s="188"/>
      <c r="E762" s="185"/>
      <c r="F762" s="189"/>
      <c r="G762" s="190"/>
      <c r="H762" s="191"/>
      <c r="I762" s="191"/>
      <c r="J762" s="192"/>
      <c r="K762" s="192"/>
      <c r="L762" s="192"/>
      <c r="M762" s="192"/>
      <c r="N762" s="185"/>
      <c r="O762" s="25"/>
    </row>
    <row r="763" ht="15.75" customHeight="1">
      <c r="A763" s="185"/>
      <c r="B763" s="186"/>
      <c r="C763" s="187"/>
      <c r="D763" s="188"/>
      <c r="E763" s="185"/>
      <c r="F763" s="189"/>
      <c r="G763" s="190"/>
      <c r="H763" s="191"/>
      <c r="I763" s="191"/>
      <c r="J763" s="192"/>
      <c r="K763" s="192"/>
      <c r="L763" s="192"/>
      <c r="M763" s="192"/>
      <c r="N763" s="185"/>
      <c r="O763" s="25"/>
    </row>
    <row r="764" ht="15.75" customHeight="1">
      <c r="A764" s="185"/>
      <c r="B764" s="186"/>
      <c r="C764" s="187"/>
      <c r="D764" s="188"/>
      <c r="E764" s="185"/>
      <c r="F764" s="189"/>
      <c r="G764" s="190"/>
      <c r="H764" s="191"/>
      <c r="I764" s="191"/>
      <c r="J764" s="192"/>
      <c r="K764" s="192"/>
      <c r="L764" s="192"/>
      <c r="M764" s="192"/>
      <c r="N764" s="185"/>
      <c r="O764" s="25"/>
    </row>
    <row r="765" ht="15.75" customHeight="1">
      <c r="A765" s="185"/>
      <c r="B765" s="186"/>
      <c r="C765" s="187"/>
      <c r="D765" s="188"/>
      <c r="E765" s="185"/>
      <c r="F765" s="189"/>
      <c r="G765" s="190"/>
      <c r="H765" s="191"/>
      <c r="I765" s="191"/>
      <c r="J765" s="192"/>
      <c r="K765" s="192"/>
      <c r="L765" s="192"/>
      <c r="M765" s="192"/>
      <c r="N765" s="185"/>
      <c r="O765" s="25"/>
    </row>
    <row r="766" ht="15.75" customHeight="1">
      <c r="A766" s="185"/>
      <c r="B766" s="186"/>
      <c r="C766" s="187"/>
      <c r="D766" s="188"/>
      <c r="E766" s="185"/>
      <c r="F766" s="189"/>
      <c r="G766" s="190"/>
      <c r="H766" s="191"/>
      <c r="I766" s="191"/>
      <c r="J766" s="192"/>
      <c r="K766" s="192"/>
      <c r="L766" s="192"/>
      <c r="M766" s="192"/>
      <c r="N766" s="185"/>
      <c r="O766" s="25"/>
    </row>
    <row r="767" ht="15.75" customHeight="1">
      <c r="A767" s="185"/>
      <c r="B767" s="186"/>
      <c r="C767" s="187"/>
      <c r="D767" s="188"/>
      <c r="E767" s="185"/>
      <c r="F767" s="189"/>
      <c r="G767" s="190"/>
      <c r="H767" s="191"/>
      <c r="I767" s="191"/>
      <c r="J767" s="192"/>
      <c r="K767" s="192"/>
      <c r="L767" s="192"/>
      <c r="M767" s="192"/>
      <c r="N767" s="185"/>
      <c r="O767" s="25"/>
    </row>
    <row r="768" ht="15.75" customHeight="1">
      <c r="A768" s="185"/>
      <c r="B768" s="186"/>
      <c r="C768" s="187"/>
      <c r="D768" s="188"/>
      <c r="E768" s="185"/>
      <c r="F768" s="189"/>
      <c r="G768" s="190"/>
      <c r="H768" s="191"/>
      <c r="I768" s="191"/>
      <c r="J768" s="192"/>
      <c r="K768" s="192"/>
      <c r="L768" s="192"/>
      <c r="M768" s="192"/>
      <c r="N768" s="185"/>
      <c r="O768" s="25"/>
    </row>
    <row r="769" ht="15.75" customHeight="1">
      <c r="A769" s="185"/>
      <c r="B769" s="186"/>
      <c r="C769" s="187"/>
      <c r="D769" s="188"/>
      <c r="E769" s="185"/>
      <c r="F769" s="189"/>
      <c r="G769" s="190"/>
      <c r="H769" s="191"/>
      <c r="I769" s="191"/>
      <c r="J769" s="192"/>
      <c r="K769" s="192"/>
      <c r="L769" s="192"/>
      <c r="M769" s="192"/>
      <c r="N769" s="185"/>
      <c r="O769" s="25"/>
    </row>
    <row r="770" ht="15.75" customHeight="1">
      <c r="A770" s="185"/>
      <c r="B770" s="186"/>
      <c r="C770" s="187"/>
      <c r="D770" s="188"/>
      <c r="E770" s="185"/>
      <c r="F770" s="189"/>
      <c r="G770" s="190"/>
      <c r="H770" s="191"/>
      <c r="I770" s="191"/>
      <c r="J770" s="192"/>
      <c r="K770" s="192"/>
      <c r="L770" s="192"/>
      <c r="M770" s="192"/>
      <c r="N770" s="185"/>
      <c r="O770" s="25"/>
    </row>
    <row r="771" ht="15.75" customHeight="1">
      <c r="A771" s="185"/>
      <c r="B771" s="186"/>
      <c r="C771" s="187"/>
      <c r="D771" s="188"/>
      <c r="E771" s="185"/>
      <c r="F771" s="189"/>
      <c r="G771" s="190"/>
      <c r="H771" s="191"/>
      <c r="I771" s="191"/>
      <c r="J771" s="192"/>
      <c r="K771" s="192"/>
      <c r="L771" s="192"/>
      <c r="M771" s="192"/>
      <c r="N771" s="185"/>
      <c r="O771" s="25"/>
    </row>
    <row r="772" ht="15.75" customHeight="1">
      <c r="A772" s="185"/>
      <c r="B772" s="186"/>
      <c r="C772" s="187"/>
      <c r="D772" s="188"/>
      <c r="E772" s="185"/>
      <c r="F772" s="189"/>
      <c r="G772" s="190"/>
      <c r="H772" s="191"/>
      <c r="I772" s="191"/>
      <c r="J772" s="192"/>
      <c r="K772" s="192"/>
      <c r="L772" s="192"/>
      <c r="M772" s="192"/>
      <c r="N772" s="185"/>
      <c r="O772" s="25"/>
    </row>
    <row r="773" ht="15.75" customHeight="1">
      <c r="A773" s="185"/>
      <c r="B773" s="186"/>
      <c r="C773" s="187"/>
      <c r="D773" s="188"/>
      <c r="E773" s="185"/>
      <c r="F773" s="189"/>
      <c r="G773" s="190"/>
      <c r="H773" s="191"/>
      <c r="I773" s="191"/>
      <c r="J773" s="192"/>
      <c r="K773" s="192"/>
      <c r="L773" s="192"/>
      <c r="M773" s="192"/>
      <c r="N773" s="185"/>
      <c r="O773" s="25"/>
    </row>
    <row r="774" ht="15.75" customHeight="1">
      <c r="A774" s="185"/>
      <c r="B774" s="186"/>
      <c r="C774" s="187"/>
      <c r="D774" s="188"/>
      <c r="E774" s="185"/>
      <c r="F774" s="189"/>
      <c r="G774" s="190"/>
      <c r="H774" s="191"/>
      <c r="I774" s="191"/>
      <c r="J774" s="192"/>
      <c r="K774" s="192"/>
      <c r="L774" s="192"/>
      <c r="M774" s="192"/>
      <c r="N774" s="185"/>
      <c r="O774" s="25"/>
    </row>
    <row r="775" ht="15.75" customHeight="1">
      <c r="A775" s="185"/>
      <c r="B775" s="186"/>
      <c r="C775" s="187"/>
      <c r="D775" s="188"/>
      <c r="E775" s="185"/>
      <c r="F775" s="189"/>
      <c r="G775" s="190"/>
      <c r="H775" s="191"/>
      <c r="I775" s="191"/>
      <c r="J775" s="192"/>
      <c r="K775" s="192"/>
      <c r="L775" s="192"/>
      <c r="M775" s="192"/>
      <c r="N775" s="185"/>
      <c r="O775" s="25"/>
    </row>
    <row r="776" ht="15.75" customHeight="1">
      <c r="A776" s="185"/>
      <c r="B776" s="186"/>
      <c r="C776" s="187"/>
      <c r="D776" s="188"/>
      <c r="E776" s="185"/>
      <c r="F776" s="189"/>
      <c r="G776" s="190"/>
      <c r="H776" s="191"/>
      <c r="I776" s="191"/>
      <c r="J776" s="192"/>
      <c r="K776" s="192"/>
      <c r="L776" s="192"/>
      <c r="M776" s="192"/>
      <c r="N776" s="185"/>
      <c r="O776" s="25"/>
    </row>
    <row r="777" ht="15.75" customHeight="1">
      <c r="A777" s="185"/>
      <c r="B777" s="186"/>
      <c r="C777" s="187"/>
      <c r="D777" s="188"/>
      <c r="E777" s="185"/>
      <c r="F777" s="189"/>
      <c r="G777" s="190"/>
      <c r="H777" s="191"/>
      <c r="I777" s="191"/>
      <c r="J777" s="192"/>
      <c r="K777" s="192"/>
      <c r="L777" s="192"/>
      <c r="M777" s="192"/>
      <c r="N777" s="185"/>
      <c r="O777" s="25"/>
    </row>
    <row r="778" ht="15.75" customHeight="1">
      <c r="A778" s="185"/>
      <c r="B778" s="186"/>
      <c r="C778" s="187"/>
      <c r="D778" s="188"/>
      <c r="E778" s="185"/>
      <c r="F778" s="189"/>
      <c r="G778" s="190"/>
      <c r="H778" s="191"/>
      <c r="I778" s="191"/>
      <c r="J778" s="192"/>
      <c r="K778" s="192"/>
      <c r="L778" s="192"/>
      <c r="M778" s="192"/>
      <c r="N778" s="185"/>
      <c r="O778" s="25"/>
    </row>
    <row r="779" ht="15.75" customHeight="1">
      <c r="A779" s="185"/>
      <c r="B779" s="186"/>
      <c r="C779" s="187"/>
      <c r="D779" s="188"/>
      <c r="E779" s="185"/>
      <c r="F779" s="189"/>
      <c r="G779" s="190"/>
      <c r="H779" s="191"/>
      <c r="I779" s="191"/>
      <c r="J779" s="192"/>
      <c r="K779" s="192"/>
      <c r="L779" s="192"/>
      <c r="M779" s="192"/>
      <c r="N779" s="185"/>
      <c r="O779" s="25"/>
    </row>
    <row r="780" ht="15.75" customHeight="1">
      <c r="A780" s="185"/>
      <c r="B780" s="186"/>
      <c r="C780" s="187"/>
      <c r="D780" s="188"/>
      <c r="E780" s="185"/>
      <c r="F780" s="189"/>
      <c r="G780" s="190"/>
      <c r="H780" s="191"/>
      <c r="I780" s="191"/>
      <c r="J780" s="192"/>
      <c r="K780" s="192"/>
      <c r="L780" s="192"/>
      <c r="M780" s="192"/>
      <c r="N780" s="185"/>
      <c r="O780" s="25"/>
    </row>
    <row r="781" ht="15.75" customHeight="1">
      <c r="A781" s="185"/>
      <c r="B781" s="186"/>
      <c r="C781" s="187"/>
      <c r="D781" s="188"/>
      <c r="E781" s="185"/>
      <c r="F781" s="189"/>
      <c r="G781" s="190"/>
      <c r="H781" s="191"/>
      <c r="I781" s="191"/>
      <c r="J781" s="192"/>
      <c r="K781" s="192"/>
      <c r="L781" s="192"/>
      <c r="M781" s="192"/>
      <c r="N781" s="185"/>
      <c r="O781" s="25"/>
    </row>
    <row r="782" ht="15.75" customHeight="1">
      <c r="A782" s="185"/>
      <c r="B782" s="186"/>
      <c r="C782" s="187"/>
      <c r="D782" s="188"/>
      <c r="E782" s="185"/>
      <c r="F782" s="189"/>
      <c r="G782" s="190"/>
      <c r="H782" s="191"/>
      <c r="I782" s="191"/>
      <c r="J782" s="192"/>
      <c r="K782" s="192"/>
      <c r="L782" s="192"/>
      <c r="M782" s="192"/>
      <c r="N782" s="185"/>
      <c r="O782" s="25"/>
    </row>
    <row r="783" ht="15.75" customHeight="1">
      <c r="A783" s="185"/>
      <c r="B783" s="186"/>
      <c r="C783" s="187"/>
      <c r="D783" s="188"/>
      <c r="E783" s="185"/>
      <c r="F783" s="189"/>
      <c r="G783" s="190"/>
      <c r="H783" s="191"/>
      <c r="I783" s="191"/>
      <c r="J783" s="192"/>
      <c r="K783" s="192"/>
      <c r="L783" s="192"/>
      <c r="M783" s="192"/>
      <c r="N783" s="185"/>
      <c r="O783" s="25"/>
    </row>
    <row r="784" ht="15.75" customHeight="1">
      <c r="A784" s="185"/>
      <c r="B784" s="186"/>
      <c r="C784" s="187"/>
      <c r="D784" s="188"/>
      <c r="E784" s="185"/>
      <c r="F784" s="189"/>
      <c r="G784" s="190"/>
      <c r="H784" s="191"/>
      <c r="I784" s="191"/>
      <c r="J784" s="192"/>
      <c r="K784" s="192"/>
      <c r="L784" s="192"/>
      <c r="M784" s="192"/>
      <c r="N784" s="185"/>
      <c r="O784" s="25"/>
    </row>
    <row r="785" ht="15.75" customHeight="1">
      <c r="A785" s="185"/>
      <c r="B785" s="186"/>
      <c r="C785" s="187"/>
      <c r="D785" s="188"/>
      <c r="E785" s="185"/>
      <c r="F785" s="189"/>
      <c r="G785" s="190"/>
      <c r="H785" s="191"/>
      <c r="I785" s="191"/>
      <c r="J785" s="192"/>
      <c r="K785" s="192"/>
      <c r="L785" s="192"/>
      <c r="M785" s="192"/>
      <c r="N785" s="185"/>
      <c r="O785" s="25"/>
    </row>
    <row r="786" ht="15.75" customHeight="1">
      <c r="A786" s="185"/>
      <c r="B786" s="186"/>
      <c r="C786" s="187"/>
      <c r="D786" s="188"/>
      <c r="E786" s="185"/>
      <c r="F786" s="189"/>
      <c r="G786" s="190"/>
      <c r="H786" s="191"/>
      <c r="I786" s="191"/>
      <c r="J786" s="192"/>
      <c r="K786" s="192"/>
      <c r="L786" s="192"/>
      <c r="M786" s="192"/>
      <c r="N786" s="185"/>
      <c r="O786" s="25"/>
    </row>
    <row r="787" ht="15.75" customHeight="1">
      <c r="A787" s="185"/>
      <c r="B787" s="186"/>
      <c r="C787" s="187"/>
      <c r="D787" s="188"/>
      <c r="E787" s="185"/>
      <c r="F787" s="189"/>
      <c r="G787" s="190"/>
      <c r="H787" s="191"/>
      <c r="I787" s="191"/>
      <c r="J787" s="192"/>
      <c r="K787" s="192"/>
      <c r="L787" s="192"/>
      <c r="M787" s="192"/>
      <c r="N787" s="185"/>
      <c r="O787" s="25"/>
    </row>
    <row r="788" ht="15.75" customHeight="1">
      <c r="A788" s="185"/>
      <c r="B788" s="186"/>
      <c r="C788" s="187"/>
      <c r="D788" s="188"/>
      <c r="E788" s="185"/>
      <c r="F788" s="189"/>
      <c r="G788" s="190"/>
      <c r="H788" s="191"/>
      <c r="I788" s="191"/>
      <c r="J788" s="192"/>
      <c r="K788" s="192"/>
      <c r="L788" s="192"/>
      <c r="M788" s="192"/>
      <c r="N788" s="185"/>
      <c r="O788" s="25"/>
    </row>
    <row r="789" ht="15.75" customHeight="1">
      <c r="A789" s="185"/>
      <c r="B789" s="186"/>
      <c r="C789" s="187"/>
      <c r="D789" s="188"/>
      <c r="E789" s="185"/>
      <c r="F789" s="189"/>
      <c r="G789" s="190"/>
      <c r="H789" s="191"/>
      <c r="I789" s="191"/>
      <c r="J789" s="192"/>
      <c r="K789" s="192"/>
      <c r="L789" s="192"/>
      <c r="M789" s="192"/>
      <c r="N789" s="185"/>
      <c r="O789" s="25"/>
    </row>
    <row r="790" ht="15.75" customHeight="1">
      <c r="A790" s="185"/>
      <c r="B790" s="186"/>
      <c r="C790" s="187"/>
      <c r="D790" s="188"/>
      <c r="E790" s="185"/>
      <c r="F790" s="189"/>
      <c r="G790" s="190"/>
      <c r="H790" s="191"/>
      <c r="I790" s="191"/>
      <c r="J790" s="192"/>
      <c r="K790" s="192"/>
      <c r="L790" s="192"/>
      <c r="M790" s="192"/>
      <c r="N790" s="185"/>
      <c r="O790" s="25"/>
    </row>
    <row r="791" ht="15.75" customHeight="1">
      <c r="A791" s="185"/>
      <c r="B791" s="186"/>
      <c r="C791" s="187"/>
      <c r="D791" s="188"/>
      <c r="E791" s="185"/>
      <c r="F791" s="189"/>
      <c r="G791" s="190"/>
      <c r="H791" s="191"/>
      <c r="I791" s="191"/>
      <c r="J791" s="192"/>
      <c r="K791" s="192"/>
      <c r="L791" s="192"/>
      <c r="M791" s="192"/>
      <c r="N791" s="185"/>
      <c r="O791" s="25"/>
    </row>
    <row r="792" ht="15.75" customHeight="1">
      <c r="A792" s="185"/>
      <c r="B792" s="186"/>
      <c r="C792" s="187"/>
      <c r="D792" s="188"/>
      <c r="E792" s="185"/>
      <c r="F792" s="189"/>
      <c r="G792" s="190"/>
      <c r="H792" s="191"/>
      <c r="I792" s="191"/>
      <c r="J792" s="192"/>
      <c r="K792" s="192"/>
      <c r="L792" s="192"/>
      <c r="M792" s="192"/>
      <c r="N792" s="185"/>
      <c r="O792" s="25"/>
    </row>
    <row r="793" ht="15.75" customHeight="1">
      <c r="A793" s="185"/>
      <c r="B793" s="186"/>
      <c r="C793" s="187"/>
      <c r="D793" s="188"/>
      <c r="E793" s="185"/>
      <c r="F793" s="189"/>
      <c r="G793" s="190"/>
      <c r="H793" s="191"/>
      <c r="I793" s="191"/>
      <c r="J793" s="192"/>
      <c r="K793" s="192"/>
      <c r="L793" s="192"/>
      <c r="M793" s="192"/>
      <c r="N793" s="185"/>
      <c r="O793" s="25"/>
    </row>
    <row r="794" ht="15.75" customHeight="1">
      <c r="A794" s="185"/>
      <c r="B794" s="186"/>
      <c r="C794" s="187"/>
      <c r="D794" s="188"/>
      <c r="E794" s="185"/>
      <c r="F794" s="189"/>
      <c r="G794" s="190"/>
      <c r="H794" s="191"/>
      <c r="I794" s="191"/>
      <c r="J794" s="192"/>
      <c r="K794" s="192"/>
      <c r="L794" s="192"/>
      <c r="M794" s="192"/>
      <c r="N794" s="185"/>
      <c r="O794" s="25"/>
    </row>
    <row r="795" ht="15.75" customHeight="1">
      <c r="A795" s="185"/>
      <c r="B795" s="186"/>
      <c r="C795" s="187"/>
      <c r="D795" s="188"/>
      <c r="E795" s="185"/>
      <c r="F795" s="189"/>
      <c r="G795" s="190"/>
      <c r="H795" s="191"/>
      <c r="I795" s="191"/>
      <c r="J795" s="192"/>
      <c r="K795" s="192"/>
      <c r="L795" s="192"/>
      <c r="M795" s="192"/>
      <c r="N795" s="185"/>
      <c r="O795" s="25"/>
    </row>
    <row r="796" ht="15.75" customHeight="1">
      <c r="A796" s="185"/>
      <c r="B796" s="186"/>
      <c r="C796" s="187"/>
      <c r="D796" s="188"/>
      <c r="E796" s="185"/>
      <c r="F796" s="189"/>
      <c r="G796" s="190"/>
      <c r="H796" s="191"/>
      <c r="I796" s="191"/>
      <c r="J796" s="192"/>
      <c r="K796" s="192"/>
      <c r="L796" s="192"/>
      <c r="M796" s="192"/>
      <c r="N796" s="185"/>
      <c r="O796" s="25"/>
    </row>
    <row r="797" ht="15.75" customHeight="1">
      <c r="A797" s="185"/>
      <c r="B797" s="186"/>
      <c r="C797" s="187"/>
      <c r="D797" s="188"/>
      <c r="E797" s="185"/>
      <c r="F797" s="189"/>
      <c r="G797" s="190"/>
      <c r="H797" s="191"/>
      <c r="I797" s="191"/>
      <c r="J797" s="192"/>
      <c r="K797" s="192"/>
      <c r="L797" s="192"/>
      <c r="M797" s="192"/>
      <c r="N797" s="185"/>
      <c r="O797" s="25"/>
    </row>
    <row r="798" ht="15.75" customHeight="1">
      <c r="A798" s="185"/>
      <c r="B798" s="186"/>
      <c r="C798" s="187"/>
      <c r="D798" s="188"/>
      <c r="E798" s="185"/>
      <c r="F798" s="189"/>
      <c r="G798" s="190"/>
      <c r="H798" s="191"/>
      <c r="I798" s="191"/>
      <c r="J798" s="192"/>
      <c r="K798" s="192"/>
      <c r="L798" s="192"/>
      <c r="M798" s="192"/>
      <c r="N798" s="185"/>
      <c r="O798" s="25"/>
    </row>
    <row r="799" ht="15.75" customHeight="1">
      <c r="A799" s="185"/>
      <c r="B799" s="186"/>
      <c r="C799" s="187"/>
      <c r="D799" s="188"/>
      <c r="E799" s="185"/>
      <c r="F799" s="189"/>
      <c r="G799" s="190"/>
      <c r="H799" s="191"/>
      <c r="I799" s="191"/>
      <c r="J799" s="192"/>
      <c r="K799" s="192"/>
      <c r="L799" s="192"/>
      <c r="M799" s="192"/>
      <c r="N799" s="185"/>
      <c r="O799" s="25"/>
    </row>
    <row r="800" ht="15.75" customHeight="1">
      <c r="A800" s="185"/>
      <c r="B800" s="186"/>
      <c r="C800" s="187"/>
      <c r="D800" s="188"/>
      <c r="E800" s="185"/>
      <c r="F800" s="189"/>
      <c r="G800" s="190"/>
      <c r="H800" s="191"/>
      <c r="I800" s="191"/>
      <c r="J800" s="192"/>
      <c r="K800" s="192"/>
      <c r="L800" s="192"/>
      <c r="M800" s="192"/>
      <c r="N800" s="185"/>
      <c r="O800" s="25"/>
    </row>
    <row r="801" ht="15.75" customHeight="1">
      <c r="A801" s="185"/>
      <c r="B801" s="186"/>
      <c r="C801" s="187"/>
      <c r="D801" s="188"/>
      <c r="E801" s="185"/>
      <c r="F801" s="189"/>
      <c r="G801" s="190"/>
      <c r="H801" s="191"/>
      <c r="I801" s="191"/>
      <c r="J801" s="192"/>
      <c r="K801" s="192"/>
      <c r="L801" s="192"/>
      <c r="M801" s="192"/>
      <c r="N801" s="185"/>
      <c r="O801" s="25"/>
    </row>
    <row r="802" ht="15.75" customHeight="1">
      <c r="A802" s="185"/>
      <c r="B802" s="186"/>
      <c r="C802" s="187"/>
      <c r="D802" s="188"/>
      <c r="E802" s="185"/>
      <c r="F802" s="189"/>
      <c r="G802" s="190"/>
      <c r="H802" s="191"/>
      <c r="I802" s="191"/>
      <c r="J802" s="192"/>
      <c r="K802" s="192"/>
      <c r="L802" s="192"/>
      <c r="M802" s="192"/>
      <c r="N802" s="185"/>
      <c r="O802" s="25"/>
    </row>
    <row r="803" ht="15.75" customHeight="1">
      <c r="A803" s="185"/>
      <c r="B803" s="186"/>
      <c r="C803" s="187"/>
      <c r="D803" s="188"/>
      <c r="E803" s="185"/>
      <c r="F803" s="189"/>
      <c r="G803" s="190"/>
      <c r="H803" s="191"/>
      <c r="I803" s="191"/>
      <c r="J803" s="192"/>
      <c r="K803" s="192"/>
      <c r="L803" s="192"/>
      <c r="M803" s="192"/>
      <c r="N803" s="185"/>
      <c r="O803" s="25"/>
    </row>
    <row r="804" ht="15.75" customHeight="1">
      <c r="A804" s="185"/>
      <c r="B804" s="186"/>
      <c r="C804" s="187"/>
      <c r="D804" s="188"/>
      <c r="E804" s="185"/>
      <c r="F804" s="189"/>
      <c r="G804" s="190"/>
      <c r="H804" s="191"/>
      <c r="I804" s="191"/>
      <c r="J804" s="192"/>
      <c r="K804" s="192"/>
      <c r="L804" s="192"/>
      <c r="M804" s="192"/>
      <c r="N804" s="185"/>
      <c r="O804" s="25"/>
    </row>
    <row r="805" ht="15.75" customHeight="1">
      <c r="A805" s="185"/>
      <c r="B805" s="186"/>
      <c r="C805" s="187"/>
      <c r="D805" s="188"/>
      <c r="E805" s="185"/>
      <c r="F805" s="189"/>
      <c r="G805" s="190"/>
      <c r="H805" s="191"/>
      <c r="I805" s="191"/>
      <c r="J805" s="192"/>
      <c r="K805" s="192"/>
      <c r="L805" s="192"/>
      <c r="M805" s="192"/>
      <c r="N805" s="185"/>
      <c r="O805" s="25"/>
    </row>
    <row r="806" ht="15.75" customHeight="1">
      <c r="A806" s="185"/>
      <c r="B806" s="186"/>
      <c r="C806" s="187"/>
      <c r="D806" s="188"/>
      <c r="E806" s="185"/>
      <c r="F806" s="189"/>
      <c r="G806" s="190"/>
      <c r="H806" s="191"/>
      <c r="I806" s="191"/>
      <c r="J806" s="192"/>
      <c r="K806" s="192"/>
      <c r="L806" s="192"/>
      <c r="M806" s="192"/>
      <c r="N806" s="185"/>
      <c r="O806" s="25"/>
    </row>
    <row r="807" ht="15.75" customHeight="1">
      <c r="A807" s="185"/>
      <c r="B807" s="186"/>
      <c r="C807" s="187"/>
      <c r="D807" s="188"/>
      <c r="E807" s="185"/>
      <c r="F807" s="189"/>
      <c r="G807" s="190"/>
      <c r="H807" s="191"/>
      <c r="I807" s="191"/>
      <c r="J807" s="192"/>
      <c r="K807" s="192"/>
      <c r="L807" s="192"/>
      <c r="M807" s="192"/>
      <c r="N807" s="185"/>
      <c r="O807" s="25"/>
    </row>
    <row r="808" ht="15.75" customHeight="1">
      <c r="A808" s="185"/>
      <c r="B808" s="186"/>
      <c r="C808" s="187"/>
      <c r="D808" s="188"/>
      <c r="E808" s="185"/>
      <c r="F808" s="189"/>
      <c r="G808" s="190"/>
      <c r="H808" s="191"/>
      <c r="I808" s="191"/>
      <c r="J808" s="192"/>
      <c r="K808" s="192"/>
      <c r="L808" s="192"/>
      <c r="M808" s="192"/>
      <c r="N808" s="185"/>
      <c r="O808" s="25"/>
    </row>
    <row r="809" ht="15.75" customHeight="1">
      <c r="A809" s="185"/>
      <c r="B809" s="186"/>
      <c r="C809" s="187"/>
      <c r="D809" s="188"/>
      <c r="E809" s="185"/>
      <c r="F809" s="189"/>
      <c r="G809" s="190"/>
      <c r="H809" s="191"/>
      <c r="I809" s="191"/>
      <c r="J809" s="192"/>
      <c r="K809" s="192"/>
      <c r="L809" s="192"/>
      <c r="M809" s="192"/>
      <c r="N809" s="185"/>
      <c r="O809" s="25"/>
    </row>
    <row r="810" ht="15.75" customHeight="1">
      <c r="A810" s="185"/>
      <c r="B810" s="186"/>
      <c r="C810" s="187"/>
      <c r="D810" s="188"/>
      <c r="E810" s="185"/>
      <c r="F810" s="189"/>
      <c r="G810" s="190"/>
      <c r="H810" s="191"/>
      <c r="I810" s="191"/>
      <c r="J810" s="192"/>
      <c r="K810" s="192"/>
      <c r="L810" s="192"/>
      <c r="M810" s="192"/>
      <c r="N810" s="185"/>
      <c r="O810" s="25"/>
    </row>
    <row r="811" ht="15.75" customHeight="1">
      <c r="A811" s="185"/>
      <c r="B811" s="186"/>
      <c r="C811" s="187"/>
      <c r="D811" s="188"/>
      <c r="E811" s="185"/>
      <c r="F811" s="189"/>
      <c r="G811" s="190"/>
      <c r="H811" s="191"/>
      <c r="I811" s="191"/>
      <c r="J811" s="192"/>
      <c r="K811" s="192"/>
      <c r="L811" s="192"/>
      <c r="M811" s="192"/>
      <c r="N811" s="185"/>
      <c r="O811" s="25"/>
    </row>
    <row r="812" ht="15.75" customHeight="1">
      <c r="A812" s="185"/>
      <c r="B812" s="186"/>
      <c r="C812" s="187"/>
      <c r="D812" s="188"/>
      <c r="E812" s="185"/>
      <c r="F812" s="189"/>
      <c r="G812" s="190"/>
      <c r="H812" s="191"/>
      <c r="I812" s="191"/>
      <c r="J812" s="192"/>
      <c r="K812" s="192"/>
      <c r="L812" s="192"/>
      <c r="M812" s="192"/>
      <c r="N812" s="185"/>
      <c r="O812" s="25"/>
    </row>
    <row r="813" ht="15.75" customHeight="1">
      <c r="A813" s="185"/>
      <c r="B813" s="186"/>
      <c r="C813" s="187"/>
      <c r="D813" s="188"/>
      <c r="E813" s="185"/>
      <c r="F813" s="189"/>
      <c r="G813" s="190"/>
      <c r="H813" s="191"/>
      <c r="I813" s="191"/>
      <c r="J813" s="192"/>
      <c r="K813" s="192"/>
      <c r="L813" s="192"/>
      <c r="M813" s="192"/>
      <c r="N813" s="185"/>
      <c r="O813" s="25"/>
    </row>
    <row r="814" ht="15.75" customHeight="1">
      <c r="A814" s="185"/>
      <c r="B814" s="186"/>
      <c r="C814" s="187"/>
      <c r="D814" s="188"/>
      <c r="E814" s="185"/>
      <c r="F814" s="189"/>
      <c r="G814" s="190"/>
      <c r="H814" s="191"/>
      <c r="I814" s="191"/>
      <c r="J814" s="192"/>
      <c r="K814" s="192"/>
      <c r="L814" s="192"/>
      <c r="M814" s="192"/>
      <c r="N814" s="185"/>
      <c r="O814" s="25"/>
    </row>
    <row r="815" ht="15.75" customHeight="1">
      <c r="A815" s="185"/>
      <c r="B815" s="186"/>
      <c r="C815" s="187"/>
      <c r="D815" s="188"/>
      <c r="E815" s="185"/>
      <c r="F815" s="189"/>
      <c r="G815" s="190"/>
      <c r="H815" s="191"/>
      <c r="I815" s="191"/>
      <c r="J815" s="192"/>
      <c r="K815" s="192"/>
      <c r="L815" s="192"/>
      <c r="M815" s="192"/>
      <c r="N815" s="185"/>
      <c r="O815" s="25"/>
    </row>
    <row r="816" ht="15.75" customHeight="1">
      <c r="A816" s="185"/>
      <c r="B816" s="186"/>
      <c r="C816" s="187"/>
      <c r="D816" s="188"/>
      <c r="E816" s="185"/>
      <c r="F816" s="189"/>
      <c r="G816" s="190"/>
      <c r="H816" s="191"/>
      <c r="I816" s="191"/>
      <c r="J816" s="192"/>
      <c r="K816" s="192"/>
      <c r="L816" s="192"/>
      <c r="M816" s="192"/>
      <c r="N816" s="185"/>
      <c r="O816" s="25"/>
    </row>
    <row r="817" ht="15.75" customHeight="1">
      <c r="A817" s="185"/>
      <c r="B817" s="186"/>
      <c r="C817" s="187"/>
      <c r="D817" s="188"/>
      <c r="E817" s="185"/>
      <c r="F817" s="189"/>
      <c r="G817" s="190"/>
      <c r="H817" s="191"/>
      <c r="I817" s="191"/>
      <c r="J817" s="192"/>
      <c r="K817" s="192"/>
      <c r="L817" s="192"/>
      <c r="M817" s="192"/>
      <c r="N817" s="185"/>
      <c r="O817" s="25"/>
    </row>
    <row r="818" ht="15.75" customHeight="1">
      <c r="A818" s="185"/>
      <c r="B818" s="186"/>
      <c r="C818" s="187"/>
      <c r="D818" s="188"/>
      <c r="E818" s="185"/>
      <c r="F818" s="189"/>
      <c r="G818" s="190"/>
      <c r="H818" s="191"/>
      <c r="I818" s="191"/>
      <c r="J818" s="192"/>
      <c r="K818" s="192"/>
      <c r="L818" s="192"/>
      <c r="M818" s="192"/>
      <c r="N818" s="185"/>
      <c r="O818" s="25"/>
    </row>
    <row r="819" ht="15.75" customHeight="1">
      <c r="A819" s="185"/>
      <c r="B819" s="186"/>
      <c r="C819" s="187"/>
      <c r="D819" s="188"/>
      <c r="E819" s="185"/>
      <c r="F819" s="189"/>
      <c r="G819" s="190"/>
      <c r="H819" s="191"/>
      <c r="I819" s="191"/>
      <c r="J819" s="192"/>
      <c r="K819" s="192"/>
      <c r="L819" s="192"/>
      <c r="M819" s="192"/>
      <c r="N819" s="185"/>
      <c r="O819" s="25"/>
    </row>
    <row r="820" ht="15.75" customHeight="1">
      <c r="A820" s="185"/>
      <c r="B820" s="186"/>
      <c r="C820" s="187"/>
      <c r="D820" s="188"/>
      <c r="E820" s="185"/>
      <c r="F820" s="189"/>
      <c r="G820" s="190"/>
      <c r="H820" s="191"/>
      <c r="I820" s="191"/>
      <c r="J820" s="192"/>
      <c r="K820" s="192"/>
      <c r="L820" s="192"/>
      <c r="M820" s="192"/>
      <c r="N820" s="185"/>
      <c r="O820" s="25"/>
    </row>
    <row r="821" ht="15.75" customHeight="1">
      <c r="A821" s="185"/>
      <c r="B821" s="186"/>
      <c r="C821" s="187"/>
      <c r="D821" s="188"/>
      <c r="E821" s="185"/>
      <c r="F821" s="189"/>
      <c r="G821" s="190"/>
      <c r="H821" s="191"/>
      <c r="I821" s="191"/>
      <c r="J821" s="192"/>
      <c r="K821" s="192"/>
      <c r="L821" s="192"/>
      <c r="M821" s="192"/>
      <c r="N821" s="185"/>
      <c r="O821" s="25"/>
    </row>
    <row r="822" ht="15.75" customHeight="1">
      <c r="A822" s="185"/>
      <c r="B822" s="186"/>
      <c r="C822" s="187"/>
      <c r="D822" s="188"/>
      <c r="E822" s="185"/>
      <c r="F822" s="189"/>
      <c r="G822" s="190"/>
      <c r="H822" s="191"/>
      <c r="I822" s="191"/>
      <c r="J822" s="192"/>
      <c r="K822" s="192"/>
      <c r="L822" s="192"/>
      <c r="M822" s="192"/>
      <c r="N822" s="185"/>
      <c r="O822" s="25"/>
    </row>
    <row r="823" ht="15.75" customHeight="1">
      <c r="A823" s="185"/>
      <c r="B823" s="186"/>
      <c r="C823" s="187"/>
      <c r="D823" s="188"/>
      <c r="E823" s="185"/>
      <c r="F823" s="189"/>
      <c r="G823" s="190"/>
      <c r="H823" s="191"/>
      <c r="I823" s="191"/>
      <c r="J823" s="192"/>
      <c r="K823" s="192"/>
      <c r="L823" s="192"/>
      <c r="M823" s="192"/>
      <c r="N823" s="185"/>
      <c r="O823" s="25"/>
    </row>
    <row r="824" ht="15.75" customHeight="1">
      <c r="A824" s="185"/>
      <c r="B824" s="186"/>
      <c r="C824" s="187"/>
      <c r="D824" s="188"/>
      <c r="E824" s="185"/>
      <c r="F824" s="189"/>
      <c r="G824" s="190"/>
      <c r="H824" s="191"/>
      <c r="I824" s="191"/>
      <c r="J824" s="192"/>
      <c r="K824" s="192"/>
      <c r="L824" s="192"/>
      <c r="M824" s="192"/>
      <c r="N824" s="185"/>
      <c r="O824" s="25"/>
    </row>
    <row r="825" ht="15.75" customHeight="1">
      <c r="A825" s="185"/>
      <c r="B825" s="186"/>
      <c r="C825" s="187"/>
      <c r="D825" s="188"/>
      <c r="E825" s="185"/>
      <c r="F825" s="189"/>
      <c r="G825" s="190"/>
      <c r="H825" s="191"/>
      <c r="I825" s="191"/>
      <c r="J825" s="192"/>
      <c r="K825" s="192"/>
      <c r="L825" s="192"/>
      <c r="M825" s="192"/>
      <c r="N825" s="185"/>
      <c r="O825" s="25"/>
    </row>
    <row r="826" ht="15.75" customHeight="1">
      <c r="A826" s="185"/>
      <c r="B826" s="186"/>
      <c r="C826" s="187"/>
      <c r="D826" s="188"/>
      <c r="E826" s="185"/>
      <c r="F826" s="189"/>
      <c r="G826" s="190"/>
      <c r="H826" s="191"/>
      <c r="I826" s="191"/>
      <c r="J826" s="192"/>
      <c r="K826" s="192"/>
      <c r="L826" s="192"/>
      <c r="M826" s="192"/>
      <c r="N826" s="185"/>
      <c r="O826" s="25"/>
    </row>
    <row r="827" ht="15.75" customHeight="1">
      <c r="A827" s="185"/>
      <c r="B827" s="186"/>
      <c r="C827" s="187"/>
      <c r="D827" s="188"/>
      <c r="E827" s="185"/>
      <c r="F827" s="189"/>
      <c r="G827" s="190"/>
      <c r="H827" s="191"/>
      <c r="I827" s="191"/>
      <c r="J827" s="192"/>
      <c r="K827" s="192"/>
      <c r="L827" s="192"/>
      <c r="M827" s="192"/>
      <c r="N827" s="185"/>
      <c r="O827" s="25"/>
    </row>
    <row r="828" ht="15.75" customHeight="1">
      <c r="A828" s="185"/>
      <c r="B828" s="186"/>
      <c r="C828" s="187"/>
      <c r="D828" s="188"/>
      <c r="E828" s="185"/>
      <c r="F828" s="189"/>
      <c r="G828" s="190"/>
      <c r="H828" s="191"/>
      <c r="I828" s="191"/>
      <c r="J828" s="192"/>
      <c r="K828" s="192"/>
      <c r="L828" s="192"/>
      <c r="M828" s="192"/>
      <c r="N828" s="185"/>
      <c r="O828" s="25"/>
    </row>
    <row r="829" ht="15.75" customHeight="1">
      <c r="A829" s="185"/>
      <c r="B829" s="186"/>
      <c r="C829" s="187"/>
      <c r="D829" s="188"/>
      <c r="E829" s="185"/>
      <c r="F829" s="189"/>
      <c r="G829" s="190"/>
      <c r="H829" s="191"/>
      <c r="I829" s="191"/>
      <c r="J829" s="192"/>
      <c r="K829" s="192"/>
      <c r="L829" s="192"/>
      <c r="M829" s="192"/>
      <c r="N829" s="185"/>
      <c r="O829" s="25"/>
    </row>
    <row r="830" ht="15.75" customHeight="1">
      <c r="A830" s="185"/>
      <c r="B830" s="186"/>
      <c r="C830" s="187"/>
      <c r="D830" s="188"/>
      <c r="E830" s="185"/>
      <c r="F830" s="189"/>
      <c r="G830" s="190"/>
      <c r="H830" s="191"/>
      <c r="I830" s="191"/>
      <c r="J830" s="192"/>
      <c r="K830" s="192"/>
      <c r="L830" s="192"/>
      <c r="M830" s="192"/>
      <c r="N830" s="185"/>
      <c r="O830" s="25"/>
    </row>
    <row r="831" ht="15.75" customHeight="1">
      <c r="A831" s="185"/>
      <c r="B831" s="186"/>
      <c r="C831" s="187"/>
      <c r="D831" s="188"/>
      <c r="E831" s="185"/>
      <c r="F831" s="189"/>
      <c r="G831" s="190"/>
      <c r="H831" s="191"/>
      <c r="I831" s="191"/>
      <c r="J831" s="192"/>
      <c r="K831" s="192"/>
      <c r="L831" s="192"/>
      <c r="M831" s="192"/>
      <c r="N831" s="185"/>
      <c r="O831" s="25"/>
    </row>
    <row r="832" ht="15.75" customHeight="1">
      <c r="A832" s="185"/>
      <c r="B832" s="186"/>
      <c r="C832" s="187"/>
      <c r="D832" s="188"/>
      <c r="E832" s="185"/>
      <c r="F832" s="189"/>
      <c r="G832" s="190"/>
      <c r="H832" s="191"/>
      <c r="I832" s="191"/>
      <c r="J832" s="192"/>
      <c r="K832" s="192"/>
      <c r="L832" s="192"/>
      <c r="M832" s="192"/>
      <c r="N832" s="185"/>
      <c r="O832" s="25"/>
    </row>
    <row r="833" ht="15.75" customHeight="1">
      <c r="A833" s="185"/>
      <c r="B833" s="186"/>
      <c r="C833" s="187"/>
      <c r="D833" s="188"/>
      <c r="E833" s="185"/>
      <c r="F833" s="189"/>
      <c r="G833" s="190"/>
      <c r="H833" s="191"/>
      <c r="I833" s="191"/>
      <c r="J833" s="192"/>
      <c r="K833" s="192"/>
      <c r="L833" s="192"/>
      <c r="M833" s="192"/>
      <c r="N833" s="185"/>
      <c r="O833" s="25"/>
    </row>
    <row r="834" ht="15.75" customHeight="1">
      <c r="A834" s="185"/>
      <c r="B834" s="186"/>
      <c r="C834" s="187"/>
      <c r="D834" s="188"/>
      <c r="E834" s="185"/>
      <c r="F834" s="189"/>
      <c r="G834" s="190"/>
      <c r="H834" s="191"/>
      <c r="I834" s="191"/>
      <c r="J834" s="192"/>
      <c r="K834" s="192"/>
      <c r="L834" s="192"/>
      <c r="M834" s="192"/>
      <c r="N834" s="185"/>
      <c r="O834" s="25"/>
    </row>
    <row r="835" ht="15.75" customHeight="1">
      <c r="A835" s="185"/>
      <c r="B835" s="186"/>
      <c r="C835" s="187"/>
      <c r="D835" s="188"/>
      <c r="E835" s="185"/>
      <c r="F835" s="189"/>
      <c r="G835" s="190"/>
      <c r="H835" s="191"/>
      <c r="I835" s="191"/>
      <c r="J835" s="192"/>
      <c r="K835" s="192"/>
      <c r="L835" s="192"/>
      <c r="M835" s="192"/>
      <c r="N835" s="185"/>
      <c r="O835" s="25"/>
    </row>
    <row r="836" ht="15.75" customHeight="1">
      <c r="A836" s="185"/>
      <c r="B836" s="186"/>
      <c r="C836" s="187"/>
      <c r="D836" s="188"/>
      <c r="E836" s="185"/>
      <c r="F836" s="189"/>
      <c r="G836" s="190"/>
      <c r="H836" s="191"/>
      <c r="I836" s="191"/>
      <c r="J836" s="192"/>
      <c r="K836" s="192"/>
      <c r="L836" s="192"/>
      <c r="M836" s="192"/>
      <c r="N836" s="185"/>
      <c r="O836" s="25"/>
    </row>
    <row r="837" ht="15.75" customHeight="1">
      <c r="A837" s="185"/>
      <c r="B837" s="186"/>
      <c r="C837" s="187"/>
      <c r="D837" s="188"/>
      <c r="E837" s="185"/>
      <c r="F837" s="189"/>
      <c r="G837" s="190"/>
      <c r="H837" s="191"/>
      <c r="I837" s="191"/>
      <c r="J837" s="192"/>
      <c r="K837" s="192"/>
      <c r="L837" s="192"/>
      <c r="M837" s="192"/>
      <c r="N837" s="185"/>
      <c r="O837" s="25"/>
    </row>
    <row r="838" ht="15.75" customHeight="1">
      <c r="A838" s="185"/>
      <c r="B838" s="186"/>
      <c r="C838" s="187"/>
      <c r="D838" s="188"/>
      <c r="E838" s="185"/>
      <c r="F838" s="189"/>
      <c r="G838" s="190"/>
      <c r="H838" s="191"/>
      <c r="I838" s="191"/>
      <c r="J838" s="192"/>
      <c r="K838" s="192"/>
      <c r="L838" s="192"/>
      <c r="M838" s="192"/>
      <c r="N838" s="185"/>
      <c r="O838" s="25"/>
    </row>
    <row r="839" ht="15.75" customHeight="1">
      <c r="A839" s="185"/>
      <c r="B839" s="186"/>
      <c r="C839" s="187"/>
      <c r="D839" s="188"/>
      <c r="E839" s="185"/>
      <c r="F839" s="189"/>
      <c r="G839" s="190"/>
      <c r="H839" s="191"/>
      <c r="I839" s="191"/>
      <c r="J839" s="192"/>
      <c r="K839" s="192"/>
      <c r="L839" s="192"/>
      <c r="M839" s="192"/>
      <c r="N839" s="185"/>
      <c r="O839" s="25"/>
    </row>
    <row r="840" ht="15.75" customHeight="1">
      <c r="A840" s="185"/>
      <c r="B840" s="186"/>
      <c r="C840" s="187"/>
      <c r="D840" s="188"/>
      <c r="E840" s="185"/>
      <c r="F840" s="189"/>
      <c r="G840" s="190"/>
      <c r="H840" s="191"/>
      <c r="I840" s="191"/>
      <c r="J840" s="192"/>
      <c r="K840" s="192"/>
      <c r="L840" s="192"/>
      <c r="M840" s="192"/>
      <c r="N840" s="185"/>
      <c r="O840" s="25"/>
    </row>
    <row r="841" ht="15.75" customHeight="1">
      <c r="A841" s="185"/>
      <c r="B841" s="186"/>
      <c r="C841" s="187"/>
      <c r="D841" s="188"/>
      <c r="E841" s="185"/>
      <c r="F841" s="189"/>
      <c r="G841" s="190"/>
      <c r="H841" s="191"/>
      <c r="I841" s="191"/>
      <c r="J841" s="192"/>
      <c r="K841" s="192"/>
      <c r="L841" s="192"/>
      <c r="M841" s="192"/>
      <c r="N841" s="185"/>
      <c r="O841" s="25"/>
    </row>
    <row r="842" ht="15.75" customHeight="1">
      <c r="A842" s="185"/>
      <c r="B842" s="186"/>
      <c r="C842" s="187"/>
      <c r="D842" s="188"/>
      <c r="E842" s="185"/>
      <c r="F842" s="189"/>
      <c r="G842" s="190"/>
      <c r="H842" s="191"/>
      <c r="I842" s="191"/>
      <c r="J842" s="192"/>
      <c r="K842" s="192"/>
      <c r="L842" s="192"/>
      <c r="M842" s="192"/>
      <c r="N842" s="185"/>
      <c r="O842" s="25"/>
    </row>
    <row r="843" ht="15.75" customHeight="1">
      <c r="A843" s="185"/>
      <c r="B843" s="186"/>
      <c r="C843" s="187"/>
      <c r="D843" s="188"/>
      <c r="E843" s="185"/>
      <c r="F843" s="189"/>
      <c r="G843" s="190"/>
      <c r="H843" s="191"/>
      <c r="I843" s="191"/>
      <c r="J843" s="192"/>
      <c r="K843" s="192"/>
      <c r="L843" s="192"/>
      <c r="M843" s="192"/>
      <c r="N843" s="185"/>
      <c r="O843" s="25"/>
    </row>
    <row r="844" ht="15.75" customHeight="1">
      <c r="A844" s="185"/>
      <c r="B844" s="186"/>
      <c r="C844" s="187"/>
      <c r="D844" s="188"/>
      <c r="E844" s="185"/>
      <c r="F844" s="189"/>
      <c r="G844" s="190"/>
      <c r="H844" s="191"/>
      <c r="I844" s="191"/>
      <c r="J844" s="192"/>
      <c r="K844" s="192"/>
      <c r="L844" s="192"/>
      <c r="M844" s="192"/>
      <c r="N844" s="185"/>
      <c r="O844" s="25"/>
    </row>
    <row r="845" ht="15.75" customHeight="1">
      <c r="A845" s="185"/>
      <c r="B845" s="186"/>
      <c r="C845" s="187"/>
      <c r="D845" s="188"/>
      <c r="E845" s="185"/>
      <c r="F845" s="189"/>
      <c r="G845" s="190"/>
      <c r="H845" s="191"/>
      <c r="I845" s="191"/>
      <c r="J845" s="192"/>
      <c r="K845" s="192"/>
      <c r="L845" s="192"/>
      <c r="M845" s="192"/>
      <c r="N845" s="185"/>
      <c r="O845" s="25"/>
    </row>
    <row r="846" ht="15.75" customHeight="1">
      <c r="A846" s="185"/>
      <c r="B846" s="186"/>
      <c r="C846" s="187"/>
      <c r="D846" s="188"/>
      <c r="E846" s="185"/>
      <c r="F846" s="189"/>
      <c r="G846" s="190"/>
      <c r="H846" s="191"/>
      <c r="I846" s="191"/>
      <c r="J846" s="192"/>
      <c r="K846" s="192"/>
      <c r="L846" s="192"/>
      <c r="M846" s="192"/>
      <c r="N846" s="185"/>
      <c r="O846" s="25"/>
    </row>
    <row r="847" ht="15.75" customHeight="1">
      <c r="A847" s="185"/>
      <c r="B847" s="186"/>
      <c r="C847" s="187"/>
      <c r="D847" s="188"/>
      <c r="E847" s="185"/>
      <c r="F847" s="189"/>
      <c r="G847" s="190"/>
      <c r="H847" s="191"/>
      <c r="I847" s="191"/>
      <c r="J847" s="192"/>
      <c r="K847" s="192"/>
      <c r="L847" s="192"/>
      <c r="M847" s="192"/>
      <c r="N847" s="185"/>
      <c r="O847" s="25"/>
    </row>
    <row r="848" ht="15.75" customHeight="1">
      <c r="A848" s="185"/>
      <c r="B848" s="186"/>
      <c r="C848" s="187"/>
      <c r="D848" s="188"/>
      <c r="E848" s="185"/>
      <c r="F848" s="189"/>
      <c r="G848" s="190"/>
      <c r="H848" s="191"/>
      <c r="I848" s="191"/>
      <c r="J848" s="192"/>
      <c r="K848" s="192"/>
      <c r="L848" s="192"/>
      <c r="M848" s="192"/>
      <c r="N848" s="185"/>
      <c r="O848" s="25"/>
    </row>
    <row r="849" ht="15.75" customHeight="1">
      <c r="A849" s="185"/>
      <c r="B849" s="186"/>
      <c r="C849" s="187"/>
      <c r="D849" s="188"/>
      <c r="E849" s="185"/>
      <c r="F849" s="189"/>
      <c r="G849" s="190"/>
      <c r="H849" s="191"/>
      <c r="I849" s="191"/>
      <c r="J849" s="192"/>
      <c r="K849" s="192"/>
      <c r="L849" s="192"/>
      <c r="M849" s="192"/>
      <c r="N849" s="185"/>
      <c r="O849" s="25"/>
    </row>
    <row r="850" ht="15.75" customHeight="1">
      <c r="A850" s="185"/>
      <c r="B850" s="186"/>
      <c r="C850" s="187"/>
      <c r="D850" s="188"/>
      <c r="E850" s="185"/>
      <c r="F850" s="189"/>
      <c r="G850" s="190"/>
      <c r="H850" s="191"/>
      <c r="I850" s="191"/>
      <c r="J850" s="192"/>
      <c r="K850" s="192"/>
      <c r="L850" s="192"/>
      <c r="M850" s="192"/>
      <c r="N850" s="185"/>
      <c r="O850" s="25"/>
    </row>
    <row r="851" ht="15.75" customHeight="1">
      <c r="A851" s="185"/>
      <c r="B851" s="186"/>
      <c r="C851" s="187"/>
      <c r="D851" s="188"/>
      <c r="E851" s="185"/>
      <c r="F851" s="189"/>
      <c r="G851" s="190"/>
      <c r="H851" s="191"/>
      <c r="I851" s="191"/>
      <c r="J851" s="192"/>
      <c r="K851" s="192"/>
      <c r="L851" s="192"/>
      <c r="M851" s="192"/>
      <c r="N851" s="185"/>
      <c r="O851" s="25"/>
    </row>
    <row r="852" ht="15.75" customHeight="1">
      <c r="A852" s="185"/>
      <c r="B852" s="186"/>
      <c r="C852" s="187"/>
      <c r="D852" s="188"/>
      <c r="E852" s="185"/>
      <c r="F852" s="189"/>
      <c r="G852" s="190"/>
      <c r="H852" s="191"/>
      <c r="I852" s="191"/>
      <c r="J852" s="192"/>
      <c r="K852" s="192"/>
      <c r="L852" s="192"/>
      <c r="M852" s="192"/>
      <c r="N852" s="185"/>
      <c r="O852" s="25"/>
    </row>
    <row r="853" ht="15.75" customHeight="1">
      <c r="A853" s="185"/>
      <c r="B853" s="186"/>
      <c r="C853" s="187"/>
      <c r="D853" s="188"/>
      <c r="E853" s="185"/>
      <c r="F853" s="189"/>
      <c r="G853" s="190"/>
      <c r="H853" s="191"/>
      <c r="I853" s="191"/>
      <c r="J853" s="192"/>
      <c r="K853" s="192"/>
      <c r="L853" s="192"/>
      <c r="M853" s="192"/>
      <c r="N853" s="185"/>
      <c r="O853" s="25"/>
    </row>
    <row r="854" ht="15.75" customHeight="1">
      <c r="A854" s="185"/>
      <c r="B854" s="186"/>
      <c r="C854" s="187"/>
      <c r="D854" s="188"/>
      <c r="E854" s="185"/>
      <c r="F854" s="189"/>
      <c r="G854" s="190"/>
      <c r="H854" s="191"/>
      <c r="I854" s="191"/>
      <c r="J854" s="192"/>
      <c r="K854" s="192"/>
      <c r="L854" s="192"/>
      <c r="M854" s="192"/>
      <c r="N854" s="185"/>
      <c r="O854" s="25"/>
    </row>
    <row r="855" ht="15.75" customHeight="1">
      <c r="A855" s="185"/>
      <c r="B855" s="186"/>
      <c r="C855" s="187"/>
      <c r="D855" s="188"/>
      <c r="E855" s="185"/>
      <c r="F855" s="189"/>
      <c r="G855" s="190"/>
      <c r="H855" s="191"/>
      <c r="I855" s="191"/>
      <c r="J855" s="192"/>
      <c r="K855" s="192"/>
      <c r="L855" s="192"/>
      <c r="M855" s="192"/>
      <c r="N855" s="185"/>
      <c r="O855" s="25"/>
    </row>
    <row r="856" ht="15.75" customHeight="1">
      <c r="A856" s="185"/>
      <c r="B856" s="186"/>
      <c r="C856" s="187"/>
      <c r="D856" s="188"/>
      <c r="E856" s="185"/>
      <c r="F856" s="189"/>
      <c r="G856" s="190"/>
      <c r="H856" s="191"/>
      <c r="I856" s="191"/>
      <c r="J856" s="192"/>
      <c r="K856" s="192"/>
      <c r="L856" s="192"/>
      <c r="M856" s="192"/>
      <c r="N856" s="185"/>
      <c r="O856" s="25"/>
    </row>
    <row r="857" ht="15.75" customHeight="1">
      <c r="A857" s="185"/>
      <c r="B857" s="186"/>
      <c r="C857" s="187"/>
      <c r="D857" s="188"/>
      <c r="E857" s="185"/>
      <c r="F857" s="189"/>
      <c r="G857" s="190"/>
      <c r="H857" s="191"/>
      <c r="I857" s="191"/>
      <c r="J857" s="192"/>
      <c r="K857" s="192"/>
      <c r="L857" s="192"/>
      <c r="M857" s="192"/>
      <c r="N857" s="185"/>
      <c r="O857" s="25"/>
    </row>
    <row r="858" ht="15.75" customHeight="1">
      <c r="A858" s="185"/>
      <c r="B858" s="186"/>
      <c r="C858" s="187"/>
      <c r="D858" s="188"/>
      <c r="E858" s="185"/>
      <c r="F858" s="189"/>
      <c r="G858" s="190"/>
      <c r="H858" s="191"/>
      <c r="I858" s="191"/>
      <c r="J858" s="192"/>
      <c r="K858" s="192"/>
      <c r="L858" s="192"/>
      <c r="M858" s="192"/>
      <c r="N858" s="185"/>
      <c r="O858" s="25"/>
    </row>
    <row r="859" ht="15.75" customHeight="1">
      <c r="A859" s="185"/>
      <c r="B859" s="186"/>
      <c r="C859" s="187"/>
      <c r="D859" s="188"/>
      <c r="E859" s="185"/>
      <c r="F859" s="189"/>
      <c r="G859" s="190"/>
      <c r="H859" s="191"/>
      <c r="I859" s="191"/>
      <c r="J859" s="192"/>
      <c r="K859" s="192"/>
      <c r="L859" s="192"/>
      <c r="M859" s="192"/>
      <c r="N859" s="185"/>
      <c r="O859" s="25"/>
    </row>
    <row r="860" ht="15.75" customHeight="1">
      <c r="A860" s="185"/>
      <c r="B860" s="186"/>
      <c r="C860" s="187"/>
      <c r="D860" s="188"/>
      <c r="E860" s="185"/>
      <c r="F860" s="189"/>
      <c r="G860" s="190"/>
      <c r="H860" s="191"/>
      <c r="I860" s="191"/>
      <c r="J860" s="192"/>
      <c r="K860" s="192"/>
      <c r="L860" s="192"/>
      <c r="M860" s="192"/>
      <c r="N860" s="185"/>
      <c r="O860" s="25"/>
    </row>
    <row r="861" ht="15.75" customHeight="1">
      <c r="A861" s="185"/>
      <c r="B861" s="186"/>
      <c r="C861" s="187"/>
      <c r="D861" s="188"/>
      <c r="E861" s="185"/>
      <c r="F861" s="189"/>
      <c r="G861" s="190"/>
      <c r="H861" s="191"/>
      <c r="I861" s="191"/>
      <c r="J861" s="192"/>
      <c r="K861" s="192"/>
      <c r="L861" s="192"/>
      <c r="M861" s="192"/>
      <c r="N861" s="185"/>
      <c r="O861" s="25"/>
    </row>
    <row r="862" ht="15.75" customHeight="1">
      <c r="A862" s="185"/>
      <c r="B862" s="186"/>
      <c r="C862" s="187"/>
      <c r="D862" s="188"/>
      <c r="E862" s="185"/>
      <c r="F862" s="189"/>
      <c r="G862" s="190"/>
      <c r="H862" s="191"/>
      <c r="I862" s="191"/>
      <c r="J862" s="192"/>
      <c r="K862" s="192"/>
      <c r="L862" s="192"/>
      <c r="M862" s="192"/>
      <c r="N862" s="185"/>
      <c r="O862" s="25"/>
    </row>
    <row r="863" ht="15.75" customHeight="1">
      <c r="A863" s="185"/>
      <c r="B863" s="186"/>
      <c r="C863" s="187"/>
      <c r="D863" s="188"/>
      <c r="E863" s="185"/>
      <c r="F863" s="189"/>
      <c r="G863" s="190"/>
      <c r="H863" s="191"/>
      <c r="I863" s="191"/>
      <c r="J863" s="192"/>
      <c r="K863" s="192"/>
      <c r="L863" s="192"/>
      <c r="M863" s="192"/>
      <c r="N863" s="185"/>
      <c r="O863" s="25"/>
    </row>
    <row r="864" ht="15.75" customHeight="1">
      <c r="A864" s="185"/>
      <c r="B864" s="186"/>
      <c r="C864" s="187"/>
      <c r="D864" s="188"/>
      <c r="E864" s="185"/>
      <c r="F864" s="189"/>
      <c r="G864" s="190"/>
      <c r="H864" s="191"/>
      <c r="I864" s="191"/>
      <c r="J864" s="192"/>
      <c r="K864" s="192"/>
      <c r="L864" s="192"/>
      <c r="M864" s="192"/>
      <c r="N864" s="185"/>
      <c r="O864" s="25"/>
    </row>
    <row r="865" ht="15.75" customHeight="1">
      <c r="A865" s="185"/>
      <c r="B865" s="186"/>
      <c r="C865" s="187"/>
      <c r="D865" s="188"/>
      <c r="E865" s="185"/>
      <c r="F865" s="189"/>
      <c r="G865" s="190"/>
      <c r="H865" s="191"/>
      <c r="I865" s="191"/>
      <c r="J865" s="192"/>
      <c r="K865" s="192"/>
      <c r="L865" s="192"/>
      <c r="M865" s="192"/>
      <c r="N865" s="185"/>
      <c r="O865" s="25"/>
    </row>
    <row r="866" ht="15.75" customHeight="1">
      <c r="A866" s="185"/>
      <c r="B866" s="186"/>
      <c r="C866" s="187"/>
      <c r="D866" s="188"/>
      <c r="E866" s="185"/>
      <c r="F866" s="189"/>
      <c r="G866" s="190"/>
      <c r="H866" s="191"/>
      <c r="I866" s="191"/>
      <c r="J866" s="192"/>
      <c r="K866" s="192"/>
      <c r="L866" s="192"/>
      <c r="M866" s="192"/>
      <c r="N866" s="185"/>
      <c r="O866" s="25"/>
    </row>
    <row r="867" ht="15.75" customHeight="1">
      <c r="A867" s="185"/>
      <c r="B867" s="186"/>
      <c r="C867" s="187"/>
      <c r="D867" s="188"/>
      <c r="E867" s="185"/>
      <c r="F867" s="189"/>
      <c r="G867" s="190"/>
      <c r="H867" s="191"/>
      <c r="I867" s="191"/>
      <c r="J867" s="192"/>
      <c r="K867" s="192"/>
      <c r="L867" s="192"/>
      <c r="M867" s="192"/>
      <c r="N867" s="185"/>
      <c r="O867" s="25"/>
    </row>
    <row r="868" ht="15.75" customHeight="1">
      <c r="A868" s="185"/>
      <c r="B868" s="186"/>
      <c r="C868" s="187"/>
      <c r="D868" s="188"/>
      <c r="E868" s="185"/>
      <c r="F868" s="189"/>
      <c r="G868" s="190"/>
      <c r="H868" s="191"/>
      <c r="I868" s="191"/>
      <c r="J868" s="192"/>
      <c r="K868" s="192"/>
      <c r="L868" s="192"/>
      <c r="M868" s="192"/>
      <c r="N868" s="185"/>
      <c r="O868" s="25"/>
    </row>
    <row r="869" ht="15.75" customHeight="1">
      <c r="A869" s="185"/>
      <c r="B869" s="186"/>
      <c r="C869" s="187"/>
      <c r="D869" s="188"/>
      <c r="E869" s="185"/>
      <c r="F869" s="189"/>
      <c r="G869" s="190"/>
      <c r="H869" s="191"/>
      <c r="I869" s="191"/>
      <c r="J869" s="192"/>
      <c r="K869" s="192"/>
      <c r="L869" s="192"/>
      <c r="M869" s="192"/>
      <c r="N869" s="185"/>
      <c r="O869" s="25"/>
    </row>
    <row r="870" ht="15.75" customHeight="1">
      <c r="A870" s="185"/>
      <c r="B870" s="186"/>
      <c r="C870" s="187"/>
      <c r="D870" s="188"/>
      <c r="E870" s="185"/>
      <c r="F870" s="189"/>
      <c r="G870" s="190"/>
      <c r="H870" s="191"/>
      <c r="I870" s="191"/>
      <c r="J870" s="192"/>
      <c r="K870" s="192"/>
      <c r="L870" s="192"/>
      <c r="M870" s="192"/>
      <c r="N870" s="185"/>
      <c r="O870" s="25"/>
    </row>
    <row r="871" ht="15.75" customHeight="1">
      <c r="A871" s="185"/>
      <c r="B871" s="186"/>
      <c r="C871" s="187"/>
      <c r="D871" s="188"/>
      <c r="E871" s="185"/>
      <c r="F871" s="189"/>
      <c r="G871" s="190"/>
      <c r="H871" s="191"/>
      <c r="I871" s="191"/>
      <c r="J871" s="192"/>
      <c r="K871" s="192"/>
      <c r="L871" s="192"/>
      <c r="M871" s="192"/>
      <c r="N871" s="185"/>
      <c r="O871" s="25"/>
    </row>
    <row r="872" ht="15.75" customHeight="1">
      <c r="A872" s="185"/>
      <c r="B872" s="186"/>
      <c r="C872" s="187"/>
      <c r="D872" s="188"/>
      <c r="E872" s="185"/>
      <c r="F872" s="189"/>
      <c r="G872" s="190"/>
      <c r="H872" s="191"/>
      <c r="I872" s="191"/>
      <c r="J872" s="192"/>
      <c r="K872" s="192"/>
      <c r="L872" s="192"/>
      <c r="M872" s="192"/>
      <c r="N872" s="185"/>
      <c r="O872" s="25"/>
    </row>
    <row r="873" ht="15.75" customHeight="1">
      <c r="A873" s="185"/>
      <c r="B873" s="186"/>
      <c r="C873" s="187"/>
      <c r="D873" s="188"/>
      <c r="E873" s="185"/>
      <c r="F873" s="189"/>
      <c r="G873" s="190"/>
      <c r="H873" s="191"/>
      <c r="I873" s="191"/>
      <c r="J873" s="192"/>
      <c r="K873" s="192"/>
      <c r="L873" s="192"/>
      <c r="M873" s="192"/>
      <c r="N873" s="185"/>
      <c r="O873" s="25"/>
    </row>
    <row r="874" ht="15.75" customHeight="1">
      <c r="A874" s="185"/>
      <c r="B874" s="186"/>
      <c r="C874" s="187"/>
      <c r="D874" s="188"/>
      <c r="E874" s="185"/>
      <c r="F874" s="189"/>
      <c r="G874" s="190"/>
      <c r="H874" s="191"/>
      <c r="I874" s="191"/>
      <c r="J874" s="192"/>
      <c r="K874" s="192"/>
      <c r="L874" s="192"/>
      <c r="M874" s="192"/>
      <c r="N874" s="185"/>
      <c r="O874" s="25"/>
    </row>
    <row r="875" ht="15.75" customHeight="1">
      <c r="A875" s="185"/>
      <c r="B875" s="186"/>
      <c r="C875" s="187"/>
      <c r="D875" s="188"/>
      <c r="E875" s="185"/>
      <c r="F875" s="189"/>
      <c r="G875" s="190"/>
      <c r="H875" s="191"/>
      <c r="I875" s="191"/>
      <c r="J875" s="192"/>
      <c r="K875" s="192"/>
      <c r="L875" s="192"/>
      <c r="M875" s="192"/>
      <c r="N875" s="185"/>
      <c r="O875" s="25"/>
    </row>
    <row r="876" ht="15.75" customHeight="1">
      <c r="A876" s="185"/>
      <c r="B876" s="186"/>
      <c r="C876" s="187"/>
      <c r="D876" s="188"/>
      <c r="E876" s="185"/>
      <c r="F876" s="189"/>
      <c r="G876" s="190"/>
      <c r="H876" s="191"/>
      <c r="I876" s="191"/>
      <c r="J876" s="192"/>
      <c r="K876" s="192"/>
      <c r="L876" s="192"/>
      <c r="M876" s="192"/>
      <c r="N876" s="185"/>
      <c r="O876" s="25"/>
    </row>
    <row r="877" ht="15.75" customHeight="1">
      <c r="A877" s="185"/>
      <c r="B877" s="186"/>
      <c r="C877" s="187"/>
      <c r="D877" s="188"/>
      <c r="E877" s="185"/>
      <c r="F877" s="189"/>
      <c r="G877" s="190"/>
      <c r="H877" s="191"/>
      <c r="I877" s="191"/>
      <c r="J877" s="192"/>
      <c r="K877" s="192"/>
      <c r="L877" s="192"/>
      <c r="M877" s="192"/>
      <c r="N877" s="185"/>
      <c r="O877" s="25"/>
    </row>
    <row r="878" ht="15.75" customHeight="1">
      <c r="A878" s="185"/>
      <c r="B878" s="186"/>
      <c r="C878" s="187"/>
      <c r="D878" s="188"/>
      <c r="E878" s="185"/>
      <c r="F878" s="189"/>
      <c r="G878" s="190"/>
      <c r="H878" s="191"/>
      <c r="I878" s="191"/>
      <c r="J878" s="192"/>
      <c r="K878" s="192"/>
      <c r="L878" s="192"/>
      <c r="M878" s="192"/>
      <c r="N878" s="185"/>
      <c r="O878" s="25"/>
    </row>
    <row r="879" ht="15.75" customHeight="1">
      <c r="A879" s="185"/>
      <c r="B879" s="186"/>
      <c r="C879" s="187"/>
      <c r="D879" s="188"/>
      <c r="E879" s="185"/>
      <c r="F879" s="189"/>
      <c r="G879" s="190"/>
      <c r="H879" s="191"/>
      <c r="I879" s="191"/>
      <c r="J879" s="192"/>
      <c r="K879" s="192"/>
      <c r="L879" s="192"/>
      <c r="M879" s="192"/>
      <c r="N879" s="185"/>
      <c r="O879" s="25"/>
    </row>
    <row r="880" ht="15.75" customHeight="1">
      <c r="A880" s="185"/>
      <c r="B880" s="186"/>
      <c r="C880" s="187"/>
      <c r="D880" s="188"/>
      <c r="E880" s="185"/>
      <c r="F880" s="189"/>
      <c r="G880" s="190"/>
      <c r="H880" s="191"/>
      <c r="I880" s="191"/>
      <c r="J880" s="192"/>
      <c r="K880" s="192"/>
      <c r="L880" s="192"/>
      <c r="M880" s="192"/>
      <c r="N880" s="185"/>
      <c r="O880" s="25"/>
    </row>
    <row r="881" ht="15.75" customHeight="1">
      <c r="A881" s="185"/>
      <c r="B881" s="186"/>
      <c r="C881" s="187"/>
      <c r="D881" s="188"/>
      <c r="E881" s="185"/>
      <c r="F881" s="189"/>
      <c r="G881" s="190"/>
      <c r="H881" s="191"/>
      <c r="I881" s="191"/>
      <c r="J881" s="192"/>
      <c r="K881" s="192"/>
      <c r="L881" s="192"/>
      <c r="M881" s="192"/>
      <c r="N881" s="185"/>
      <c r="O881" s="25"/>
    </row>
    <row r="882" ht="15.75" customHeight="1">
      <c r="A882" s="185"/>
      <c r="B882" s="186"/>
      <c r="C882" s="187"/>
      <c r="D882" s="188"/>
      <c r="E882" s="185"/>
      <c r="F882" s="189"/>
      <c r="G882" s="190"/>
      <c r="H882" s="191"/>
      <c r="I882" s="191"/>
      <c r="J882" s="192"/>
      <c r="K882" s="192"/>
      <c r="L882" s="192"/>
      <c r="M882" s="192"/>
      <c r="N882" s="185"/>
      <c r="O882" s="25"/>
    </row>
    <row r="883" ht="15.75" customHeight="1">
      <c r="A883" s="185"/>
      <c r="B883" s="186"/>
      <c r="C883" s="187"/>
      <c r="D883" s="188"/>
      <c r="E883" s="185"/>
      <c r="F883" s="189"/>
      <c r="G883" s="190"/>
      <c r="H883" s="191"/>
      <c r="I883" s="191"/>
      <c r="J883" s="192"/>
      <c r="K883" s="192"/>
      <c r="L883" s="192"/>
      <c r="M883" s="192"/>
      <c r="N883" s="185"/>
      <c r="O883" s="25"/>
    </row>
    <row r="884" ht="15.75" customHeight="1">
      <c r="A884" s="185"/>
      <c r="B884" s="186"/>
      <c r="C884" s="187"/>
      <c r="D884" s="188"/>
      <c r="E884" s="185"/>
      <c r="F884" s="189"/>
      <c r="G884" s="190"/>
      <c r="H884" s="191"/>
      <c r="I884" s="191"/>
      <c r="J884" s="192"/>
      <c r="K884" s="192"/>
      <c r="L884" s="192"/>
      <c r="M884" s="192"/>
      <c r="N884" s="185"/>
      <c r="O884" s="25"/>
    </row>
    <row r="885" ht="15.75" customHeight="1">
      <c r="A885" s="185"/>
      <c r="B885" s="186"/>
      <c r="C885" s="187"/>
      <c r="D885" s="188"/>
      <c r="E885" s="185"/>
      <c r="F885" s="189"/>
      <c r="G885" s="190"/>
      <c r="H885" s="191"/>
      <c r="I885" s="191"/>
      <c r="J885" s="192"/>
      <c r="K885" s="192"/>
      <c r="L885" s="192"/>
      <c r="M885" s="192"/>
      <c r="N885" s="185"/>
      <c r="O885" s="25"/>
    </row>
    <row r="886" ht="15.75" customHeight="1">
      <c r="A886" s="185"/>
      <c r="B886" s="186"/>
      <c r="C886" s="187"/>
      <c r="D886" s="188"/>
      <c r="E886" s="185"/>
      <c r="F886" s="189"/>
      <c r="G886" s="190"/>
      <c r="H886" s="191"/>
      <c r="I886" s="191"/>
      <c r="J886" s="192"/>
      <c r="K886" s="192"/>
      <c r="L886" s="192"/>
      <c r="M886" s="192"/>
      <c r="N886" s="185"/>
      <c r="O886" s="25"/>
    </row>
    <row r="887" ht="15.75" customHeight="1">
      <c r="A887" s="185"/>
      <c r="B887" s="186"/>
      <c r="C887" s="187"/>
      <c r="D887" s="188"/>
      <c r="E887" s="185"/>
      <c r="F887" s="189"/>
      <c r="G887" s="190"/>
      <c r="H887" s="191"/>
      <c r="I887" s="191"/>
      <c r="J887" s="192"/>
      <c r="K887" s="192"/>
      <c r="L887" s="192"/>
      <c r="M887" s="192"/>
      <c r="N887" s="185"/>
      <c r="O887" s="25"/>
    </row>
    <row r="888" ht="15.75" customHeight="1">
      <c r="A888" s="185"/>
      <c r="B888" s="186"/>
      <c r="C888" s="187"/>
      <c r="D888" s="188"/>
      <c r="E888" s="185"/>
      <c r="F888" s="189"/>
      <c r="G888" s="190"/>
      <c r="H888" s="191"/>
      <c r="I888" s="191"/>
      <c r="J888" s="192"/>
      <c r="K888" s="192"/>
      <c r="L888" s="192"/>
      <c r="M888" s="192"/>
      <c r="N888" s="185"/>
      <c r="O888" s="25"/>
    </row>
    <row r="889" ht="15.75" customHeight="1">
      <c r="A889" s="185"/>
      <c r="B889" s="186"/>
      <c r="C889" s="187"/>
      <c r="D889" s="188"/>
      <c r="E889" s="185"/>
      <c r="F889" s="189"/>
      <c r="G889" s="190"/>
      <c r="H889" s="191"/>
      <c r="I889" s="191"/>
      <c r="J889" s="192"/>
      <c r="K889" s="192"/>
      <c r="L889" s="192"/>
      <c r="M889" s="192"/>
      <c r="N889" s="185"/>
      <c r="O889" s="25"/>
    </row>
    <row r="890" ht="15.75" customHeight="1">
      <c r="A890" s="185"/>
      <c r="B890" s="186"/>
      <c r="C890" s="187"/>
      <c r="D890" s="188"/>
      <c r="E890" s="185"/>
      <c r="F890" s="189"/>
      <c r="G890" s="190"/>
      <c r="H890" s="191"/>
      <c r="I890" s="191"/>
      <c r="J890" s="192"/>
      <c r="K890" s="192"/>
      <c r="L890" s="192"/>
      <c r="M890" s="192"/>
      <c r="N890" s="185"/>
      <c r="O890" s="25"/>
    </row>
    <row r="891" ht="15.75" customHeight="1">
      <c r="A891" s="185"/>
      <c r="B891" s="186"/>
      <c r="C891" s="187"/>
      <c r="D891" s="188"/>
      <c r="E891" s="185"/>
      <c r="F891" s="189"/>
      <c r="G891" s="190"/>
      <c r="H891" s="191"/>
      <c r="I891" s="191"/>
      <c r="J891" s="192"/>
      <c r="K891" s="192"/>
      <c r="L891" s="192"/>
      <c r="M891" s="192"/>
      <c r="N891" s="185"/>
      <c r="O891" s="25"/>
    </row>
    <row r="892" ht="15.75" customHeight="1">
      <c r="A892" s="185"/>
      <c r="B892" s="186"/>
      <c r="C892" s="187"/>
      <c r="D892" s="188"/>
      <c r="E892" s="185"/>
      <c r="F892" s="189"/>
      <c r="G892" s="190"/>
      <c r="H892" s="191"/>
      <c r="I892" s="191"/>
      <c r="J892" s="192"/>
      <c r="K892" s="192"/>
      <c r="L892" s="192"/>
      <c r="M892" s="192"/>
      <c r="N892" s="185"/>
      <c r="O892" s="25"/>
    </row>
    <row r="893" ht="15.75" customHeight="1">
      <c r="A893" s="185"/>
      <c r="B893" s="186"/>
      <c r="C893" s="187"/>
      <c r="D893" s="188"/>
      <c r="E893" s="185"/>
      <c r="F893" s="189"/>
      <c r="G893" s="190"/>
      <c r="H893" s="191"/>
      <c r="I893" s="191"/>
      <c r="J893" s="192"/>
      <c r="K893" s="192"/>
      <c r="L893" s="192"/>
      <c r="M893" s="192"/>
      <c r="N893" s="185"/>
      <c r="O893" s="25"/>
    </row>
    <row r="894" ht="15.75" customHeight="1">
      <c r="A894" s="185"/>
      <c r="B894" s="186"/>
      <c r="C894" s="187"/>
      <c r="D894" s="188"/>
      <c r="E894" s="185"/>
      <c r="F894" s="189"/>
      <c r="G894" s="190"/>
      <c r="H894" s="191"/>
      <c r="I894" s="191"/>
      <c r="J894" s="192"/>
      <c r="K894" s="192"/>
      <c r="L894" s="192"/>
      <c r="M894" s="192"/>
      <c r="N894" s="185"/>
      <c r="O894" s="25"/>
    </row>
    <row r="895" ht="15.75" customHeight="1">
      <c r="A895" s="185"/>
      <c r="B895" s="186"/>
      <c r="C895" s="187"/>
      <c r="D895" s="188"/>
      <c r="E895" s="185"/>
      <c r="F895" s="189"/>
      <c r="G895" s="190"/>
      <c r="H895" s="191"/>
      <c r="I895" s="191"/>
      <c r="J895" s="192"/>
      <c r="K895" s="192"/>
      <c r="L895" s="192"/>
      <c r="M895" s="192"/>
      <c r="N895" s="185"/>
      <c r="O895" s="25"/>
    </row>
    <row r="896" ht="15.75" customHeight="1">
      <c r="A896" s="185"/>
      <c r="B896" s="186"/>
      <c r="C896" s="187"/>
      <c r="D896" s="188"/>
      <c r="E896" s="185"/>
      <c r="F896" s="189"/>
      <c r="G896" s="190"/>
      <c r="H896" s="191"/>
      <c r="I896" s="191"/>
      <c r="J896" s="192"/>
      <c r="K896" s="192"/>
      <c r="L896" s="192"/>
      <c r="M896" s="192"/>
      <c r="N896" s="185"/>
      <c r="O896" s="25"/>
    </row>
    <row r="897" ht="15.75" customHeight="1">
      <c r="A897" s="185"/>
      <c r="B897" s="186"/>
      <c r="C897" s="187"/>
      <c r="D897" s="188"/>
      <c r="E897" s="185"/>
      <c r="F897" s="189"/>
      <c r="G897" s="190"/>
      <c r="H897" s="191"/>
      <c r="I897" s="191"/>
      <c r="J897" s="192"/>
      <c r="K897" s="192"/>
      <c r="L897" s="192"/>
      <c r="M897" s="192"/>
      <c r="N897" s="185"/>
      <c r="O897" s="25"/>
    </row>
    <row r="898" ht="15.75" customHeight="1">
      <c r="A898" s="185"/>
      <c r="B898" s="186"/>
      <c r="C898" s="187"/>
      <c r="D898" s="188"/>
      <c r="E898" s="185"/>
      <c r="F898" s="189"/>
      <c r="G898" s="190"/>
      <c r="H898" s="191"/>
      <c r="I898" s="191"/>
      <c r="J898" s="192"/>
      <c r="K898" s="192"/>
      <c r="L898" s="192"/>
      <c r="M898" s="192"/>
      <c r="N898" s="185"/>
      <c r="O898" s="25"/>
    </row>
    <row r="899" ht="15.75" customHeight="1">
      <c r="A899" s="185"/>
      <c r="B899" s="186"/>
      <c r="C899" s="187"/>
      <c r="D899" s="188"/>
      <c r="E899" s="185"/>
      <c r="F899" s="189"/>
      <c r="G899" s="190"/>
      <c r="H899" s="191"/>
      <c r="I899" s="191"/>
      <c r="J899" s="192"/>
      <c r="K899" s="192"/>
      <c r="L899" s="192"/>
      <c r="M899" s="192"/>
      <c r="N899" s="185"/>
      <c r="O899" s="25"/>
    </row>
    <row r="900" ht="15.75" customHeight="1">
      <c r="A900" s="185"/>
      <c r="B900" s="186"/>
      <c r="C900" s="187"/>
      <c r="D900" s="188"/>
      <c r="E900" s="185"/>
      <c r="F900" s="189"/>
      <c r="G900" s="190"/>
      <c r="H900" s="191"/>
      <c r="I900" s="191"/>
      <c r="J900" s="192"/>
      <c r="K900" s="192"/>
      <c r="L900" s="192"/>
      <c r="M900" s="192"/>
      <c r="N900" s="185"/>
      <c r="O900" s="25"/>
    </row>
    <row r="901" ht="15.75" customHeight="1">
      <c r="A901" s="185"/>
      <c r="B901" s="186"/>
      <c r="C901" s="187"/>
      <c r="D901" s="188"/>
      <c r="E901" s="185"/>
      <c r="F901" s="189"/>
      <c r="G901" s="190"/>
      <c r="H901" s="191"/>
      <c r="I901" s="191"/>
      <c r="J901" s="192"/>
      <c r="K901" s="192"/>
      <c r="L901" s="192"/>
      <c r="M901" s="192"/>
      <c r="N901" s="185"/>
      <c r="O901" s="25"/>
    </row>
    <row r="902" ht="15.75" customHeight="1">
      <c r="A902" s="185"/>
      <c r="B902" s="186"/>
      <c r="C902" s="187"/>
      <c r="D902" s="188"/>
      <c r="E902" s="185"/>
      <c r="F902" s="189"/>
      <c r="G902" s="190"/>
      <c r="H902" s="191"/>
      <c r="I902" s="191"/>
      <c r="J902" s="192"/>
      <c r="K902" s="192"/>
      <c r="L902" s="192"/>
      <c r="M902" s="192"/>
      <c r="N902" s="185"/>
      <c r="O902" s="25"/>
    </row>
    <row r="903" ht="15.75" customHeight="1">
      <c r="A903" s="185"/>
      <c r="B903" s="186"/>
      <c r="C903" s="187"/>
      <c r="D903" s="188"/>
      <c r="E903" s="185"/>
      <c r="F903" s="189"/>
      <c r="G903" s="190"/>
      <c r="H903" s="191"/>
      <c r="I903" s="191"/>
      <c r="J903" s="192"/>
      <c r="K903" s="192"/>
      <c r="L903" s="192"/>
      <c r="M903" s="192"/>
      <c r="N903" s="185"/>
      <c r="O903" s="25"/>
    </row>
    <row r="904" ht="15.75" customHeight="1">
      <c r="A904" s="185"/>
      <c r="B904" s="186"/>
      <c r="C904" s="187"/>
      <c r="D904" s="188"/>
      <c r="E904" s="185"/>
      <c r="F904" s="189"/>
      <c r="G904" s="190"/>
      <c r="H904" s="191"/>
      <c r="I904" s="191"/>
      <c r="J904" s="192"/>
      <c r="K904" s="192"/>
      <c r="L904" s="192"/>
      <c r="M904" s="192"/>
      <c r="N904" s="185"/>
      <c r="O904" s="25"/>
    </row>
    <row r="905" ht="15.75" customHeight="1">
      <c r="A905" s="185"/>
      <c r="B905" s="186"/>
      <c r="C905" s="187"/>
      <c r="D905" s="188"/>
      <c r="E905" s="185"/>
      <c r="F905" s="189"/>
      <c r="G905" s="190"/>
      <c r="H905" s="191"/>
      <c r="I905" s="191"/>
      <c r="J905" s="192"/>
      <c r="K905" s="192"/>
      <c r="L905" s="192"/>
      <c r="M905" s="192"/>
      <c r="N905" s="185"/>
      <c r="O905" s="25"/>
    </row>
    <row r="906" ht="15.75" customHeight="1">
      <c r="A906" s="185"/>
      <c r="B906" s="186"/>
      <c r="C906" s="187"/>
      <c r="D906" s="188"/>
      <c r="E906" s="185"/>
      <c r="F906" s="189"/>
      <c r="G906" s="190"/>
      <c r="H906" s="191"/>
      <c r="I906" s="191"/>
      <c r="J906" s="192"/>
      <c r="K906" s="192"/>
      <c r="L906" s="192"/>
      <c r="M906" s="192"/>
      <c r="N906" s="185"/>
      <c r="O906" s="25"/>
    </row>
    <row r="907" ht="15.75" customHeight="1">
      <c r="A907" s="185"/>
      <c r="B907" s="186"/>
      <c r="C907" s="187"/>
      <c r="D907" s="188"/>
      <c r="E907" s="185"/>
      <c r="F907" s="189"/>
      <c r="G907" s="190"/>
      <c r="H907" s="191"/>
      <c r="I907" s="191"/>
      <c r="J907" s="192"/>
      <c r="K907" s="192"/>
      <c r="L907" s="192"/>
      <c r="M907" s="192"/>
      <c r="N907" s="185"/>
      <c r="O907" s="25"/>
    </row>
    <row r="908" ht="15.75" customHeight="1">
      <c r="A908" s="185"/>
      <c r="B908" s="186"/>
      <c r="C908" s="187"/>
      <c r="D908" s="188"/>
      <c r="E908" s="185"/>
      <c r="F908" s="189"/>
      <c r="G908" s="190"/>
      <c r="H908" s="191"/>
      <c r="I908" s="191"/>
      <c r="J908" s="192"/>
      <c r="K908" s="192"/>
      <c r="L908" s="192"/>
      <c r="M908" s="192"/>
      <c r="N908" s="185"/>
      <c r="O908" s="25"/>
    </row>
    <row r="909" ht="15.75" customHeight="1">
      <c r="A909" s="185"/>
      <c r="B909" s="186"/>
      <c r="C909" s="187"/>
      <c r="D909" s="188"/>
      <c r="E909" s="185"/>
      <c r="F909" s="189"/>
      <c r="G909" s="190"/>
      <c r="H909" s="191"/>
      <c r="I909" s="191"/>
      <c r="J909" s="192"/>
      <c r="K909" s="192"/>
      <c r="L909" s="192"/>
      <c r="M909" s="192"/>
      <c r="N909" s="185"/>
      <c r="O909" s="25"/>
    </row>
    <row r="910" ht="15.75" customHeight="1">
      <c r="A910" s="185"/>
      <c r="B910" s="186"/>
      <c r="C910" s="187"/>
      <c r="D910" s="188"/>
      <c r="E910" s="185"/>
      <c r="F910" s="189"/>
      <c r="G910" s="190"/>
      <c r="H910" s="191"/>
      <c r="I910" s="191"/>
      <c r="J910" s="192"/>
      <c r="K910" s="192"/>
      <c r="L910" s="192"/>
      <c r="M910" s="192"/>
      <c r="N910" s="185"/>
      <c r="O910" s="25"/>
    </row>
    <row r="911" ht="15.75" customHeight="1">
      <c r="A911" s="185"/>
      <c r="B911" s="186"/>
      <c r="C911" s="187"/>
      <c r="D911" s="188"/>
      <c r="E911" s="185"/>
      <c r="F911" s="189"/>
      <c r="G911" s="190"/>
      <c r="H911" s="191"/>
      <c r="I911" s="191"/>
      <c r="J911" s="192"/>
      <c r="K911" s="192"/>
      <c r="L911" s="192"/>
      <c r="M911" s="192"/>
      <c r="N911" s="185"/>
      <c r="O911" s="25"/>
    </row>
    <row r="912" ht="15.75" customHeight="1">
      <c r="A912" s="185"/>
      <c r="B912" s="186"/>
      <c r="C912" s="187"/>
      <c r="D912" s="188"/>
      <c r="E912" s="185"/>
      <c r="F912" s="189"/>
      <c r="G912" s="190"/>
      <c r="H912" s="191"/>
      <c r="I912" s="191"/>
      <c r="J912" s="192"/>
      <c r="K912" s="192"/>
      <c r="L912" s="192"/>
      <c r="M912" s="192"/>
      <c r="N912" s="185"/>
      <c r="O912" s="25"/>
    </row>
    <row r="913" ht="15.75" customHeight="1">
      <c r="A913" s="185"/>
      <c r="B913" s="186"/>
      <c r="C913" s="187"/>
      <c r="D913" s="188"/>
      <c r="E913" s="185"/>
      <c r="F913" s="189"/>
      <c r="G913" s="190"/>
      <c r="H913" s="191"/>
      <c r="I913" s="191"/>
      <c r="J913" s="192"/>
      <c r="K913" s="192"/>
      <c r="L913" s="192"/>
      <c r="M913" s="192"/>
      <c r="N913" s="185"/>
      <c r="O913" s="25"/>
    </row>
    <row r="914" ht="15.75" customHeight="1">
      <c r="A914" s="185"/>
      <c r="B914" s="186"/>
      <c r="C914" s="187"/>
      <c r="D914" s="188"/>
      <c r="E914" s="185"/>
      <c r="F914" s="189"/>
      <c r="G914" s="190"/>
      <c r="H914" s="191"/>
      <c r="I914" s="191"/>
      <c r="J914" s="192"/>
      <c r="K914" s="192"/>
      <c r="L914" s="192"/>
      <c r="M914" s="192"/>
      <c r="N914" s="185"/>
      <c r="O914" s="25"/>
    </row>
    <row r="915" ht="15.75" customHeight="1">
      <c r="A915" s="185"/>
      <c r="B915" s="186"/>
      <c r="C915" s="187"/>
      <c r="D915" s="188"/>
      <c r="E915" s="185"/>
      <c r="F915" s="189"/>
      <c r="G915" s="190"/>
      <c r="H915" s="191"/>
      <c r="I915" s="191"/>
      <c r="J915" s="192"/>
      <c r="K915" s="192"/>
      <c r="L915" s="192"/>
      <c r="M915" s="192"/>
      <c r="N915" s="185"/>
      <c r="O915" s="25"/>
    </row>
    <row r="916" ht="15.75" customHeight="1">
      <c r="A916" s="185"/>
      <c r="B916" s="186"/>
      <c r="C916" s="187"/>
      <c r="D916" s="188"/>
      <c r="E916" s="185"/>
      <c r="F916" s="189"/>
      <c r="G916" s="190"/>
      <c r="H916" s="191"/>
      <c r="I916" s="191"/>
      <c r="J916" s="192"/>
      <c r="K916" s="192"/>
      <c r="L916" s="192"/>
      <c r="M916" s="192"/>
      <c r="N916" s="185"/>
      <c r="O916" s="25"/>
    </row>
    <row r="917" ht="15.75" customHeight="1">
      <c r="A917" s="185"/>
      <c r="B917" s="186"/>
      <c r="C917" s="187"/>
      <c r="D917" s="188"/>
      <c r="E917" s="185"/>
      <c r="F917" s="189"/>
      <c r="G917" s="190"/>
      <c r="H917" s="191"/>
      <c r="I917" s="191"/>
      <c r="J917" s="192"/>
      <c r="K917" s="192"/>
      <c r="L917" s="192"/>
      <c r="M917" s="192"/>
      <c r="N917" s="185"/>
      <c r="O917" s="25"/>
    </row>
    <row r="918" ht="15.75" customHeight="1">
      <c r="A918" s="185"/>
      <c r="B918" s="186"/>
      <c r="C918" s="187"/>
      <c r="D918" s="188"/>
      <c r="E918" s="185"/>
      <c r="F918" s="189"/>
      <c r="G918" s="190"/>
      <c r="H918" s="191"/>
      <c r="I918" s="191"/>
      <c r="J918" s="192"/>
      <c r="K918" s="192"/>
      <c r="L918" s="192"/>
      <c r="M918" s="192"/>
      <c r="N918" s="185"/>
      <c r="O918" s="25"/>
    </row>
    <row r="919" ht="15.75" customHeight="1">
      <c r="A919" s="185"/>
      <c r="B919" s="186"/>
      <c r="C919" s="187"/>
      <c r="D919" s="188"/>
      <c r="E919" s="185"/>
      <c r="F919" s="189"/>
      <c r="G919" s="190"/>
      <c r="H919" s="191"/>
      <c r="I919" s="191"/>
      <c r="J919" s="192"/>
      <c r="K919" s="192"/>
      <c r="L919" s="192"/>
      <c r="M919" s="192"/>
      <c r="N919" s="185"/>
      <c r="O919" s="25"/>
    </row>
    <row r="920" ht="15.75" customHeight="1">
      <c r="A920" s="185"/>
      <c r="B920" s="186"/>
      <c r="C920" s="187"/>
      <c r="D920" s="188"/>
      <c r="E920" s="185"/>
      <c r="F920" s="189"/>
      <c r="G920" s="190"/>
      <c r="H920" s="191"/>
      <c r="I920" s="191"/>
      <c r="J920" s="192"/>
      <c r="K920" s="192"/>
      <c r="L920" s="192"/>
      <c r="M920" s="192"/>
      <c r="N920" s="185"/>
      <c r="O920" s="25"/>
    </row>
    <row r="921" ht="15.75" customHeight="1">
      <c r="A921" s="185"/>
      <c r="B921" s="186"/>
      <c r="C921" s="187"/>
      <c r="D921" s="188"/>
      <c r="E921" s="185"/>
      <c r="F921" s="189"/>
      <c r="G921" s="190"/>
      <c r="H921" s="191"/>
      <c r="I921" s="191"/>
      <c r="J921" s="192"/>
      <c r="K921" s="192"/>
      <c r="L921" s="192"/>
      <c r="M921" s="192"/>
      <c r="N921" s="185"/>
      <c r="O921" s="25"/>
    </row>
    <row r="922" ht="15.75" customHeight="1">
      <c r="A922" s="185"/>
      <c r="B922" s="186"/>
      <c r="C922" s="187"/>
      <c r="D922" s="188"/>
      <c r="E922" s="185"/>
      <c r="F922" s="189"/>
      <c r="G922" s="190"/>
      <c r="H922" s="191"/>
      <c r="I922" s="191"/>
      <c r="J922" s="192"/>
      <c r="K922" s="192"/>
      <c r="L922" s="192"/>
      <c r="M922" s="192"/>
      <c r="N922" s="185"/>
      <c r="O922" s="25"/>
    </row>
    <row r="923" ht="15.75" customHeight="1">
      <c r="A923" s="185"/>
      <c r="B923" s="186"/>
      <c r="C923" s="187"/>
      <c r="D923" s="188"/>
      <c r="E923" s="185"/>
      <c r="F923" s="189"/>
      <c r="G923" s="190"/>
      <c r="H923" s="191"/>
      <c r="I923" s="191"/>
      <c r="J923" s="192"/>
      <c r="K923" s="192"/>
      <c r="L923" s="192"/>
      <c r="M923" s="192"/>
      <c r="N923" s="185"/>
      <c r="O923" s="25"/>
    </row>
    <row r="924" ht="15.75" customHeight="1">
      <c r="A924" s="185"/>
      <c r="B924" s="186"/>
      <c r="C924" s="187"/>
      <c r="D924" s="188"/>
      <c r="E924" s="185"/>
      <c r="F924" s="189"/>
      <c r="G924" s="190"/>
      <c r="H924" s="191"/>
      <c r="I924" s="191"/>
      <c r="J924" s="192"/>
      <c r="K924" s="192"/>
      <c r="L924" s="192"/>
      <c r="M924" s="192"/>
      <c r="N924" s="185"/>
      <c r="O924" s="25"/>
    </row>
    <row r="925" ht="15.75" customHeight="1">
      <c r="A925" s="185"/>
      <c r="B925" s="186"/>
      <c r="C925" s="187"/>
      <c r="D925" s="188"/>
      <c r="E925" s="185"/>
      <c r="F925" s="189"/>
      <c r="G925" s="190"/>
      <c r="H925" s="191"/>
      <c r="I925" s="191"/>
      <c r="J925" s="192"/>
      <c r="K925" s="192"/>
      <c r="L925" s="192"/>
      <c r="M925" s="192"/>
      <c r="N925" s="185"/>
      <c r="O925" s="25"/>
    </row>
    <row r="926" ht="15.75" customHeight="1">
      <c r="A926" s="185"/>
      <c r="B926" s="186"/>
      <c r="C926" s="187"/>
      <c r="D926" s="188"/>
      <c r="E926" s="185"/>
      <c r="F926" s="189"/>
      <c r="G926" s="190"/>
      <c r="H926" s="191"/>
      <c r="I926" s="191"/>
      <c r="J926" s="192"/>
      <c r="K926" s="192"/>
      <c r="L926" s="192"/>
      <c r="M926" s="192"/>
      <c r="N926" s="185"/>
      <c r="O926" s="25"/>
    </row>
    <row r="927" ht="15.75" customHeight="1">
      <c r="A927" s="185"/>
      <c r="B927" s="186"/>
      <c r="C927" s="187"/>
      <c r="D927" s="188"/>
      <c r="E927" s="185"/>
      <c r="F927" s="189"/>
      <c r="G927" s="190"/>
      <c r="H927" s="191"/>
      <c r="I927" s="191"/>
      <c r="J927" s="192"/>
      <c r="K927" s="192"/>
      <c r="L927" s="192"/>
      <c r="M927" s="192"/>
      <c r="N927" s="185"/>
      <c r="O927" s="25"/>
    </row>
    <row r="928" ht="15.75" customHeight="1">
      <c r="A928" s="185"/>
      <c r="B928" s="186"/>
      <c r="C928" s="187"/>
      <c r="D928" s="188"/>
      <c r="E928" s="185"/>
      <c r="F928" s="189"/>
      <c r="G928" s="190"/>
      <c r="H928" s="191"/>
      <c r="I928" s="191"/>
      <c r="J928" s="192"/>
      <c r="K928" s="192"/>
      <c r="L928" s="192"/>
      <c r="M928" s="192"/>
      <c r="N928" s="185"/>
      <c r="O928" s="25"/>
    </row>
    <row r="929" ht="15.75" customHeight="1">
      <c r="A929" s="185"/>
      <c r="B929" s="186"/>
      <c r="C929" s="187"/>
      <c r="D929" s="188"/>
      <c r="E929" s="185"/>
      <c r="F929" s="189"/>
      <c r="G929" s="190"/>
      <c r="H929" s="191"/>
      <c r="I929" s="191"/>
      <c r="J929" s="192"/>
      <c r="K929" s="192"/>
      <c r="L929" s="192"/>
      <c r="M929" s="192"/>
      <c r="N929" s="185"/>
      <c r="O929" s="25"/>
    </row>
    <row r="930" ht="15.75" customHeight="1">
      <c r="A930" s="185"/>
      <c r="B930" s="186"/>
      <c r="C930" s="187"/>
      <c r="D930" s="188"/>
      <c r="E930" s="185"/>
      <c r="F930" s="189"/>
      <c r="G930" s="190"/>
      <c r="H930" s="191"/>
      <c r="I930" s="191"/>
      <c r="J930" s="192"/>
      <c r="K930" s="192"/>
      <c r="L930" s="192"/>
      <c r="M930" s="192"/>
      <c r="N930" s="185"/>
      <c r="O930" s="25"/>
    </row>
    <row r="931" ht="15.75" customHeight="1">
      <c r="A931" s="185"/>
      <c r="B931" s="186"/>
      <c r="C931" s="187"/>
      <c r="D931" s="188"/>
      <c r="E931" s="185"/>
      <c r="F931" s="189"/>
      <c r="G931" s="190"/>
      <c r="H931" s="191"/>
      <c r="I931" s="191"/>
      <c r="J931" s="192"/>
      <c r="K931" s="192"/>
      <c r="L931" s="192"/>
      <c r="M931" s="192"/>
      <c r="N931" s="185"/>
      <c r="O931" s="25"/>
    </row>
    <row r="932" ht="15.75" customHeight="1">
      <c r="A932" s="185"/>
      <c r="B932" s="186"/>
      <c r="C932" s="187"/>
      <c r="D932" s="188"/>
      <c r="E932" s="185"/>
      <c r="F932" s="189"/>
      <c r="G932" s="190"/>
      <c r="H932" s="191"/>
      <c r="I932" s="191"/>
      <c r="J932" s="192"/>
      <c r="K932" s="192"/>
      <c r="L932" s="192"/>
      <c r="M932" s="192"/>
      <c r="N932" s="185"/>
      <c r="O932" s="25"/>
    </row>
    <row r="933" ht="15.75" customHeight="1">
      <c r="A933" s="185"/>
      <c r="B933" s="186"/>
      <c r="C933" s="187"/>
      <c r="D933" s="188"/>
      <c r="E933" s="185"/>
      <c r="F933" s="189"/>
      <c r="G933" s="190"/>
      <c r="H933" s="191"/>
      <c r="I933" s="191"/>
      <c r="J933" s="192"/>
      <c r="K933" s="192"/>
      <c r="L933" s="192"/>
      <c r="M933" s="192"/>
      <c r="N933" s="185"/>
      <c r="O933" s="25"/>
    </row>
    <row r="934" ht="15.75" customHeight="1">
      <c r="A934" s="185"/>
      <c r="B934" s="186"/>
      <c r="C934" s="187"/>
      <c r="D934" s="188"/>
      <c r="E934" s="185"/>
      <c r="F934" s="189"/>
      <c r="G934" s="190"/>
      <c r="H934" s="191"/>
      <c r="I934" s="191"/>
      <c r="J934" s="192"/>
      <c r="K934" s="192"/>
      <c r="L934" s="192"/>
      <c r="M934" s="192"/>
      <c r="N934" s="185"/>
      <c r="O934" s="25"/>
    </row>
    <row r="935" ht="15.75" customHeight="1">
      <c r="A935" s="185"/>
      <c r="B935" s="186"/>
      <c r="C935" s="187"/>
      <c r="D935" s="188"/>
      <c r="E935" s="185"/>
      <c r="F935" s="189"/>
      <c r="G935" s="190"/>
      <c r="H935" s="191"/>
      <c r="I935" s="191"/>
      <c r="J935" s="192"/>
      <c r="K935" s="192"/>
      <c r="L935" s="192"/>
      <c r="M935" s="192"/>
      <c r="N935" s="185"/>
      <c r="O935" s="25"/>
    </row>
    <row r="936" ht="15.75" customHeight="1">
      <c r="A936" s="185"/>
      <c r="B936" s="186"/>
      <c r="C936" s="187"/>
      <c r="D936" s="188"/>
      <c r="E936" s="185"/>
      <c r="F936" s="189"/>
      <c r="G936" s="190"/>
      <c r="H936" s="191"/>
      <c r="I936" s="191"/>
      <c r="J936" s="192"/>
      <c r="K936" s="192"/>
      <c r="L936" s="192"/>
      <c r="M936" s="192"/>
      <c r="N936" s="185"/>
      <c r="O936" s="25"/>
    </row>
    <row r="937" ht="15.75" customHeight="1">
      <c r="A937" s="185"/>
      <c r="B937" s="186"/>
      <c r="C937" s="187"/>
      <c r="D937" s="188"/>
      <c r="E937" s="185"/>
      <c r="F937" s="189"/>
      <c r="G937" s="190"/>
      <c r="H937" s="191"/>
      <c r="I937" s="191"/>
      <c r="J937" s="192"/>
      <c r="K937" s="192"/>
      <c r="L937" s="192"/>
      <c r="M937" s="192"/>
      <c r="N937" s="185"/>
      <c r="O937" s="25"/>
    </row>
    <row r="938" ht="15.75" customHeight="1">
      <c r="A938" s="185"/>
      <c r="B938" s="186"/>
      <c r="C938" s="187"/>
      <c r="D938" s="188"/>
      <c r="E938" s="185"/>
      <c r="F938" s="189"/>
      <c r="G938" s="190"/>
      <c r="H938" s="191"/>
      <c r="I938" s="191"/>
      <c r="J938" s="192"/>
      <c r="K938" s="192"/>
      <c r="L938" s="192"/>
      <c r="M938" s="192"/>
      <c r="N938" s="185"/>
      <c r="O938" s="25"/>
    </row>
    <row r="939" ht="15.75" customHeight="1">
      <c r="A939" s="185"/>
      <c r="B939" s="186"/>
      <c r="C939" s="187"/>
      <c r="D939" s="188"/>
      <c r="E939" s="185"/>
      <c r="F939" s="189"/>
      <c r="G939" s="190"/>
      <c r="H939" s="191"/>
      <c r="I939" s="191"/>
      <c r="J939" s="192"/>
      <c r="K939" s="192"/>
      <c r="L939" s="192"/>
      <c r="M939" s="192"/>
      <c r="N939" s="185"/>
      <c r="O939" s="25"/>
    </row>
    <row r="940" ht="15.75" customHeight="1">
      <c r="A940" s="185"/>
      <c r="B940" s="186"/>
      <c r="C940" s="187"/>
      <c r="D940" s="188"/>
      <c r="E940" s="185"/>
      <c r="F940" s="189"/>
      <c r="G940" s="190"/>
      <c r="H940" s="191"/>
      <c r="I940" s="191"/>
      <c r="J940" s="192"/>
      <c r="K940" s="192"/>
      <c r="L940" s="192"/>
      <c r="M940" s="192"/>
      <c r="N940" s="185"/>
      <c r="O940" s="25"/>
    </row>
    <row r="941" ht="15.75" customHeight="1">
      <c r="A941" s="185"/>
      <c r="B941" s="186"/>
      <c r="C941" s="187"/>
      <c r="D941" s="188"/>
      <c r="E941" s="185"/>
      <c r="F941" s="189"/>
      <c r="G941" s="190"/>
      <c r="H941" s="191"/>
      <c r="I941" s="191"/>
      <c r="J941" s="192"/>
      <c r="K941" s="192"/>
      <c r="L941" s="192"/>
      <c r="M941" s="192"/>
      <c r="N941" s="185"/>
      <c r="O941" s="25"/>
    </row>
    <row r="942" ht="15.75" customHeight="1">
      <c r="A942" s="185"/>
      <c r="B942" s="186"/>
      <c r="C942" s="187"/>
      <c r="D942" s="188"/>
      <c r="E942" s="185"/>
      <c r="F942" s="189"/>
      <c r="G942" s="190"/>
      <c r="H942" s="191"/>
      <c r="I942" s="191"/>
      <c r="J942" s="192"/>
      <c r="K942" s="192"/>
      <c r="L942" s="192"/>
      <c r="M942" s="192"/>
      <c r="N942" s="185"/>
      <c r="O942" s="25"/>
    </row>
    <row r="943" ht="15.75" customHeight="1">
      <c r="A943" s="185"/>
      <c r="B943" s="186"/>
      <c r="C943" s="187"/>
      <c r="D943" s="188"/>
      <c r="E943" s="185"/>
      <c r="F943" s="189"/>
      <c r="G943" s="190"/>
      <c r="H943" s="191"/>
      <c r="I943" s="191"/>
      <c r="J943" s="192"/>
      <c r="K943" s="192"/>
      <c r="L943" s="192"/>
      <c r="M943" s="192"/>
      <c r="N943" s="185"/>
      <c r="O943" s="25"/>
    </row>
    <row r="944" ht="15.75" customHeight="1">
      <c r="A944" s="185"/>
      <c r="B944" s="186"/>
      <c r="C944" s="187"/>
      <c r="D944" s="188"/>
      <c r="E944" s="185"/>
      <c r="F944" s="189"/>
      <c r="G944" s="190"/>
      <c r="H944" s="191"/>
      <c r="I944" s="191"/>
      <c r="J944" s="192"/>
      <c r="K944" s="192"/>
      <c r="L944" s="192"/>
      <c r="M944" s="192"/>
      <c r="N944" s="185"/>
      <c r="O944" s="25"/>
    </row>
    <row r="945" ht="15.75" customHeight="1">
      <c r="A945" s="185"/>
      <c r="B945" s="186"/>
      <c r="C945" s="187"/>
      <c r="D945" s="188"/>
      <c r="E945" s="185"/>
      <c r="F945" s="189"/>
      <c r="G945" s="190"/>
      <c r="H945" s="191"/>
      <c r="I945" s="191"/>
      <c r="J945" s="192"/>
      <c r="K945" s="192"/>
      <c r="L945" s="192"/>
      <c r="M945" s="192"/>
      <c r="N945" s="185"/>
      <c r="O945" s="25"/>
    </row>
    <row r="946" ht="15.75" customHeight="1">
      <c r="A946" s="185"/>
      <c r="B946" s="186"/>
      <c r="C946" s="187"/>
      <c r="D946" s="188"/>
      <c r="E946" s="185"/>
      <c r="F946" s="189"/>
      <c r="G946" s="190"/>
      <c r="H946" s="191"/>
      <c r="I946" s="191"/>
      <c r="J946" s="192"/>
      <c r="K946" s="192"/>
      <c r="L946" s="192"/>
      <c r="M946" s="192"/>
      <c r="N946" s="185"/>
      <c r="O946" s="25"/>
    </row>
    <row r="947" ht="15.75" customHeight="1">
      <c r="A947" s="185"/>
      <c r="B947" s="186"/>
      <c r="C947" s="187"/>
      <c r="D947" s="188"/>
      <c r="E947" s="185"/>
      <c r="F947" s="189"/>
      <c r="G947" s="190"/>
      <c r="H947" s="191"/>
      <c r="I947" s="191"/>
      <c r="J947" s="192"/>
      <c r="K947" s="192"/>
      <c r="L947" s="192"/>
      <c r="M947" s="192"/>
      <c r="N947" s="185"/>
      <c r="O947" s="25"/>
    </row>
    <row r="948" ht="15.75" customHeight="1">
      <c r="A948" s="185"/>
      <c r="B948" s="186"/>
      <c r="C948" s="187"/>
      <c r="D948" s="188"/>
      <c r="E948" s="185"/>
      <c r="F948" s="189"/>
      <c r="G948" s="190"/>
      <c r="H948" s="191"/>
      <c r="I948" s="191"/>
      <c r="J948" s="192"/>
      <c r="K948" s="192"/>
      <c r="L948" s="192"/>
      <c r="M948" s="192"/>
      <c r="N948" s="185"/>
      <c r="O948" s="25"/>
    </row>
    <row r="949" ht="15.75" customHeight="1">
      <c r="A949" s="185"/>
      <c r="B949" s="186"/>
      <c r="C949" s="187"/>
      <c r="D949" s="188"/>
      <c r="E949" s="185"/>
      <c r="F949" s="189"/>
      <c r="G949" s="190"/>
      <c r="H949" s="191"/>
      <c r="I949" s="191"/>
      <c r="J949" s="192"/>
      <c r="K949" s="192"/>
      <c r="L949" s="192"/>
      <c r="M949" s="192"/>
      <c r="N949" s="185"/>
      <c r="O949" s="25"/>
    </row>
    <row r="950" ht="15.75" customHeight="1">
      <c r="A950" s="185"/>
      <c r="B950" s="186"/>
      <c r="C950" s="187"/>
      <c r="D950" s="188"/>
      <c r="E950" s="185"/>
      <c r="F950" s="189"/>
      <c r="G950" s="190"/>
      <c r="H950" s="191"/>
      <c r="I950" s="191"/>
      <c r="J950" s="192"/>
      <c r="K950" s="192"/>
      <c r="L950" s="192"/>
      <c r="M950" s="192"/>
      <c r="N950" s="185"/>
      <c r="O950" s="25"/>
    </row>
    <row r="951" ht="15.75" customHeight="1">
      <c r="A951" s="185"/>
      <c r="B951" s="186"/>
      <c r="C951" s="187"/>
      <c r="D951" s="188"/>
      <c r="E951" s="185"/>
      <c r="F951" s="189"/>
      <c r="G951" s="190"/>
      <c r="H951" s="191"/>
      <c r="I951" s="191"/>
      <c r="J951" s="192"/>
      <c r="K951" s="192"/>
      <c r="L951" s="192"/>
      <c r="M951" s="192"/>
      <c r="N951" s="185"/>
      <c r="O951" s="25"/>
    </row>
    <row r="952" ht="15.75" customHeight="1">
      <c r="A952" s="185"/>
      <c r="B952" s="186"/>
      <c r="C952" s="187"/>
      <c r="D952" s="188"/>
      <c r="E952" s="185"/>
      <c r="F952" s="189"/>
      <c r="G952" s="190"/>
      <c r="H952" s="191"/>
      <c r="I952" s="191"/>
      <c r="J952" s="192"/>
      <c r="K952" s="192"/>
      <c r="L952" s="192"/>
      <c r="M952" s="192"/>
      <c r="N952" s="185"/>
      <c r="O952" s="25"/>
    </row>
    <row r="953" ht="15.75" customHeight="1">
      <c r="A953" s="185"/>
      <c r="B953" s="186"/>
      <c r="C953" s="187"/>
      <c r="D953" s="188"/>
      <c r="E953" s="185"/>
      <c r="F953" s="189"/>
      <c r="G953" s="190"/>
      <c r="H953" s="191"/>
      <c r="I953" s="191"/>
      <c r="J953" s="192"/>
      <c r="K953" s="192"/>
      <c r="L953" s="192"/>
      <c r="M953" s="192"/>
      <c r="N953" s="185"/>
      <c r="O953" s="25"/>
    </row>
    <row r="954" ht="15.75" customHeight="1">
      <c r="A954" s="185"/>
      <c r="B954" s="186"/>
      <c r="C954" s="187"/>
      <c r="D954" s="188"/>
      <c r="E954" s="185"/>
      <c r="F954" s="189"/>
      <c r="G954" s="190"/>
      <c r="H954" s="191"/>
      <c r="I954" s="191"/>
      <c r="J954" s="192"/>
      <c r="K954" s="192"/>
      <c r="L954" s="192"/>
      <c r="M954" s="192"/>
      <c r="N954" s="185"/>
      <c r="O954" s="25"/>
    </row>
    <row r="955" ht="15.75" customHeight="1">
      <c r="A955" s="185"/>
      <c r="B955" s="186"/>
      <c r="C955" s="187"/>
      <c r="D955" s="188"/>
      <c r="E955" s="185"/>
      <c r="F955" s="189"/>
      <c r="G955" s="190"/>
      <c r="H955" s="191"/>
      <c r="I955" s="191"/>
      <c r="J955" s="192"/>
      <c r="K955" s="192"/>
      <c r="L955" s="192"/>
      <c r="M955" s="192"/>
      <c r="N955" s="185"/>
      <c r="O955" s="25"/>
    </row>
    <row r="956" ht="15.75" customHeight="1">
      <c r="A956" s="185"/>
      <c r="B956" s="186"/>
      <c r="C956" s="187"/>
      <c r="D956" s="188"/>
      <c r="E956" s="185"/>
      <c r="F956" s="189"/>
      <c r="G956" s="190"/>
      <c r="H956" s="191"/>
      <c r="I956" s="191"/>
      <c r="J956" s="192"/>
      <c r="K956" s="192"/>
      <c r="L956" s="192"/>
      <c r="M956" s="192"/>
      <c r="N956" s="185"/>
      <c r="O956" s="25"/>
    </row>
    <row r="957" ht="15.75" customHeight="1">
      <c r="A957" s="185"/>
      <c r="B957" s="186"/>
      <c r="C957" s="187"/>
      <c r="D957" s="188"/>
      <c r="E957" s="185"/>
      <c r="F957" s="189"/>
      <c r="G957" s="190"/>
      <c r="H957" s="191"/>
      <c r="I957" s="191"/>
      <c r="J957" s="192"/>
      <c r="K957" s="192"/>
      <c r="L957" s="192"/>
      <c r="M957" s="192"/>
      <c r="N957" s="185"/>
      <c r="O957" s="25"/>
    </row>
    <row r="958" ht="15.75" customHeight="1">
      <c r="A958" s="185"/>
      <c r="B958" s="186"/>
      <c r="C958" s="187"/>
      <c r="D958" s="188"/>
      <c r="E958" s="185"/>
      <c r="F958" s="189"/>
      <c r="G958" s="190"/>
      <c r="H958" s="191"/>
      <c r="I958" s="191"/>
      <c r="J958" s="192"/>
      <c r="K958" s="192"/>
      <c r="L958" s="192"/>
      <c r="M958" s="192"/>
      <c r="N958" s="185"/>
      <c r="O958" s="25"/>
    </row>
    <row r="959" ht="15.75" customHeight="1">
      <c r="A959" s="185"/>
      <c r="B959" s="186"/>
      <c r="C959" s="187"/>
      <c r="D959" s="188"/>
      <c r="E959" s="185"/>
      <c r="F959" s="189"/>
      <c r="G959" s="190"/>
      <c r="H959" s="191"/>
      <c r="I959" s="191"/>
      <c r="J959" s="192"/>
      <c r="K959" s="192"/>
      <c r="L959" s="192"/>
      <c r="M959" s="192"/>
      <c r="N959" s="185"/>
      <c r="O959" s="25"/>
    </row>
    <row r="960" ht="15.75" customHeight="1">
      <c r="A960" s="185"/>
      <c r="B960" s="186"/>
      <c r="C960" s="187"/>
      <c r="D960" s="188"/>
      <c r="E960" s="185"/>
      <c r="F960" s="189"/>
      <c r="G960" s="190"/>
      <c r="H960" s="191"/>
      <c r="I960" s="191"/>
      <c r="J960" s="192"/>
      <c r="K960" s="192"/>
      <c r="L960" s="192"/>
      <c r="M960" s="192"/>
      <c r="N960" s="185"/>
      <c r="O960" s="25"/>
    </row>
    <row r="961" ht="15.75" customHeight="1">
      <c r="A961" s="185"/>
      <c r="B961" s="186"/>
      <c r="C961" s="187"/>
      <c r="D961" s="188"/>
      <c r="E961" s="185"/>
      <c r="F961" s="189"/>
      <c r="G961" s="190"/>
      <c r="H961" s="191"/>
      <c r="I961" s="191"/>
      <c r="J961" s="192"/>
      <c r="K961" s="192"/>
      <c r="L961" s="192"/>
      <c r="M961" s="192"/>
      <c r="N961" s="185"/>
      <c r="O961" s="25"/>
    </row>
    <row r="962" ht="15.75" customHeight="1">
      <c r="A962" s="185"/>
      <c r="B962" s="186"/>
      <c r="C962" s="187"/>
      <c r="D962" s="188"/>
      <c r="E962" s="185"/>
      <c r="F962" s="189"/>
      <c r="G962" s="190"/>
      <c r="H962" s="191"/>
      <c r="I962" s="191"/>
      <c r="J962" s="192"/>
      <c r="K962" s="192"/>
      <c r="L962" s="192"/>
      <c r="M962" s="192"/>
      <c r="N962" s="185"/>
      <c r="O962" s="25"/>
    </row>
    <row r="963" ht="15.75" customHeight="1">
      <c r="A963" s="185"/>
      <c r="B963" s="186"/>
      <c r="C963" s="187"/>
      <c r="D963" s="188"/>
      <c r="E963" s="185"/>
      <c r="F963" s="189"/>
      <c r="G963" s="190"/>
      <c r="H963" s="191"/>
      <c r="I963" s="191"/>
      <c r="J963" s="192"/>
      <c r="K963" s="192"/>
      <c r="L963" s="192"/>
      <c r="M963" s="192"/>
      <c r="N963" s="185"/>
      <c r="O963" s="25"/>
    </row>
    <row r="964" ht="15.75" customHeight="1">
      <c r="A964" s="185"/>
      <c r="B964" s="186"/>
      <c r="C964" s="187"/>
      <c r="D964" s="188"/>
      <c r="E964" s="185"/>
      <c r="F964" s="189"/>
      <c r="G964" s="190"/>
      <c r="H964" s="191"/>
      <c r="I964" s="191"/>
      <c r="J964" s="192"/>
      <c r="K964" s="192"/>
      <c r="L964" s="192"/>
      <c r="M964" s="192"/>
      <c r="N964" s="185"/>
      <c r="O964" s="25"/>
    </row>
    <row r="965" ht="15.75" customHeight="1">
      <c r="A965" s="185"/>
      <c r="B965" s="186"/>
      <c r="C965" s="187"/>
      <c r="D965" s="188"/>
      <c r="E965" s="185"/>
      <c r="F965" s="189"/>
      <c r="G965" s="190"/>
      <c r="H965" s="191"/>
      <c r="I965" s="191"/>
      <c r="J965" s="192"/>
      <c r="K965" s="192"/>
      <c r="L965" s="192"/>
      <c r="M965" s="192"/>
      <c r="N965" s="185"/>
      <c r="O965" s="25"/>
    </row>
    <row r="966" ht="15.75" customHeight="1">
      <c r="A966" s="185"/>
      <c r="B966" s="186"/>
      <c r="C966" s="187"/>
      <c r="D966" s="188"/>
      <c r="E966" s="185"/>
      <c r="F966" s="189"/>
      <c r="G966" s="190"/>
      <c r="H966" s="191"/>
      <c r="I966" s="191"/>
      <c r="J966" s="192"/>
      <c r="K966" s="192"/>
      <c r="L966" s="192"/>
      <c r="M966" s="192"/>
      <c r="N966" s="185"/>
      <c r="O966" s="25"/>
    </row>
    <row r="967" ht="15.75" customHeight="1">
      <c r="A967" s="185"/>
      <c r="B967" s="186"/>
      <c r="C967" s="187"/>
      <c r="D967" s="188"/>
      <c r="E967" s="185"/>
      <c r="F967" s="189"/>
      <c r="G967" s="190"/>
      <c r="H967" s="191"/>
      <c r="I967" s="191"/>
      <c r="J967" s="192"/>
      <c r="K967" s="192"/>
      <c r="L967" s="192"/>
      <c r="M967" s="192"/>
      <c r="N967" s="185"/>
      <c r="O967" s="25"/>
    </row>
    <row r="968" ht="15.75" customHeight="1">
      <c r="A968" s="185"/>
      <c r="B968" s="186"/>
      <c r="C968" s="187"/>
      <c r="D968" s="188"/>
      <c r="E968" s="185"/>
      <c r="F968" s="189"/>
      <c r="G968" s="190"/>
      <c r="H968" s="191"/>
      <c r="I968" s="191"/>
      <c r="J968" s="192"/>
      <c r="K968" s="192"/>
      <c r="L968" s="192"/>
      <c r="M968" s="192"/>
      <c r="N968" s="185"/>
      <c r="O968" s="25"/>
    </row>
    <row r="969" ht="15.75" customHeight="1">
      <c r="A969" s="185"/>
      <c r="B969" s="186"/>
      <c r="C969" s="187"/>
      <c r="D969" s="188"/>
      <c r="E969" s="185"/>
      <c r="F969" s="189"/>
      <c r="G969" s="190"/>
      <c r="H969" s="191"/>
      <c r="I969" s="191"/>
      <c r="J969" s="192"/>
      <c r="K969" s="192"/>
      <c r="L969" s="192"/>
      <c r="M969" s="192"/>
      <c r="N969" s="185"/>
      <c r="O969" s="25"/>
    </row>
    <row r="970" ht="15.75" customHeight="1">
      <c r="A970" s="185"/>
      <c r="B970" s="186"/>
      <c r="C970" s="187"/>
      <c r="D970" s="188"/>
      <c r="E970" s="185"/>
      <c r="F970" s="189"/>
      <c r="G970" s="190"/>
      <c r="H970" s="191"/>
      <c r="I970" s="191"/>
      <c r="J970" s="192"/>
      <c r="K970" s="192"/>
      <c r="L970" s="192"/>
      <c r="M970" s="192"/>
      <c r="N970" s="185"/>
      <c r="O970" s="25"/>
    </row>
    <row r="971" ht="15.75" customHeight="1">
      <c r="A971" s="185"/>
      <c r="B971" s="186"/>
      <c r="C971" s="187"/>
      <c r="D971" s="188"/>
      <c r="E971" s="185"/>
      <c r="F971" s="189"/>
      <c r="G971" s="190"/>
      <c r="H971" s="191"/>
      <c r="I971" s="191"/>
      <c r="J971" s="192"/>
      <c r="K971" s="192"/>
      <c r="L971" s="192"/>
      <c r="M971" s="192"/>
      <c r="N971" s="185"/>
      <c r="O971" s="25"/>
    </row>
    <row r="972" ht="15.75" customHeight="1">
      <c r="A972" s="185"/>
      <c r="B972" s="186"/>
      <c r="C972" s="187"/>
      <c r="D972" s="188"/>
      <c r="E972" s="185"/>
      <c r="F972" s="189"/>
      <c r="G972" s="190"/>
      <c r="H972" s="191"/>
      <c r="I972" s="191"/>
      <c r="J972" s="192"/>
      <c r="K972" s="192"/>
      <c r="L972" s="192"/>
      <c r="M972" s="192"/>
      <c r="N972" s="185"/>
      <c r="O972" s="25"/>
    </row>
    <row r="973" ht="15.75" customHeight="1">
      <c r="A973" s="185"/>
      <c r="B973" s="186"/>
      <c r="C973" s="187"/>
      <c r="D973" s="188"/>
      <c r="E973" s="185"/>
      <c r="F973" s="189"/>
      <c r="G973" s="190"/>
      <c r="H973" s="191"/>
      <c r="I973" s="191"/>
      <c r="J973" s="192"/>
      <c r="K973" s="192"/>
      <c r="L973" s="192"/>
      <c r="M973" s="192"/>
      <c r="N973" s="185"/>
      <c r="O973" s="25"/>
    </row>
    <row r="974" ht="15.75" customHeight="1">
      <c r="A974" s="185"/>
      <c r="B974" s="186"/>
      <c r="C974" s="187"/>
      <c r="D974" s="188"/>
      <c r="E974" s="185"/>
      <c r="F974" s="189"/>
      <c r="G974" s="190"/>
      <c r="H974" s="191"/>
      <c r="I974" s="191"/>
      <c r="J974" s="192"/>
      <c r="K974" s="192"/>
      <c r="L974" s="192"/>
      <c r="M974" s="192"/>
      <c r="N974" s="185"/>
      <c r="O974" s="25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14"/>
    <col customWidth="1" min="3" max="3" width="17.29"/>
    <col customWidth="1" min="4" max="4" width="59.14"/>
    <col customWidth="1" min="5" max="5" width="23.57"/>
    <col customWidth="1" min="6" max="6" width="14.0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01" t="s">
        <v>1</v>
      </c>
      <c r="B1" s="1" t="s">
        <v>0</v>
      </c>
      <c r="C1" s="1" t="s">
        <v>4</v>
      </c>
      <c r="D1" s="1" t="s">
        <v>5</v>
      </c>
      <c r="E1" s="1" t="s">
        <v>277</v>
      </c>
      <c r="F1" s="4" t="s">
        <v>7</v>
      </c>
      <c r="G1" s="5" t="s">
        <v>8</v>
      </c>
      <c r="H1" s="102" t="s">
        <v>9</v>
      </c>
      <c r="I1" s="103"/>
      <c r="J1" s="104" t="s">
        <v>10</v>
      </c>
      <c r="K1" s="103"/>
      <c r="L1" s="105" t="s">
        <v>11</v>
      </c>
      <c r="M1" s="103"/>
      <c r="N1" s="106" t="s">
        <v>12</v>
      </c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1.5" customHeight="1">
      <c r="A2" s="107"/>
      <c r="B2" s="13"/>
      <c r="C2" s="13"/>
      <c r="D2" s="13"/>
      <c r="E2" s="13"/>
      <c r="F2" s="13"/>
      <c r="G2" s="13"/>
      <c r="H2" s="108" t="s">
        <v>324</v>
      </c>
      <c r="I2" s="109" t="s">
        <v>325</v>
      </c>
      <c r="J2" s="110" t="s">
        <v>326</v>
      </c>
      <c r="K2" s="111" t="s">
        <v>327</v>
      </c>
      <c r="L2" s="112" t="s">
        <v>328</v>
      </c>
      <c r="M2" s="113" t="s">
        <v>329</v>
      </c>
      <c r="N2" s="114"/>
      <c r="O2" s="12" t="s">
        <v>284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5" t="s">
        <v>330</v>
      </c>
      <c r="B3" s="116" t="s">
        <v>331</v>
      </c>
      <c r="C3" s="43" t="s">
        <v>332</v>
      </c>
      <c r="D3" s="44" t="s">
        <v>333</v>
      </c>
      <c r="E3" s="45"/>
      <c r="F3" s="46">
        <v>135.0</v>
      </c>
      <c r="G3" s="47"/>
      <c r="H3" s="78">
        <f t="shared" ref="H3:H73" si="1">F3*0.5+F3</f>
        <v>202.5</v>
      </c>
      <c r="I3" s="79">
        <f t="shared" ref="I3:I73" si="2">F3*0.3+F3</f>
        <v>175.5</v>
      </c>
      <c r="J3" s="80">
        <f t="shared" ref="J3:J73" si="3">F3*0.3+F3</f>
        <v>175.5</v>
      </c>
      <c r="K3" s="81">
        <f t="shared" ref="K3:K73" si="4">F3*0.2+F3</f>
        <v>162</v>
      </c>
      <c r="L3" s="80">
        <f t="shared" ref="L3:L73" si="5">F3*0.15+F3</f>
        <v>155.25</v>
      </c>
      <c r="M3" s="81">
        <f t="shared" ref="M3:M73" si="6">F3*0.1+F3</f>
        <v>148.5</v>
      </c>
      <c r="N3" s="94"/>
      <c r="O3" s="25"/>
    </row>
    <row r="4">
      <c r="A4" s="115" t="s">
        <v>330</v>
      </c>
      <c r="B4" s="116" t="s">
        <v>331</v>
      </c>
      <c r="C4" s="43" t="s">
        <v>334</v>
      </c>
      <c r="D4" s="44" t="s">
        <v>335</v>
      </c>
      <c r="E4" s="45"/>
      <c r="F4" s="46">
        <v>135.0</v>
      </c>
      <c r="G4" s="47"/>
      <c r="H4" s="78">
        <f t="shared" si="1"/>
        <v>202.5</v>
      </c>
      <c r="I4" s="79">
        <f t="shared" si="2"/>
        <v>175.5</v>
      </c>
      <c r="J4" s="80">
        <f t="shared" si="3"/>
        <v>175.5</v>
      </c>
      <c r="K4" s="81">
        <f t="shared" si="4"/>
        <v>162</v>
      </c>
      <c r="L4" s="80">
        <f t="shared" si="5"/>
        <v>155.25</v>
      </c>
      <c r="M4" s="81">
        <f t="shared" si="6"/>
        <v>148.5</v>
      </c>
      <c r="N4" s="94"/>
      <c r="O4" s="25"/>
    </row>
    <row r="5">
      <c r="A5" s="115" t="s">
        <v>330</v>
      </c>
      <c r="B5" s="116" t="s">
        <v>331</v>
      </c>
      <c r="C5" s="43" t="s">
        <v>336</v>
      </c>
      <c r="D5" s="44" t="s">
        <v>337</v>
      </c>
      <c r="E5" s="45"/>
      <c r="F5" s="46">
        <v>135.0</v>
      </c>
      <c r="G5" s="47"/>
      <c r="H5" s="78">
        <f t="shared" si="1"/>
        <v>202.5</v>
      </c>
      <c r="I5" s="79">
        <f t="shared" si="2"/>
        <v>175.5</v>
      </c>
      <c r="J5" s="80">
        <f t="shared" si="3"/>
        <v>175.5</v>
      </c>
      <c r="K5" s="81">
        <f t="shared" si="4"/>
        <v>162</v>
      </c>
      <c r="L5" s="80">
        <f t="shared" si="5"/>
        <v>155.25</v>
      </c>
      <c r="M5" s="81">
        <f t="shared" si="6"/>
        <v>148.5</v>
      </c>
      <c r="N5" s="94"/>
      <c r="O5" s="25"/>
    </row>
    <row r="6">
      <c r="A6" s="115" t="s">
        <v>330</v>
      </c>
      <c r="B6" s="116" t="s">
        <v>331</v>
      </c>
      <c r="C6" s="43" t="s">
        <v>338</v>
      </c>
      <c r="D6" s="194" t="s">
        <v>339</v>
      </c>
      <c r="E6" s="45"/>
      <c r="F6" s="46">
        <v>135.0</v>
      </c>
      <c r="G6" s="47"/>
      <c r="H6" s="78">
        <f t="shared" si="1"/>
        <v>202.5</v>
      </c>
      <c r="I6" s="79">
        <f t="shared" si="2"/>
        <v>175.5</v>
      </c>
      <c r="J6" s="80">
        <f t="shared" si="3"/>
        <v>175.5</v>
      </c>
      <c r="K6" s="81">
        <f t="shared" si="4"/>
        <v>162</v>
      </c>
      <c r="L6" s="80">
        <f t="shared" si="5"/>
        <v>155.25</v>
      </c>
      <c r="M6" s="81">
        <f t="shared" si="6"/>
        <v>148.5</v>
      </c>
      <c r="N6" s="94"/>
      <c r="O6" s="25"/>
    </row>
    <row r="7">
      <c r="A7" s="115" t="s">
        <v>330</v>
      </c>
      <c r="B7" s="116" t="s">
        <v>331</v>
      </c>
      <c r="C7" s="43" t="s">
        <v>340</v>
      </c>
      <c r="D7" s="194" t="s">
        <v>341</v>
      </c>
      <c r="E7" s="45"/>
      <c r="F7" s="46">
        <v>135.0</v>
      </c>
      <c r="G7" s="47"/>
      <c r="H7" s="78">
        <f t="shared" si="1"/>
        <v>202.5</v>
      </c>
      <c r="I7" s="79">
        <f t="shared" si="2"/>
        <v>175.5</v>
      </c>
      <c r="J7" s="80">
        <f t="shared" si="3"/>
        <v>175.5</v>
      </c>
      <c r="K7" s="81">
        <f t="shared" si="4"/>
        <v>162</v>
      </c>
      <c r="L7" s="80">
        <f t="shared" si="5"/>
        <v>155.25</v>
      </c>
      <c r="M7" s="81">
        <f t="shared" si="6"/>
        <v>148.5</v>
      </c>
      <c r="N7" s="94"/>
      <c r="O7" s="25"/>
    </row>
    <row r="8">
      <c r="A8" s="115" t="s">
        <v>330</v>
      </c>
      <c r="B8" s="116" t="s">
        <v>331</v>
      </c>
      <c r="C8" s="43" t="s">
        <v>342</v>
      </c>
      <c r="D8" s="194" t="s">
        <v>343</v>
      </c>
      <c r="E8" s="45"/>
      <c r="F8" s="46">
        <v>135.0</v>
      </c>
      <c r="G8" s="47"/>
      <c r="H8" s="78">
        <f t="shared" si="1"/>
        <v>202.5</v>
      </c>
      <c r="I8" s="79">
        <f t="shared" si="2"/>
        <v>175.5</v>
      </c>
      <c r="J8" s="80">
        <f t="shared" si="3"/>
        <v>175.5</v>
      </c>
      <c r="K8" s="81">
        <f t="shared" si="4"/>
        <v>162</v>
      </c>
      <c r="L8" s="80">
        <f t="shared" si="5"/>
        <v>155.25</v>
      </c>
      <c r="M8" s="81">
        <f t="shared" si="6"/>
        <v>148.5</v>
      </c>
      <c r="N8" s="94"/>
      <c r="O8" s="25"/>
    </row>
    <row r="9">
      <c r="A9" s="115" t="s">
        <v>330</v>
      </c>
      <c r="B9" s="116" t="s">
        <v>331</v>
      </c>
      <c r="C9" s="43" t="s">
        <v>344</v>
      </c>
      <c r="D9" s="194" t="s">
        <v>345</v>
      </c>
      <c r="E9" s="53"/>
      <c r="F9" s="46">
        <v>135.0</v>
      </c>
      <c r="G9" s="47"/>
      <c r="H9" s="78">
        <f t="shared" si="1"/>
        <v>202.5</v>
      </c>
      <c r="I9" s="79">
        <f t="shared" si="2"/>
        <v>175.5</v>
      </c>
      <c r="J9" s="80">
        <f t="shared" si="3"/>
        <v>175.5</v>
      </c>
      <c r="K9" s="81">
        <f t="shared" si="4"/>
        <v>162</v>
      </c>
      <c r="L9" s="80">
        <f t="shared" si="5"/>
        <v>155.25</v>
      </c>
      <c r="M9" s="81">
        <f t="shared" si="6"/>
        <v>148.5</v>
      </c>
      <c r="N9" s="94"/>
      <c r="O9" s="25"/>
    </row>
    <row r="10">
      <c r="A10" s="115" t="s">
        <v>330</v>
      </c>
      <c r="B10" s="116" t="s">
        <v>331</v>
      </c>
      <c r="C10" s="43" t="s">
        <v>346</v>
      </c>
      <c r="D10" s="44" t="s">
        <v>347</v>
      </c>
      <c r="E10" s="53"/>
      <c r="F10" s="46">
        <v>135.0</v>
      </c>
      <c r="G10" s="47"/>
      <c r="H10" s="78">
        <f t="shared" si="1"/>
        <v>202.5</v>
      </c>
      <c r="I10" s="79">
        <f t="shared" si="2"/>
        <v>175.5</v>
      </c>
      <c r="J10" s="80">
        <f t="shared" si="3"/>
        <v>175.5</v>
      </c>
      <c r="K10" s="81">
        <f t="shared" si="4"/>
        <v>162</v>
      </c>
      <c r="L10" s="80">
        <f t="shared" si="5"/>
        <v>155.25</v>
      </c>
      <c r="M10" s="81">
        <f t="shared" si="6"/>
        <v>148.5</v>
      </c>
      <c r="N10" s="94"/>
      <c r="O10" s="25"/>
    </row>
    <row r="11">
      <c r="A11" s="115" t="s">
        <v>330</v>
      </c>
      <c r="B11" s="116" t="s">
        <v>331</v>
      </c>
      <c r="C11" s="43" t="s">
        <v>348</v>
      </c>
      <c r="D11" s="44" t="s">
        <v>349</v>
      </c>
      <c r="E11" s="121"/>
      <c r="F11" s="46">
        <v>135.0</v>
      </c>
      <c r="G11" s="123"/>
      <c r="H11" s="78">
        <f t="shared" si="1"/>
        <v>202.5</v>
      </c>
      <c r="I11" s="79">
        <f t="shared" si="2"/>
        <v>175.5</v>
      </c>
      <c r="J11" s="80">
        <f t="shared" si="3"/>
        <v>175.5</v>
      </c>
      <c r="K11" s="81">
        <f t="shared" si="4"/>
        <v>162</v>
      </c>
      <c r="L11" s="80">
        <f t="shared" si="5"/>
        <v>155.25</v>
      </c>
      <c r="M11" s="81">
        <f t="shared" si="6"/>
        <v>148.5</v>
      </c>
      <c r="N11" s="94"/>
      <c r="O11" s="25"/>
    </row>
    <row r="12">
      <c r="A12" s="115" t="s">
        <v>330</v>
      </c>
      <c r="B12" s="116" t="s">
        <v>331</v>
      </c>
      <c r="C12" s="43" t="s">
        <v>350</v>
      </c>
      <c r="D12" s="44" t="s">
        <v>351</v>
      </c>
      <c r="E12" s="121"/>
      <c r="F12" s="46">
        <v>135.0</v>
      </c>
      <c r="G12" s="123"/>
      <c r="H12" s="78">
        <f t="shared" si="1"/>
        <v>202.5</v>
      </c>
      <c r="I12" s="79">
        <f t="shared" si="2"/>
        <v>175.5</v>
      </c>
      <c r="J12" s="80">
        <f t="shared" si="3"/>
        <v>175.5</v>
      </c>
      <c r="K12" s="81">
        <f t="shared" si="4"/>
        <v>162</v>
      </c>
      <c r="L12" s="80">
        <f t="shared" si="5"/>
        <v>155.25</v>
      </c>
      <c r="M12" s="81">
        <f t="shared" si="6"/>
        <v>148.5</v>
      </c>
      <c r="N12" s="94"/>
      <c r="O12" s="25"/>
    </row>
    <row r="13">
      <c r="A13" s="115" t="s">
        <v>330</v>
      </c>
      <c r="B13" s="116" t="s">
        <v>331</v>
      </c>
      <c r="C13" s="43" t="s">
        <v>352</v>
      </c>
      <c r="D13" s="44" t="s">
        <v>353</v>
      </c>
      <c r="E13" s="121"/>
      <c r="F13" s="46">
        <v>135.0</v>
      </c>
      <c r="G13" s="123"/>
      <c r="H13" s="78">
        <f t="shared" si="1"/>
        <v>202.5</v>
      </c>
      <c r="I13" s="79">
        <f t="shared" si="2"/>
        <v>175.5</v>
      </c>
      <c r="J13" s="80">
        <f t="shared" si="3"/>
        <v>175.5</v>
      </c>
      <c r="K13" s="81">
        <f t="shared" si="4"/>
        <v>162</v>
      </c>
      <c r="L13" s="80">
        <f t="shared" si="5"/>
        <v>155.25</v>
      </c>
      <c r="M13" s="81">
        <f t="shared" si="6"/>
        <v>148.5</v>
      </c>
      <c r="N13" s="94"/>
      <c r="O13" s="25"/>
    </row>
    <row r="14">
      <c r="A14" s="115" t="s">
        <v>330</v>
      </c>
      <c r="B14" s="116" t="s">
        <v>331</v>
      </c>
      <c r="C14" s="43" t="s">
        <v>354</v>
      </c>
      <c r="D14" s="54" t="s">
        <v>355</v>
      </c>
      <c r="E14" s="45"/>
      <c r="F14" s="46">
        <v>135.0</v>
      </c>
      <c r="G14" s="123"/>
      <c r="H14" s="78">
        <f t="shared" si="1"/>
        <v>202.5</v>
      </c>
      <c r="I14" s="79">
        <f t="shared" si="2"/>
        <v>175.5</v>
      </c>
      <c r="J14" s="80">
        <f t="shared" si="3"/>
        <v>175.5</v>
      </c>
      <c r="K14" s="81">
        <f t="shared" si="4"/>
        <v>162</v>
      </c>
      <c r="L14" s="80">
        <f t="shared" si="5"/>
        <v>155.25</v>
      </c>
      <c r="M14" s="81">
        <f t="shared" si="6"/>
        <v>148.5</v>
      </c>
      <c r="N14" s="94"/>
      <c r="O14" s="25"/>
    </row>
    <row r="15">
      <c r="A15" s="115" t="s">
        <v>330</v>
      </c>
      <c r="B15" s="116" t="s">
        <v>331</v>
      </c>
      <c r="C15" s="43" t="s">
        <v>356</v>
      </c>
      <c r="D15" s="44" t="s">
        <v>357</v>
      </c>
      <c r="E15" s="45"/>
      <c r="F15" s="46">
        <v>135.0</v>
      </c>
      <c r="G15" s="123"/>
      <c r="H15" s="78">
        <f t="shared" si="1"/>
        <v>202.5</v>
      </c>
      <c r="I15" s="79">
        <f t="shared" si="2"/>
        <v>175.5</v>
      </c>
      <c r="J15" s="80">
        <f t="shared" si="3"/>
        <v>175.5</v>
      </c>
      <c r="K15" s="81">
        <f t="shared" si="4"/>
        <v>162</v>
      </c>
      <c r="L15" s="80">
        <f t="shared" si="5"/>
        <v>155.25</v>
      </c>
      <c r="M15" s="81">
        <f t="shared" si="6"/>
        <v>148.5</v>
      </c>
      <c r="N15" s="94"/>
      <c r="O15" s="25"/>
    </row>
    <row r="16">
      <c r="A16" s="115" t="s">
        <v>330</v>
      </c>
      <c r="B16" s="116" t="s">
        <v>331</v>
      </c>
      <c r="C16" s="43" t="s">
        <v>358</v>
      </c>
      <c r="D16" s="44" t="s">
        <v>359</v>
      </c>
      <c r="E16" s="45"/>
      <c r="F16" s="46">
        <v>135.0</v>
      </c>
      <c r="G16" s="123"/>
      <c r="H16" s="78">
        <f t="shared" si="1"/>
        <v>202.5</v>
      </c>
      <c r="I16" s="79">
        <f t="shared" si="2"/>
        <v>175.5</v>
      </c>
      <c r="J16" s="80">
        <f t="shared" si="3"/>
        <v>175.5</v>
      </c>
      <c r="K16" s="81">
        <f t="shared" si="4"/>
        <v>162</v>
      </c>
      <c r="L16" s="80">
        <f t="shared" si="5"/>
        <v>155.25</v>
      </c>
      <c r="M16" s="81">
        <f t="shared" si="6"/>
        <v>148.5</v>
      </c>
      <c r="N16" s="94"/>
      <c r="O16" s="25"/>
    </row>
    <row r="17">
      <c r="A17" s="115" t="s">
        <v>330</v>
      </c>
      <c r="B17" s="116" t="s">
        <v>331</v>
      </c>
      <c r="C17" s="43" t="s">
        <v>360</v>
      </c>
      <c r="D17" s="44" t="s">
        <v>361</v>
      </c>
      <c r="E17" s="45"/>
      <c r="F17" s="46">
        <v>135.0</v>
      </c>
      <c r="G17" s="123"/>
      <c r="H17" s="78">
        <f t="shared" si="1"/>
        <v>202.5</v>
      </c>
      <c r="I17" s="79">
        <f t="shared" si="2"/>
        <v>175.5</v>
      </c>
      <c r="J17" s="80">
        <f t="shared" si="3"/>
        <v>175.5</v>
      </c>
      <c r="K17" s="81">
        <f t="shared" si="4"/>
        <v>162</v>
      </c>
      <c r="L17" s="80">
        <f t="shared" si="5"/>
        <v>155.25</v>
      </c>
      <c r="M17" s="81">
        <f t="shared" si="6"/>
        <v>148.5</v>
      </c>
      <c r="N17" s="94"/>
      <c r="O17" s="25"/>
    </row>
    <row r="18">
      <c r="A18" s="115" t="s">
        <v>330</v>
      </c>
      <c r="B18" s="116" t="s">
        <v>362</v>
      </c>
      <c r="C18" s="43" t="s">
        <v>363</v>
      </c>
      <c r="D18" s="54" t="s">
        <v>364</v>
      </c>
      <c r="E18" s="45"/>
      <c r="F18" s="46">
        <v>170.0</v>
      </c>
      <c r="G18" s="123"/>
      <c r="H18" s="78">
        <f t="shared" si="1"/>
        <v>255</v>
      </c>
      <c r="I18" s="79">
        <f t="shared" si="2"/>
        <v>221</v>
      </c>
      <c r="J18" s="80">
        <f t="shared" si="3"/>
        <v>221</v>
      </c>
      <c r="K18" s="81">
        <f t="shared" si="4"/>
        <v>204</v>
      </c>
      <c r="L18" s="80">
        <f t="shared" si="5"/>
        <v>195.5</v>
      </c>
      <c r="M18" s="81">
        <f t="shared" si="6"/>
        <v>187</v>
      </c>
      <c r="N18" s="94"/>
      <c r="O18" s="25"/>
    </row>
    <row r="19">
      <c r="A19" s="115" t="s">
        <v>330</v>
      </c>
      <c r="B19" s="116" t="s">
        <v>362</v>
      </c>
      <c r="C19" s="43" t="s">
        <v>365</v>
      </c>
      <c r="D19" s="120" t="s">
        <v>366</v>
      </c>
      <c r="E19" s="45"/>
      <c r="F19" s="46">
        <v>170.0</v>
      </c>
      <c r="G19" s="123"/>
      <c r="H19" s="78">
        <f t="shared" si="1"/>
        <v>255</v>
      </c>
      <c r="I19" s="79">
        <f t="shared" si="2"/>
        <v>221</v>
      </c>
      <c r="J19" s="80">
        <f t="shared" si="3"/>
        <v>221</v>
      </c>
      <c r="K19" s="81">
        <f t="shared" si="4"/>
        <v>204</v>
      </c>
      <c r="L19" s="80">
        <f t="shared" si="5"/>
        <v>195.5</v>
      </c>
      <c r="M19" s="81">
        <f t="shared" si="6"/>
        <v>187</v>
      </c>
      <c r="N19" s="94"/>
      <c r="O19" s="25"/>
    </row>
    <row r="20" ht="15.75" customHeight="1">
      <c r="A20" s="115" t="s">
        <v>330</v>
      </c>
      <c r="B20" s="116" t="s">
        <v>362</v>
      </c>
      <c r="C20" s="43" t="s">
        <v>367</v>
      </c>
      <c r="D20" s="120" t="s">
        <v>368</v>
      </c>
      <c r="E20" s="45"/>
      <c r="F20" s="46">
        <v>170.0</v>
      </c>
      <c r="G20" s="123"/>
      <c r="H20" s="78">
        <f t="shared" si="1"/>
        <v>255</v>
      </c>
      <c r="I20" s="79">
        <f t="shared" si="2"/>
        <v>221</v>
      </c>
      <c r="J20" s="80">
        <f t="shared" si="3"/>
        <v>221</v>
      </c>
      <c r="K20" s="81">
        <f t="shared" si="4"/>
        <v>204</v>
      </c>
      <c r="L20" s="80">
        <f t="shared" si="5"/>
        <v>195.5</v>
      </c>
      <c r="M20" s="81">
        <f t="shared" si="6"/>
        <v>187</v>
      </c>
      <c r="N20" s="94"/>
      <c r="O20" s="25"/>
    </row>
    <row r="21" ht="15.75" customHeight="1">
      <c r="A21" s="115" t="s">
        <v>330</v>
      </c>
      <c r="B21" s="116" t="s">
        <v>362</v>
      </c>
      <c r="C21" s="43" t="s">
        <v>369</v>
      </c>
      <c r="D21" s="44" t="s">
        <v>370</v>
      </c>
      <c r="E21" s="45"/>
      <c r="F21" s="46">
        <v>170.0</v>
      </c>
      <c r="G21" s="123"/>
      <c r="H21" s="78">
        <f t="shared" si="1"/>
        <v>255</v>
      </c>
      <c r="I21" s="79">
        <f t="shared" si="2"/>
        <v>221</v>
      </c>
      <c r="J21" s="80">
        <f t="shared" si="3"/>
        <v>221</v>
      </c>
      <c r="K21" s="81">
        <f t="shared" si="4"/>
        <v>204</v>
      </c>
      <c r="L21" s="80">
        <f t="shared" si="5"/>
        <v>195.5</v>
      </c>
      <c r="M21" s="81">
        <f t="shared" si="6"/>
        <v>187</v>
      </c>
      <c r="N21" s="94"/>
      <c r="O21" s="25"/>
    </row>
    <row r="22" ht="15.75" customHeight="1">
      <c r="A22" s="115" t="s">
        <v>371</v>
      </c>
      <c r="B22" s="116" t="s">
        <v>372</v>
      </c>
      <c r="C22" s="43" t="s">
        <v>373</v>
      </c>
      <c r="D22" s="44" t="s">
        <v>374</v>
      </c>
      <c r="E22" s="45"/>
      <c r="F22" s="46">
        <v>2500.0</v>
      </c>
      <c r="G22" s="123"/>
      <c r="H22" s="78">
        <f t="shared" si="1"/>
        <v>3750</v>
      </c>
      <c r="I22" s="79">
        <f t="shared" si="2"/>
        <v>3250</v>
      </c>
      <c r="J22" s="80">
        <f t="shared" si="3"/>
        <v>3250</v>
      </c>
      <c r="K22" s="81">
        <f t="shared" si="4"/>
        <v>3000</v>
      </c>
      <c r="L22" s="80">
        <f t="shared" si="5"/>
        <v>2875</v>
      </c>
      <c r="M22" s="81">
        <f t="shared" si="6"/>
        <v>2750</v>
      </c>
      <c r="N22" s="94"/>
      <c r="O22" s="25"/>
    </row>
    <row r="23" ht="64.5" customHeight="1">
      <c r="A23" s="115" t="s">
        <v>371</v>
      </c>
      <c r="B23" s="116" t="s">
        <v>372</v>
      </c>
      <c r="C23" s="43" t="s">
        <v>375</v>
      </c>
      <c r="D23" s="44" t="s">
        <v>376</v>
      </c>
      <c r="E23" s="45"/>
      <c r="F23" s="46">
        <v>2000.0</v>
      </c>
      <c r="G23" s="123"/>
      <c r="H23" s="78">
        <f t="shared" si="1"/>
        <v>3000</v>
      </c>
      <c r="I23" s="79">
        <f t="shared" si="2"/>
        <v>2600</v>
      </c>
      <c r="J23" s="80">
        <f t="shared" si="3"/>
        <v>2600</v>
      </c>
      <c r="K23" s="81">
        <f t="shared" si="4"/>
        <v>2400</v>
      </c>
      <c r="L23" s="80">
        <f t="shared" si="5"/>
        <v>2300</v>
      </c>
      <c r="M23" s="81">
        <f t="shared" si="6"/>
        <v>2200</v>
      </c>
      <c r="N23" s="94"/>
      <c r="O23" s="25"/>
    </row>
    <row r="24" ht="15.75" customHeight="1">
      <c r="A24" s="115"/>
      <c r="B24" s="116"/>
      <c r="C24" s="43"/>
      <c r="D24" s="120"/>
      <c r="E24" s="45"/>
      <c r="F24" s="46"/>
      <c r="G24" s="123"/>
      <c r="H24" s="78">
        <f t="shared" si="1"/>
        <v>0</v>
      </c>
      <c r="I24" s="79">
        <f t="shared" si="2"/>
        <v>0</v>
      </c>
      <c r="J24" s="80">
        <f t="shared" si="3"/>
        <v>0</v>
      </c>
      <c r="K24" s="81">
        <f t="shared" si="4"/>
        <v>0</v>
      </c>
      <c r="L24" s="80">
        <f t="shared" si="5"/>
        <v>0</v>
      </c>
      <c r="M24" s="81">
        <f t="shared" si="6"/>
        <v>0</v>
      </c>
      <c r="N24" s="94"/>
      <c r="O24" s="25"/>
    </row>
    <row r="25" ht="15.75" customHeight="1">
      <c r="A25" s="115"/>
      <c r="B25" s="116"/>
      <c r="C25" s="43"/>
      <c r="D25" s="120"/>
      <c r="E25" s="45"/>
      <c r="F25" s="46"/>
      <c r="G25" s="123"/>
      <c r="H25" s="78">
        <f t="shared" si="1"/>
        <v>0</v>
      </c>
      <c r="I25" s="79">
        <f t="shared" si="2"/>
        <v>0</v>
      </c>
      <c r="J25" s="80">
        <f t="shared" si="3"/>
        <v>0</v>
      </c>
      <c r="K25" s="81">
        <f t="shared" si="4"/>
        <v>0</v>
      </c>
      <c r="L25" s="80">
        <f t="shared" si="5"/>
        <v>0</v>
      </c>
      <c r="M25" s="81">
        <f t="shared" si="6"/>
        <v>0</v>
      </c>
      <c r="N25" s="94"/>
      <c r="O25" s="25"/>
    </row>
    <row r="26" ht="15.75" customHeight="1">
      <c r="A26" s="115"/>
      <c r="B26" s="116"/>
      <c r="C26" s="43"/>
      <c r="D26" s="45"/>
      <c r="E26" s="45"/>
      <c r="F26" s="46"/>
      <c r="G26" s="123"/>
      <c r="H26" s="78">
        <f t="shared" si="1"/>
        <v>0</v>
      </c>
      <c r="I26" s="79">
        <f t="shared" si="2"/>
        <v>0</v>
      </c>
      <c r="J26" s="80">
        <f t="shared" si="3"/>
        <v>0</v>
      </c>
      <c r="K26" s="81">
        <f t="shared" si="4"/>
        <v>0</v>
      </c>
      <c r="L26" s="80">
        <f t="shared" si="5"/>
        <v>0</v>
      </c>
      <c r="M26" s="81">
        <f t="shared" si="6"/>
        <v>0</v>
      </c>
      <c r="N26" s="94"/>
      <c r="O26" s="25"/>
    </row>
    <row r="27" ht="15.75" customHeight="1">
      <c r="A27" s="115"/>
      <c r="B27" s="116"/>
      <c r="C27" s="43"/>
      <c r="D27" s="44"/>
      <c r="E27" s="45"/>
      <c r="F27" s="46"/>
      <c r="G27" s="123"/>
      <c r="H27" s="78">
        <f t="shared" si="1"/>
        <v>0</v>
      </c>
      <c r="I27" s="79">
        <f t="shared" si="2"/>
        <v>0</v>
      </c>
      <c r="J27" s="80">
        <f t="shared" si="3"/>
        <v>0</v>
      </c>
      <c r="K27" s="81">
        <f t="shared" si="4"/>
        <v>0</v>
      </c>
      <c r="L27" s="80">
        <f t="shared" si="5"/>
        <v>0</v>
      </c>
      <c r="M27" s="81">
        <f t="shared" si="6"/>
        <v>0</v>
      </c>
      <c r="N27" s="94"/>
      <c r="O27" s="25"/>
    </row>
    <row r="28" ht="15.75" customHeight="1">
      <c r="A28" s="115"/>
      <c r="B28" s="116"/>
      <c r="C28" s="43"/>
      <c r="D28" s="44"/>
      <c r="E28" s="45"/>
      <c r="F28" s="46"/>
      <c r="G28" s="123"/>
      <c r="H28" s="78">
        <f t="shared" si="1"/>
        <v>0</v>
      </c>
      <c r="I28" s="79">
        <f t="shared" si="2"/>
        <v>0</v>
      </c>
      <c r="J28" s="80">
        <f t="shared" si="3"/>
        <v>0</v>
      </c>
      <c r="K28" s="81">
        <f t="shared" si="4"/>
        <v>0</v>
      </c>
      <c r="L28" s="80">
        <f t="shared" si="5"/>
        <v>0</v>
      </c>
      <c r="M28" s="81">
        <f t="shared" si="6"/>
        <v>0</v>
      </c>
      <c r="N28" s="94"/>
      <c r="O28" s="25"/>
    </row>
    <row r="29" ht="15.75" customHeight="1">
      <c r="A29" s="115"/>
      <c r="B29" s="116"/>
      <c r="C29" s="43"/>
      <c r="D29" s="120"/>
      <c r="E29" s="121"/>
      <c r="F29" s="122"/>
      <c r="G29" s="123"/>
      <c r="H29" s="78">
        <f t="shared" si="1"/>
        <v>0</v>
      </c>
      <c r="I29" s="79">
        <f t="shared" si="2"/>
        <v>0</v>
      </c>
      <c r="J29" s="80">
        <f t="shared" si="3"/>
        <v>0</v>
      </c>
      <c r="K29" s="81">
        <f t="shared" si="4"/>
        <v>0</v>
      </c>
      <c r="L29" s="80">
        <f t="shared" si="5"/>
        <v>0</v>
      </c>
      <c r="M29" s="81">
        <f t="shared" si="6"/>
        <v>0</v>
      </c>
      <c r="N29" s="94"/>
      <c r="O29" s="25"/>
    </row>
    <row r="30" ht="15.75" customHeight="1">
      <c r="A30" s="115"/>
      <c r="B30" s="119"/>
      <c r="C30" s="43"/>
      <c r="D30" s="44"/>
      <c r="E30" s="121"/>
      <c r="F30" s="122"/>
      <c r="G30" s="123"/>
      <c r="H30" s="78">
        <f t="shared" si="1"/>
        <v>0</v>
      </c>
      <c r="I30" s="79">
        <f t="shared" si="2"/>
        <v>0</v>
      </c>
      <c r="J30" s="80">
        <f t="shared" si="3"/>
        <v>0</v>
      </c>
      <c r="K30" s="81">
        <f t="shared" si="4"/>
        <v>0</v>
      </c>
      <c r="L30" s="80">
        <f t="shared" si="5"/>
        <v>0</v>
      </c>
      <c r="M30" s="81">
        <f t="shared" si="6"/>
        <v>0</v>
      </c>
      <c r="N30" s="94"/>
      <c r="O30" s="25"/>
    </row>
    <row r="31" ht="15.75" customHeight="1">
      <c r="A31" s="115"/>
      <c r="B31" s="116"/>
      <c r="C31" s="43"/>
      <c r="D31" s="44"/>
      <c r="E31" s="124"/>
      <c r="F31" s="46"/>
      <c r="G31" s="123"/>
      <c r="H31" s="78">
        <f t="shared" si="1"/>
        <v>0</v>
      </c>
      <c r="I31" s="79">
        <f t="shared" si="2"/>
        <v>0</v>
      </c>
      <c r="J31" s="80">
        <f t="shared" si="3"/>
        <v>0</v>
      </c>
      <c r="K31" s="81">
        <f t="shared" si="4"/>
        <v>0</v>
      </c>
      <c r="L31" s="80">
        <f t="shared" si="5"/>
        <v>0</v>
      </c>
      <c r="M31" s="81">
        <f t="shared" si="6"/>
        <v>0</v>
      </c>
      <c r="N31" s="94"/>
      <c r="O31" s="25"/>
    </row>
    <row r="32" ht="15.75" customHeight="1">
      <c r="A32" s="115"/>
      <c r="B32" s="116"/>
      <c r="C32" s="43"/>
      <c r="D32" s="120"/>
      <c r="E32" s="124"/>
      <c r="F32" s="46"/>
      <c r="G32" s="123"/>
      <c r="H32" s="78">
        <f t="shared" si="1"/>
        <v>0</v>
      </c>
      <c r="I32" s="79">
        <f t="shared" si="2"/>
        <v>0</v>
      </c>
      <c r="J32" s="80">
        <f t="shared" si="3"/>
        <v>0</v>
      </c>
      <c r="K32" s="81">
        <f t="shared" si="4"/>
        <v>0</v>
      </c>
      <c r="L32" s="80">
        <f t="shared" si="5"/>
        <v>0</v>
      </c>
      <c r="M32" s="81">
        <f t="shared" si="6"/>
        <v>0</v>
      </c>
      <c r="N32" s="94"/>
      <c r="O32" s="25"/>
    </row>
    <row r="33" ht="15.75" customHeight="1">
      <c r="A33" s="115"/>
      <c r="B33" s="116"/>
      <c r="C33" s="43"/>
      <c r="D33" s="44"/>
      <c r="E33" s="124"/>
      <c r="F33" s="46"/>
      <c r="G33" s="123"/>
      <c r="H33" s="78">
        <f t="shared" si="1"/>
        <v>0</v>
      </c>
      <c r="I33" s="79">
        <f t="shared" si="2"/>
        <v>0</v>
      </c>
      <c r="J33" s="80">
        <f t="shared" si="3"/>
        <v>0</v>
      </c>
      <c r="K33" s="81">
        <f t="shared" si="4"/>
        <v>0</v>
      </c>
      <c r="L33" s="80">
        <f t="shared" si="5"/>
        <v>0</v>
      </c>
      <c r="M33" s="81">
        <f t="shared" si="6"/>
        <v>0</v>
      </c>
      <c r="N33" s="94"/>
      <c r="O33" s="25"/>
    </row>
    <row r="34" ht="15.75" customHeight="1">
      <c r="A34" s="115"/>
      <c r="B34" s="116"/>
      <c r="C34" s="43"/>
      <c r="D34" s="120"/>
      <c r="E34" s="121"/>
      <c r="F34" s="122"/>
      <c r="G34" s="123"/>
      <c r="H34" s="78">
        <f t="shared" si="1"/>
        <v>0</v>
      </c>
      <c r="I34" s="79">
        <f t="shared" si="2"/>
        <v>0</v>
      </c>
      <c r="J34" s="80">
        <f t="shared" si="3"/>
        <v>0</v>
      </c>
      <c r="K34" s="81">
        <f t="shared" si="4"/>
        <v>0</v>
      </c>
      <c r="L34" s="80">
        <f t="shared" si="5"/>
        <v>0</v>
      </c>
      <c r="M34" s="81">
        <f t="shared" si="6"/>
        <v>0</v>
      </c>
      <c r="N34" s="94"/>
      <c r="O34" s="25"/>
    </row>
    <row r="35" ht="15.75" customHeight="1">
      <c r="A35" s="115"/>
      <c r="B35" s="116"/>
      <c r="C35" s="43"/>
      <c r="D35" s="44"/>
      <c r="E35" s="124"/>
      <c r="F35" s="46"/>
      <c r="G35" s="123"/>
      <c r="H35" s="78">
        <f t="shared" si="1"/>
        <v>0</v>
      </c>
      <c r="I35" s="79">
        <f t="shared" si="2"/>
        <v>0</v>
      </c>
      <c r="J35" s="80">
        <f t="shared" si="3"/>
        <v>0</v>
      </c>
      <c r="K35" s="81">
        <f t="shared" si="4"/>
        <v>0</v>
      </c>
      <c r="L35" s="80">
        <f t="shared" si="5"/>
        <v>0</v>
      </c>
      <c r="M35" s="81">
        <f t="shared" si="6"/>
        <v>0</v>
      </c>
      <c r="N35" s="94"/>
      <c r="O35" s="25"/>
    </row>
    <row r="36" ht="15.75" customHeight="1">
      <c r="A36" s="115"/>
      <c r="B36" s="116"/>
      <c r="C36" s="43"/>
      <c r="D36" s="44"/>
      <c r="E36" s="124"/>
      <c r="F36" s="46"/>
      <c r="G36" s="123"/>
      <c r="H36" s="78">
        <f t="shared" si="1"/>
        <v>0</v>
      </c>
      <c r="I36" s="79">
        <f t="shared" si="2"/>
        <v>0</v>
      </c>
      <c r="J36" s="80">
        <f t="shared" si="3"/>
        <v>0</v>
      </c>
      <c r="K36" s="81">
        <f t="shared" si="4"/>
        <v>0</v>
      </c>
      <c r="L36" s="80">
        <f t="shared" si="5"/>
        <v>0</v>
      </c>
      <c r="M36" s="81">
        <f t="shared" si="6"/>
        <v>0</v>
      </c>
      <c r="N36" s="94"/>
      <c r="O36" s="25"/>
    </row>
    <row r="37" ht="15.75" customHeight="1">
      <c r="A37" s="115"/>
      <c r="B37" s="116"/>
      <c r="C37" s="43"/>
      <c r="D37" s="44"/>
      <c r="E37" s="124"/>
      <c r="F37" s="46"/>
      <c r="G37" s="123"/>
      <c r="H37" s="78">
        <f t="shared" si="1"/>
        <v>0</v>
      </c>
      <c r="I37" s="79">
        <f t="shared" si="2"/>
        <v>0</v>
      </c>
      <c r="J37" s="80">
        <f t="shared" si="3"/>
        <v>0</v>
      </c>
      <c r="K37" s="81">
        <f t="shared" si="4"/>
        <v>0</v>
      </c>
      <c r="L37" s="80">
        <f t="shared" si="5"/>
        <v>0</v>
      </c>
      <c r="M37" s="81">
        <f t="shared" si="6"/>
        <v>0</v>
      </c>
      <c r="N37" s="94"/>
      <c r="O37" s="25"/>
    </row>
    <row r="38" ht="15.75" customHeight="1">
      <c r="A38" s="115"/>
      <c r="B38" s="119"/>
      <c r="C38" s="43"/>
      <c r="D38" s="120"/>
      <c r="E38" s="121"/>
      <c r="F38" s="125"/>
      <c r="G38" s="123"/>
      <c r="H38" s="78">
        <f t="shared" si="1"/>
        <v>0</v>
      </c>
      <c r="I38" s="79">
        <f t="shared" si="2"/>
        <v>0</v>
      </c>
      <c r="J38" s="80">
        <f t="shared" si="3"/>
        <v>0</v>
      </c>
      <c r="K38" s="81">
        <f t="shared" si="4"/>
        <v>0</v>
      </c>
      <c r="L38" s="80">
        <f t="shared" si="5"/>
        <v>0</v>
      </c>
      <c r="M38" s="81">
        <f t="shared" si="6"/>
        <v>0</v>
      </c>
      <c r="N38" s="94"/>
      <c r="O38" s="25"/>
    </row>
    <row r="39" ht="15.75" customHeight="1">
      <c r="A39" s="115"/>
      <c r="B39" s="119"/>
      <c r="C39" s="43"/>
      <c r="D39" s="44"/>
      <c r="E39" s="124"/>
      <c r="F39" s="46"/>
      <c r="G39" s="123"/>
      <c r="H39" s="78">
        <f t="shared" si="1"/>
        <v>0</v>
      </c>
      <c r="I39" s="79">
        <f t="shared" si="2"/>
        <v>0</v>
      </c>
      <c r="J39" s="80">
        <f t="shared" si="3"/>
        <v>0</v>
      </c>
      <c r="K39" s="81">
        <f t="shared" si="4"/>
        <v>0</v>
      </c>
      <c r="L39" s="80">
        <f t="shared" si="5"/>
        <v>0</v>
      </c>
      <c r="M39" s="81">
        <f t="shared" si="6"/>
        <v>0</v>
      </c>
      <c r="N39" s="94"/>
      <c r="O39" s="25"/>
    </row>
    <row r="40" ht="15.75" customHeight="1">
      <c r="A40" s="115"/>
      <c r="B40" s="119"/>
      <c r="C40" s="43"/>
      <c r="D40" s="43"/>
      <c r="E40" s="124"/>
      <c r="F40" s="126"/>
      <c r="G40" s="123"/>
      <c r="H40" s="78">
        <f t="shared" si="1"/>
        <v>0</v>
      </c>
      <c r="I40" s="79">
        <f t="shared" si="2"/>
        <v>0</v>
      </c>
      <c r="J40" s="80">
        <f t="shared" si="3"/>
        <v>0</v>
      </c>
      <c r="K40" s="81">
        <f t="shared" si="4"/>
        <v>0</v>
      </c>
      <c r="L40" s="80">
        <f t="shared" si="5"/>
        <v>0</v>
      </c>
      <c r="M40" s="81">
        <f t="shared" si="6"/>
        <v>0</v>
      </c>
      <c r="N40" s="94"/>
      <c r="O40" s="25"/>
    </row>
    <row r="41" ht="15.75" customHeight="1">
      <c r="A41" s="115"/>
      <c r="B41" s="119"/>
      <c r="C41" s="43"/>
      <c r="D41" s="127"/>
      <c r="E41" s="124"/>
      <c r="F41" s="126"/>
      <c r="G41" s="123"/>
      <c r="H41" s="78">
        <f t="shared" si="1"/>
        <v>0</v>
      </c>
      <c r="I41" s="79">
        <f t="shared" si="2"/>
        <v>0</v>
      </c>
      <c r="J41" s="80">
        <f t="shared" si="3"/>
        <v>0</v>
      </c>
      <c r="K41" s="81">
        <f t="shared" si="4"/>
        <v>0</v>
      </c>
      <c r="L41" s="80">
        <f t="shared" si="5"/>
        <v>0</v>
      </c>
      <c r="M41" s="81">
        <f t="shared" si="6"/>
        <v>0</v>
      </c>
      <c r="N41" s="94"/>
      <c r="O41" s="25"/>
    </row>
    <row r="42" ht="15.75" customHeight="1">
      <c r="A42" s="115"/>
      <c r="B42" s="119"/>
      <c r="C42" s="43"/>
      <c r="D42" s="127"/>
      <c r="E42" s="124"/>
      <c r="F42" s="126"/>
      <c r="G42" s="123"/>
      <c r="H42" s="78">
        <f t="shared" si="1"/>
        <v>0</v>
      </c>
      <c r="I42" s="79">
        <f t="shared" si="2"/>
        <v>0</v>
      </c>
      <c r="J42" s="80">
        <f t="shared" si="3"/>
        <v>0</v>
      </c>
      <c r="K42" s="81">
        <f t="shared" si="4"/>
        <v>0</v>
      </c>
      <c r="L42" s="80">
        <f t="shared" si="5"/>
        <v>0</v>
      </c>
      <c r="M42" s="81">
        <f t="shared" si="6"/>
        <v>0</v>
      </c>
      <c r="N42" s="94"/>
      <c r="O42" s="25"/>
    </row>
    <row r="43" ht="15.75" customHeight="1">
      <c r="A43" s="115"/>
      <c r="B43" s="119"/>
      <c r="C43" s="43"/>
      <c r="D43" s="127"/>
      <c r="E43" s="124"/>
      <c r="F43" s="126"/>
      <c r="G43" s="123"/>
      <c r="H43" s="78">
        <f t="shared" si="1"/>
        <v>0</v>
      </c>
      <c r="I43" s="79">
        <f t="shared" si="2"/>
        <v>0</v>
      </c>
      <c r="J43" s="80">
        <f t="shared" si="3"/>
        <v>0</v>
      </c>
      <c r="K43" s="81">
        <f t="shared" si="4"/>
        <v>0</v>
      </c>
      <c r="L43" s="80">
        <f t="shared" si="5"/>
        <v>0</v>
      </c>
      <c r="M43" s="81">
        <f t="shared" si="6"/>
        <v>0</v>
      </c>
      <c r="N43" s="94"/>
      <c r="O43" s="25"/>
    </row>
    <row r="44" ht="15.75" customHeight="1">
      <c r="A44" s="115"/>
      <c r="B44" s="119"/>
      <c r="C44" s="43"/>
      <c r="D44" s="43"/>
      <c r="E44" s="124"/>
      <c r="F44" s="126"/>
      <c r="G44" s="123"/>
      <c r="H44" s="78">
        <f t="shared" si="1"/>
        <v>0</v>
      </c>
      <c r="I44" s="79">
        <f t="shared" si="2"/>
        <v>0</v>
      </c>
      <c r="J44" s="80">
        <f t="shared" si="3"/>
        <v>0</v>
      </c>
      <c r="K44" s="81">
        <f t="shared" si="4"/>
        <v>0</v>
      </c>
      <c r="L44" s="80">
        <f t="shared" si="5"/>
        <v>0</v>
      </c>
      <c r="M44" s="81">
        <f t="shared" si="6"/>
        <v>0</v>
      </c>
      <c r="N44" s="94"/>
      <c r="O44" s="25"/>
    </row>
    <row r="45" ht="15.75" customHeight="1">
      <c r="A45" s="115"/>
      <c r="B45" s="119"/>
      <c r="C45" s="43"/>
      <c r="D45" s="127"/>
      <c r="E45" s="124"/>
      <c r="F45" s="126"/>
      <c r="G45" s="123"/>
      <c r="H45" s="78">
        <f t="shared" si="1"/>
        <v>0</v>
      </c>
      <c r="I45" s="79">
        <f t="shared" si="2"/>
        <v>0</v>
      </c>
      <c r="J45" s="80">
        <f t="shared" si="3"/>
        <v>0</v>
      </c>
      <c r="K45" s="81">
        <f t="shared" si="4"/>
        <v>0</v>
      </c>
      <c r="L45" s="80">
        <f t="shared" si="5"/>
        <v>0</v>
      </c>
      <c r="M45" s="81">
        <f t="shared" si="6"/>
        <v>0</v>
      </c>
      <c r="N45" s="94"/>
      <c r="O45" s="25"/>
    </row>
    <row r="46" ht="15.75" customHeight="1">
      <c r="A46" s="115"/>
      <c r="B46" s="119"/>
      <c r="C46" s="43"/>
      <c r="D46" s="127"/>
      <c r="E46" s="124"/>
      <c r="F46" s="126"/>
      <c r="G46" s="123"/>
      <c r="H46" s="78">
        <f t="shared" si="1"/>
        <v>0</v>
      </c>
      <c r="I46" s="79">
        <f t="shared" si="2"/>
        <v>0</v>
      </c>
      <c r="J46" s="80">
        <f t="shared" si="3"/>
        <v>0</v>
      </c>
      <c r="K46" s="81">
        <f t="shared" si="4"/>
        <v>0</v>
      </c>
      <c r="L46" s="80">
        <f t="shared" si="5"/>
        <v>0</v>
      </c>
      <c r="M46" s="81">
        <f t="shared" si="6"/>
        <v>0</v>
      </c>
      <c r="N46" s="94"/>
      <c r="O46" s="25"/>
    </row>
    <row r="47" ht="15.75" customHeight="1">
      <c r="A47" s="115"/>
      <c r="B47" s="119"/>
      <c r="C47" s="43"/>
      <c r="D47" s="127"/>
      <c r="E47" s="124"/>
      <c r="F47" s="126"/>
      <c r="G47" s="123"/>
      <c r="H47" s="78">
        <f t="shared" si="1"/>
        <v>0</v>
      </c>
      <c r="I47" s="79">
        <f t="shared" si="2"/>
        <v>0</v>
      </c>
      <c r="J47" s="80">
        <f t="shared" si="3"/>
        <v>0</v>
      </c>
      <c r="K47" s="81">
        <f t="shared" si="4"/>
        <v>0</v>
      </c>
      <c r="L47" s="80">
        <f t="shared" si="5"/>
        <v>0</v>
      </c>
      <c r="M47" s="81">
        <f t="shared" si="6"/>
        <v>0</v>
      </c>
      <c r="N47" s="94"/>
      <c r="O47" s="25"/>
    </row>
    <row r="48" ht="15.75" customHeight="1">
      <c r="A48" s="115"/>
      <c r="B48" s="116"/>
      <c r="C48" s="43"/>
      <c r="D48" s="44"/>
      <c r="E48" s="124"/>
      <c r="F48" s="128"/>
      <c r="G48" s="123"/>
      <c r="H48" s="78">
        <f t="shared" si="1"/>
        <v>0</v>
      </c>
      <c r="I48" s="79">
        <f t="shared" si="2"/>
        <v>0</v>
      </c>
      <c r="J48" s="80">
        <f t="shared" si="3"/>
        <v>0</v>
      </c>
      <c r="K48" s="81">
        <f t="shared" si="4"/>
        <v>0</v>
      </c>
      <c r="L48" s="80">
        <f t="shared" si="5"/>
        <v>0</v>
      </c>
      <c r="M48" s="81">
        <f t="shared" si="6"/>
        <v>0</v>
      </c>
      <c r="N48" s="94"/>
      <c r="O48" s="25"/>
    </row>
    <row r="49" ht="15.75" customHeight="1">
      <c r="A49" s="115"/>
      <c r="B49" s="116"/>
      <c r="C49" s="43"/>
      <c r="D49" s="44"/>
      <c r="E49" s="124"/>
      <c r="F49" s="46"/>
      <c r="G49" s="123"/>
      <c r="H49" s="78">
        <f t="shared" si="1"/>
        <v>0</v>
      </c>
      <c r="I49" s="79">
        <f t="shared" si="2"/>
        <v>0</v>
      </c>
      <c r="J49" s="80">
        <f t="shared" si="3"/>
        <v>0</v>
      </c>
      <c r="K49" s="81">
        <f t="shared" si="4"/>
        <v>0</v>
      </c>
      <c r="L49" s="80">
        <f t="shared" si="5"/>
        <v>0</v>
      </c>
      <c r="M49" s="81">
        <f t="shared" si="6"/>
        <v>0</v>
      </c>
      <c r="N49" s="94"/>
      <c r="O49" s="25"/>
    </row>
    <row r="50" ht="15.75" customHeight="1">
      <c r="A50" s="115"/>
      <c r="B50" s="116"/>
      <c r="C50" s="43"/>
      <c r="D50" s="44"/>
      <c r="E50" s="124"/>
      <c r="F50" s="46"/>
      <c r="G50" s="123"/>
      <c r="H50" s="78">
        <f t="shared" si="1"/>
        <v>0</v>
      </c>
      <c r="I50" s="79">
        <f t="shared" si="2"/>
        <v>0</v>
      </c>
      <c r="J50" s="80">
        <f t="shared" si="3"/>
        <v>0</v>
      </c>
      <c r="K50" s="81">
        <f t="shared" si="4"/>
        <v>0</v>
      </c>
      <c r="L50" s="80">
        <f t="shared" si="5"/>
        <v>0</v>
      </c>
      <c r="M50" s="81">
        <f t="shared" si="6"/>
        <v>0</v>
      </c>
      <c r="N50" s="94"/>
      <c r="O50" s="25"/>
    </row>
    <row r="51" ht="15.75" customHeight="1">
      <c r="A51" s="115"/>
      <c r="B51" s="116"/>
      <c r="C51" s="44"/>
      <c r="D51" s="44"/>
      <c r="E51" s="124"/>
      <c r="F51" s="46"/>
      <c r="G51" s="123"/>
      <c r="H51" s="78">
        <f t="shared" si="1"/>
        <v>0</v>
      </c>
      <c r="I51" s="79">
        <f t="shared" si="2"/>
        <v>0</v>
      </c>
      <c r="J51" s="80">
        <f t="shared" si="3"/>
        <v>0</v>
      </c>
      <c r="K51" s="81">
        <f t="shared" si="4"/>
        <v>0</v>
      </c>
      <c r="L51" s="80">
        <f t="shared" si="5"/>
        <v>0</v>
      </c>
      <c r="M51" s="81">
        <f t="shared" si="6"/>
        <v>0</v>
      </c>
      <c r="N51" s="94"/>
      <c r="O51" s="25"/>
    </row>
    <row r="52" ht="15.75" customHeight="1">
      <c r="A52" s="115"/>
      <c r="B52" s="116"/>
      <c r="C52" s="44"/>
      <c r="D52" s="44"/>
      <c r="E52" s="124"/>
      <c r="F52" s="46"/>
      <c r="G52" s="123"/>
      <c r="H52" s="78">
        <f t="shared" si="1"/>
        <v>0</v>
      </c>
      <c r="I52" s="79">
        <f t="shared" si="2"/>
        <v>0</v>
      </c>
      <c r="J52" s="80">
        <f t="shared" si="3"/>
        <v>0</v>
      </c>
      <c r="K52" s="81">
        <f t="shared" si="4"/>
        <v>0</v>
      </c>
      <c r="L52" s="80">
        <f t="shared" si="5"/>
        <v>0</v>
      </c>
      <c r="M52" s="81">
        <f t="shared" si="6"/>
        <v>0</v>
      </c>
      <c r="N52" s="94"/>
      <c r="O52" s="25"/>
    </row>
    <row r="53" ht="15.75" customHeight="1">
      <c r="A53" s="115"/>
      <c r="B53" s="116"/>
      <c r="C53" s="44"/>
      <c r="D53" s="44"/>
      <c r="E53" s="124"/>
      <c r="F53" s="46"/>
      <c r="G53" s="123"/>
      <c r="H53" s="78">
        <f t="shared" si="1"/>
        <v>0</v>
      </c>
      <c r="I53" s="79">
        <f t="shared" si="2"/>
        <v>0</v>
      </c>
      <c r="J53" s="80">
        <f t="shared" si="3"/>
        <v>0</v>
      </c>
      <c r="K53" s="81">
        <f t="shared" si="4"/>
        <v>0</v>
      </c>
      <c r="L53" s="80">
        <f t="shared" si="5"/>
        <v>0</v>
      </c>
      <c r="M53" s="81">
        <f t="shared" si="6"/>
        <v>0</v>
      </c>
      <c r="N53" s="94"/>
      <c r="O53" s="25"/>
    </row>
    <row r="54" ht="15.75" customHeight="1">
      <c r="A54" s="115"/>
      <c r="B54" s="116"/>
      <c r="C54" s="44"/>
      <c r="D54" s="44"/>
      <c r="E54" s="124"/>
      <c r="F54" s="46"/>
      <c r="G54" s="123"/>
      <c r="H54" s="78">
        <f t="shared" si="1"/>
        <v>0</v>
      </c>
      <c r="I54" s="79">
        <f t="shared" si="2"/>
        <v>0</v>
      </c>
      <c r="J54" s="80">
        <f t="shared" si="3"/>
        <v>0</v>
      </c>
      <c r="K54" s="81">
        <f t="shared" si="4"/>
        <v>0</v>
      </c>
      <c r="L54" s="80">
        <f t="shared" si="5"/>
        <v>0</v>
      </c>
      <c r="M54" s="81">
        <f t="shared" si="6"/>
        <v>0</v>
      </c>
      <c r="N54" s="94"/>
      <c r="O54" s="25"/>
    </row>
    <row r="55" ht="15.75" customHeight="1">
      <c r="A55" s="115"/>
      <c r="B55" s="116"/>
      <c r="C55" s="43"/>
      <c r="D55" s="44"/>
      <c r="E55" s="124"/>
      <c r="F55" s="46"/>
      <c r="G55" s="123"/>
      <c r="H55" s="78">
        <f t="shared" si="1"/>
        <v>0</v>
      </c>
      <c r="I55" s="79">
        <f t="shared" si="2"/>
        <v>0</v>
      </c>
      <c r="J55" s="80">
        <f t="shared" si="3"/>
        <v>0</v>
      </c>
      <c r="K55" s="81">
        <f t="shared" si="4"/>
        <v>0</v>
      </c>
      <c r="L55" s="80">
        <f t="shared" si="5"/>
        <v>0</v>
      </c>
      <c r="M55" s="81">
        <f t="shared" si="6"/>
        <v>0</v>
      </c>
      <c r="N55" s="94"/>
      <c r="O55" s="25"/>
    </row>
    <row r="56" ht="15.75" customHeight="1">
      <c r="A56" s="115"/>
      <c r="B56" s="116"/>
      <c r="C56" s="43"/>
      <c r="D56" s="44"/>
      <c r="E56" s="124"/>
      <c r="F56" s="46"/>
      <c r="G56" s="123"/>
      <c r="H56" s="78">
        <f t="shared" si="1"/>
        <v>0</v>
      </c>
      <c r="I56" s="79">
        <f t="shared" si="2"/>
        <v>0</v>
      </c>
      <c r="J56" s="80">
        <f t="shared" si="3"/>
        <v>0</v>
      </c>
      <c r="K56" s="81">
        <f t="shared" si="4"/>
        <v>0</v>
      </c>
      <c r="L56" s="80">
        <f t="shared" si="5"/>
        <v>0</v>
      </c>
      <c r="M56" s="81">
        <f t="shared" si="6"/>
        <v>0</v>
      </c>
      <c r="N56" s="94"/>
      <c r="O56" s="25"/>
    </row>
    <row r="57" ht="15.75" customHeight="1">
      <c r="A57" s="115"/>
      <c r="B57" s="116"/>
      <c r="C57" s="43"/>
      <c r="D57" s="44"/>
      <c r="E57" s="124"/>
      <c r="F57" s="46"/>
      <c r="G57" s="123"/>
      <c r="H57" s="78">
        <f t="shared" si="1"/>
        <v>0</v>
      </c>
      <c r="I57" s="79">
        <f t="shared" si="2"/>
        <v>0</v>
      </c>
      <c r="J57" s="80">
        <f t="shared" si="3"/>
        <v>0</v>
      </c>
      <c r="K57" s="81">
        <f t="shared" si="4"/>
        <v>0</v>
      </c>
      <c r="L57" s="80">
        <f t="shared" si="5"/>
        <v>0</v>
      </c>
      <c r="M57" s="81">
        <f t="shared" si="6"/>
        <v>0</v>
      </c>
      <c r="N57" s="94"/>
      <c r="O57" s="25"/>
    </row>
    <row r="58" ht="15.75" customHeight="1">
      <c r="A58" s="115"/>
      <c r="B58" s="119"/>
      <c r="C58" s="43"/>
      <c r="D58" s="44"/>
      <c r="E58" s="124"/>
      <c r="F58" s="46"/>
      <c r="G58" s="121"/>
      <c r="H58" s="78">
        <f t="shared" si="1"/>
        <v>0</v>
      </c>
      <c r="I58" s="79">
        <f t="shared" si="2"/>
        <v>0</v>
      </c>
      <c r="J58" s="80">
        <f t="shared" si="3"/>
        <v>0</v>
      </c>
      <c r="K58" s="81">
        <f t="shared" si="4"/>
        <v>0</v>
      </c>
      <c r="L58" s="80">
        <f t="shared" si="5"/>
        <v>0</v>
      </c>
      <c r="M58" s="81">
        <f t="shared" si="6"/>
        <v>0</v>
      </c>
      <c r="N58" s="94"/>
      <c r="O58" s="25"/>
    </row>
    <row r="59" ht="15.75" customHeight="1">
      <c r="A59" s="115"/>
      <c r="B59" s="119"/>
      <c r="C59" s="43"/>
      <c r="D59" s="44"/>
      <c r="E59" s="124"/>
      <c r="F59" s="46"/>
      <c r="G59" s="123"/>
      <c r="H59" s="78">
        <f t="shared" si="1"/>
        <v>0</v>
      </c>
      <c r="I59" s="79">
        <f t="shared" si="2"/>
        <v>0</v>
      </c>
      <c r="J59" s="80">
        <f t="shared" si="3"/>
        <v>0</v>
      </c>
      <c r="K59" s="81">
        <f t="shared" si="4"/>
        <v>0</v>
      </c>
      <c r="L59" s="80">
        <f t="shared" si="5"/>
        <v>0</v>
      </c>
      <c r="M59" s="81">
        <f t="shared" si="6"/>
        <v>0</v>
      </c>
      <c r="N59" s="94"/>
      <c r="O59" s="25"/>
    </row>
    <row r="60" ht="15.75" customHeight="1">
      <c r="A60" s="115"/>
      <c r="B60" s="119"/>
      <c r="C60" s="43"/>
      <c r="D60" s="44"/>
      <c r="E60" s="124"/>
      <c r="F60" s="46"/>
      <c r="G60" s="123"/>
      <c r="H60" s="78">
        <f t="shared" si="1"/>
        <v>0</v>
      </c>
      <c r="I60" s="79">
        <f t="shared" si="2"/>
        <v>0</v>
      </c>
      <c r="J60" s="80">
        <f t="shared" si="3"/>
        <v>0</v>
      </c>
      <c r="K60" s="81">
        <f t="shared" si="4"/>
        <v>0</v>
      </c>
      <c r="L60" s="80">
        <f t="shared" si="5"/>
        <v>0</v>
      </c>
      <c r="M60" s="81">
        <f t="shared" si="6"/>
        <v>0</v>
      </c>
      <c r="N60" s="94"/>
      <c r="O60" s="25"/>
    </row>
    <row r="61" ht="15.75" customHeight="1">
      <c r="A61" s="115"/>
      <c r="B61" s="119"/>
      <c r="C61" s="43"/>
      <c r="D61" s="120"/>
      <c r="E61" s="121"/>
      <c r="F61" s="122"/>
      <c r="G61" s="123"/>
      <c r="H61" s="78">
        <f t="shared" si="1"/>
        <v>0</v>
      </c>
      <c r="I61" s="79">
        <f t="shared" si="2"/>
        <v>0</v>
      </c>
      <c r="J61" s="80">
        <f t="shared" si="3"/>
        <v>0</v>
      </c>
      <c r="K61" s="81">
        <f t="shared" si="4"/>
        <v>0</v>
      </c>
      <c r="L61" s="80">
        <f t="shared" si="5"/>
        <v>0</v>
      </c>
      <c r="M61" s="81">
        <f t="shared" si="6"/>
        <v>0</v>
      </c>
      <c r="N61" s="94"/>
      <c r="O61" s="25"/>
    </row>
    <row r="62" ht="15.75" customHeight="1">
      <c r="A62" s="115"/>
      <c r="B62" s="119"/>
      <c r="C62" s="43"/>
      <c r="D62" s="120"/>
      <c r="E62" s="121"/>
      <c r="F62" s="122"/>
      <c r="G62" s="123"/>
      <c r="H62" s="78">
        <f t="shared" si="1"/>
        <v>0</v>
      </c>
      <c r="I62" s="79">
        <f t="shared" si="2"/>
        <v>0</v>
      </c>
      <c r="J62" s="80">
        <f t="shared" si="3"/>
        <v>0</v>
      </c>
      <c r="K62" s="81">
        <f t="shared" si="4"/>
        <v>0</v>
      </c>
      <c r="L62" s="80">
        <f t="shared" si="5"/>
        <v>0</v>
      </c>
      <c r="M62" s="81">
        <f t="shared" si="6"/>
        <v>0</v>
      </c>
      <c r="N62" s="94"/>
      <c r="O62" s="25"/>
    </row>
    <row r="63" ht="15.75" customHeight="1">
      <c r="A63" s="115"/>
      <c r="B63" s="119"/>
      <c r="C63" s="43"/>
      <c r="D63" s="44"/>
      <c r="E63" s="124"/>
      <c r="F63" s="46"/>
      <c r="G63" s="123"/>
      <c r="H63" s="78">
        <f t="shared" si="1"/>
        <v>0</v>
      </c>
      <c r="I63" s="79">
        <f t="shared" si="2"/>
        <v>0</v>
      </c>
      <c r="J63" s="80">
        <f t="shared" si="3"/>
        <v>0</v>
      </c>
      <c r="K63" s="81">
        <f t="shared" si="4"/>
        <v>0</v>
      </c>
      <c r="L63" s="80">
        <f t="shared" si="5"/>
        <v>0</v>
      </c>
      <c r="M63" s="81">
        <f t="shared" si="6"/>
        <v>0</v>
      </c>
      <c r="N63" s="94"/>
      <c r="O63" s="25"/>
    </row>
    <row r="64" ht="15.75" customHeight="1">
      <c r="A64" s="115"/>
      <c r="B64" s="119"/>
      <c r="C64" s="43"/>
      <c r="D64" s="44"/>
      <c r="E64" s="124"/>
      <c r="F64" s="46"/>
      <c r="G64" s="123"/>
      <c r="H64" s="78">
        <f t="shared" si="1"/>
        <v>0</v>
      </c>
      <c r="I64" s="79">
        <f t="shared" si="2"/>
        <v>0</v>
      </c>
      <c r="J64" s="80">
        <f t="shared" si="3"/>
        <v>0</v>
      </c>
      <c r="K64" s="81">
        <f t="shared" si="4"/>
        <v>0</v>
      </c>
      <c r="L64" s="80">
        <f t="shared" si="5"/>
        <v>0</v>
      </c>
      <c r="M64" s="81">
        <f t="shared" si="6"/>
        <v>0</v>
      </c>
      <c r="N64" s="94"/>
      <c r="O64" s="25"/>
    </row>
    <row r="65" ht="15.75" customHeight="1">
      <c r="A65" s="115"/>
      <c r="B65" s="119"/>
      <c r="C65" s="43"/>
      <c r="D65" s="44"/>
      <c r="E65" s="124"/>
      <c r="F65" s="46"/>
      <c r="G65" s="123"/>
      <c r="H65" s="78">
        <f t="shared" si="1"/>
        <v>0</v>
      </c>
      <c r="I65" s="79">
        <f t="shared" si="2"/>
        <v>0</v>
      </c>
      <c r="J65" s="80">
        <f t="shared" si="3"/>
        <v>0</v>
      </c>
      <c r="K65" s="81">
        <f t="shared" si="4"/>
        <v>0</v>
      </c>
      <c r="L65" s="80">
        <f t="shared" si="5"/>
        <v>0</v>
      </c>
      <c r="M65" s="81">
        <f t="shared" si="6"/>
        <v>0</v>
      </c>
      <c r="N65" s="94"/>
      <c r="O65" s="25"/>
    </row>
    <row r="66" ht="15.75" customHeight="1">
      <c r="A66" s="115"/>
      <c r="B66" s="119"/>
      <c r="C66" s="43"/>
      <c r="D66" s="44"/>
      <c r="E66" s="124"/>
      <c r="F66" s="46"/>
      <c r="G66" s="123"/>
      <c r="H66" s="78">
        <f t="shared" si="1"/>
        <v>0</v>
      </c>
      <c r="I66" s="79">
        <f t="shared" si="2"/>
        <v>0</v>
      </c>
      <c r="J66" s="80">
        <f t="shared" si="3"/>
        <v>0</v>
      </c>
      <c r="K66" s="81">
        <f t="shared" si="4"/>
        <v>0</v>
      </c>
      <c r="L66" s="80">
        <f t="shared" si="5"/>
        <v>0</v>
      </c>
      <c r="M66" s="81">
        <f t="shared" si="6"/>
        <v>0</v>
      </c>
      <c r="N66" s="94"/>
      <c r="O66" s="25"/>
    </row>
    <row r="67" ht="15.75" customHeight="1">
      <c r="A67" s="115"/>
      <c r="B67" s="119"/>
      <c r="C67" s="43"/>
      <c r="D67" s="44"/>
      <c r="E67" s="124"/>
      <c r="F67" s="129"/>
      <c r="G67" s="123"/>
      <c r="H67" s="78">
        <f t="shared" si="1"/>
        <v>0</v>
      </c>
      <c r="I67" s="79">
        <f t="shared" si="2"/>
        <v>0</v>
      </c>
      <c r="J67" s="80">
        <f t="shared" si="3"/>
        <v>0</v>
      </c>
      <c r="K67" s="81">
        <f t="shared" si="4"/>
        <v>0</v>
      </c>
      <c r="L67" s="80">
        <f t="shared" si="5"/>
        <v>0</v>
      </c>
      <c r="M67" s="81">
        <f t="shared" si="6"/>
        <v>0</v>
      </c>
      <c r="N67" s="94"/>
      <c r="O67" s="25"/>
    </row>
    <row r="68" ht="15.75" customHeight="1">
      <c r="A68" s="115"/>
      <c r="B68" s="119"/>
      <c r="C68" s="43"/>
      <c r="D68" s="54"/>
      <c r="E68" s="124"/>
      <c r="F68" s="129"/>
      <c r="G68" s="123"/>
      <c r="H68" s="78">
        <f t="shared" si="1"/>
        <v>0</v>
      </c>
      <c r="I68" s="79">
        <f t="shared" si="2"/>
        <v>0</v>
      </c>
      <c r="J68" s="80">
        <f t="shared" si="3"/>
        <v>0</v>
      </c>
      <c r="K68" s="81">
        <f t="shared" si="4"/>
        <v>0</v>
      </c>
      <c r="L68" s="80">
        <f t="shared" si="5"/>
        <v>0</v>
      </c>
      <c r="M68" s="81">
        <f t="shared" si="6"/>
        <v>0</v>
      </c>
      <c r="N68" s="94"/>
      <c r="O68" s="25"/>
    </row>
    <row r="69" ht="15.75" customHeight="1">
      <c r="A69" s="115"/>
      <c r="B69" s="119"/>
      <c r="C69" s="43"/>
      <c r="D69" s="54"/>
      <c r="E69" s="124"/>
      <c r="F69" s="130"/>
      <c r="G69" s="123"/>
      <c r="H69" s="78">
        <f t="shared" si="1"/>
        <v>0</v>
      </c>
      <c r="I69" s="79">
        <f t="shared" si="2"/>
        <v>0</v>
      </c>
      <c r="J69" s="80">
        <f t="shared" si="3"/>
        <v>0</v>
      </c>
      <c r="K69" s="81">
        <f t="shared" si="4"/>
        <v>0</v>
      </c>
      <c r="L69" s="80">
        <f t="shared" si="5"/>
        <v>0</v>
      </c>
      <c r="M69" s="81">
        <f t="shared" si="6"/>
        <v>0</v>
      </c>
      <c r="N69" s="94"/>
      <c r="O69" s="25"/>
    </row>
    <row r="70" ht="15.75" customHeight="1">
      <c r="A70" s="115"/>
      <c r="B70" s="119"/>
      <c r="C70" s="43"/>
      <c r="D70" s="54"/>
      <c r="E70" s="124"/>
      <c r="F70" s="130"/>
      <c r="G70" s="123"/>
      <c r="H70" s="78">
        <f t="shared" si="1"/>
        <v>0</v>
      </c>
      <c r="I70" s="79">
        <f t="shared" si="2"/>
        <v>0</v>
      </c>
      <c r="J70" s="80">
        <f t="shared" si="3"/>
        <v>0</v>
      </c>
      <c r="K70" s="81">
        <f t="shared" si="4"/>
        <v>0</v>
      </c>
      <c r="L70" s="80">
        <f t="shared" si="5"/>
        <v>0</v>
      </c>
      <c r="M70" s="81">
        <f t="shared" si="6"/>
        <v>0</v>
      </c>
      <c r="N70" s="94"/>
      <c r="O70" s="25"/>
    </row>
    <row r="71" ht="15.75" customHeight="1">
      <c r="A71" s="115"/>
      <c r="B71" s="119"/>
      <c r="C71" s="43"/>
      <c r="D71" s="127"/>
      <c r="E71" s="124"/>
      <c r="F71" s="126"/>
      <c r="G71" s="123"/>
      <c r="H71" s="78">
        <f t="shared" si="1"/>
        <v>0</v>
      </c>
      <c r="I71" s="79">
        <f t="shared" si="2"/>
        <v>0</v>
      </c>
      <c r="J71" s="80">
        <f t="shared" si="3"/>
        <v>0</v>
      </c>
      <c r="K71" s="81">
        <f t="shared" si="4"/>
        <v>0</v>
      </c>
      <c r="L71" s="80">
        <f t="shared" si="5"/>
        <v>0</v>
      </c>
      <c r="M71" s="81">
        <f t="shared" si="6"/>
        <v>0</v>
      </c>
      <c r="N71" s="94"/>
      <c r="O71" s="25"/>
    </row>
    <row r="72" ht="15.75" customHeight="1">
      <c r="A72" s="115"/>
      <c r="B72" s="119"/>
      <c r="C72" s="43"/>
      <c r="D72" s="127"/>
      <c r="E72" s="124"/>
      <c r="F72" s="126"/>
      <c r="G72" s="123"/>
      <c r="H72" s="78">
        <f t="shared" si="1"/>
        <v>0</v>
      </c>
      <c r="I72" s="79">
        <f t="shared" si="2"/>
        <v>0</v>
      </c>
      <c r="J72" s="80">
        <f t="shared" si="3"/>
        <v>0</v>
      </c>
      <c r="K72" s="81">
        <f t="shared" si="4"/>
        <v>0</v>
      </c>
      <c r="L72" s="80">
        <f t="shared" si="5"/>
        <v>0</v>
      </c>
      <c r="M72" s="81">
        <f t="shared" si="6"/>
        <v>0</v>
      </c>
      <c r="N72" s="94"/>
      <c r="O72" s="25"/>
    </row>
    <row r="73" ht="15.75" customHeight="1">
      <c r="A73" s="115"/>
      <c r="B73" s="119"/>
      <c r="C73" s="43"/>
      <c r="D73" s="44"/>
      <c r="E73" s="124"/>
      <c r="F73" s="46"/>
      <c r="G73" s="123"/>
      <c r="H73" s="78">
        <f t="shared" si="1"/>
        <v>0</v>
      </c>
      <c r="I73" s="79">
        <f t="shared" si="2"/>
        <v>0</v>
      </c>
      <c r="J73" s="80">
        <f t="shared" si="3"/>
        <v>0</v>
      </c>
      <c r="K73" s="81">
        <f t="shared" si="4"/>
        <v>0</v>
      </c>
      <c r="L73" s="80">
        <f t="shared" si="5"/>
        <v>0</v>
      </c>
      <c r="M73" s="81">
        <f t="shared" si="6"/>
        <v>0</v>
      </c>
      <c r="N73" s="94"/>
      <c r="O73" s="25"/>
    </row>
    <row r="74" ht="15.75" customHeight="1">
      <c r="A74" s="115"/>
      <c r="B74" s="119"/>
      <c r="C74" s="43"/>
      <c r="D74" s="44"/>
      <c r="E74" s="124"/>
      <c r="F74" s="46"/>
      <c r="G74" s="123"/>
      <c r="H74" s="78"/>
      <c r="I74" s="79"/>
      <c r="J74" s="80"/>
      <c r="K74" s="81"/>
      <c r="L74" s="80"/>
      <c r="M74" s="81"/>
      <c r="N74" s="94"/>
      <c r="O74" s="25"/>
    </row>
    <row r="75" ht="15.75" customHeight="1">
      <c r="A75" s="115"/>
      <c r="B75" s="119"/>
      <c r="C75" s="43"/>
      <c r="D75" s="44"/>
      <c r="E75" s="124"/>
      <c r="F75" s="46"/>
      <c r="G75" s="123"/>
      <c r="H75" s="78">
        <f t="shared" ref="H75:H85" si="7">F75*0.5+F75</f>
        <v>0</v>
      </c>
      <c r="I75" s="79">
        <f t="shared" ref="I75:I85" si="8">F75*0.3+F75</f>
        <v>0</v>
      </c>
      <c r="J75" s="80">
        <f t="shared" ref="J75:J85" si="9">F75*0.3+F75</f>
        <v>0</v>
      </c>
      <c r="K75" s="81">
        <f t="shared" ref="K75:K85" si="10">F75*0.2+F75</f>
        <v>0</v>
      </c>
      <c r="L75" s="80">
        <f t="shared" ref="L75:L85" si="11">F75*0.15+F75</f>
        <v>0</v>
      </c>
      <c r="M75" s="81">
        <f t="shared" ref="M75:M85" si="12">F75*0.1+F75</f>
        <v>0</v>
      </c>
      <c r="N75" s="94"/>
      <c r="O75" s="25"/>
    </row>
    <row r="76" ht="15.75" customHeight="1">
      <c r="A76" s="115"/>
      <c r="B76" s="119"/>
      <c r="C76" s="43"/>
      <c r="D76" s="44"/>
      <c r="E76" s="124"/>
      <c r="F76" s="46"/>
      <c r="G76" s="123"/>
      <c r="H76" s="78">
        <f t="shared" si="7"/>
        <v>0</v>
      </c>
      <c r="I76" s="79">
        <f t="shared" si="8"/>
        <v>0</v>
      </c>
      <c r="J76" s="80">
        <f t="shared" si="9"/>
        <v>0</v>
      </c>
      <c r="K76" s="81">
        <f t="shared" si="10"/>
        <v>0</v>
      </c>
      <c r="L76" s="80">
        <f t="shared" si="11"/>
        <v>0</v>
      </c>
      <c r="M76" s="81">
        <f t="shared" si="12"/>
        <v>0</v>
      </c>
      <c r="N76" s="94"/>
      <c r="O76" s="25"/>
    </row>
    <row r="77" ht="15.75" customHeight="1">
      <c r="A77" s="115"/>
      <c r="B77" s="119"/>
      <c r="C77" s="43"/>
      <c r="D77" s="120"/>
      <c r="E77" s="121"/>
      <c r="F77" s="46"/>
      <c r="G77" s="123"/>
      <c r="H77" s="78">
        <f t="shared" si="7"/>
        <v>0</v>
      </c>
      <c r="I77" s="79">
        <f t="shared" si="8"/>
        <v>0</v>
      </c>
      <c r="J77" s="80">
        <f t="shared" si="9"/>
        <v>0</v>
      </c>
      <c r="K77" s="81">
        <f t="shared" si="10"/>
        <v>0</v>
      </c>
      <c r="L77" s="80">
        <f t="shared" si="11"/>
        <v>0</v>
      </c>
      <c r="M77" s="81">
        <f t="shared" si="12"/>
        <v>0</v>
      </c>
      <c r="N77" s="94"/>
      <c r="O77" s="25"/>
    </row>
    <row r="78" ht="15.75" customHeight="1">
      <c r="A78" s="115"/>
      <c r="B78" s="119"/>
      <c r="C78" s="44"/>
      <c r="D78" s="131"/>
      <c r="E78" s="124"/>
      <c r="F78" s="126"/>
      <c r="G78" s="123"/>
      <c r="H78" s="78">
        <f t="shared" si="7"/>
        <v>0</v>
      </c>
      <c r="I78" s="79">
        <f t="shared" si="8"/>
        <v>0</v>
      </c>
      <c r="J78" s="80">
        <f t="shared" si="9"/>
        <v>0</v>
      </c>
      <c r="K78" s="81">
        <f t="shared" si="10"/>
        <v>0</v>
      </c>
      <c r="L78" s="80">
        <f t="shared" si="11"/>
        <v>0</v>
      </c>
      <c r="M78" s="81">
        <f t="shared" si="12"/>
        <v>0</v>
      </c>
      <c r="N78" s="94"/>
      <c r="O78" s="25"/>
    </row>
    <row r="79" ht="15.75" customHeight="1">
      <c r="A79" s="115"/>
      <c r="B79" s="119"/>
      <c r="C79" s="44"/>
      <c r="D79" s="131"/>
      <c r="E79" s="124"/>
      <c r="F79" s="126"/>
      <c r="G79" s="123"/>
      <c r="H79" s="78">
        <f t="shared" si="7"/>
        <v>0</v>
      </c>
      <c r="I79" s="79">
        <f t="shared" si="8"/>
        <v>0</v>
      </c>
      <c r="J79" s="80">
        <f t="shared" si="9"/>
        <v>0</v>
      </c>
      <c r="K79" s="81">
        <f t="shared" si="10"/>
        <v>0</v>
      </c>
      <c r="L79" s="80">
        <f t="shared" si="11"/>
        <v>0</v>
      </c>
      <c r="M79" s="81">
        <f t="shared" si="12"/>
        <v>0</v>
      </c>
      <c r="N79" s="94"/>
      <c r="O79" s="25"/>
    </row>
    <row r="80" ht="15.75" customHeight="1">
      <c r="A80" s="115"/>
      <c r="B80" s="119"/>
      <c r="C80" s="44"/>
      <c r="D80" s="131"/>
      <c r="E80" s="124"/>
      <c r="F80" s="126"/>
      <c r="G80" s="123"/>
      <c r="H80" s="78">
        <f t="shared" si="7"/>
        <v>0</v>
      </c>
      <c r="I80" s="79">
        <f t="shared" si="8"/>
        <v>0</v>
      </c>
      <c r="J80" s="80">
        <f t="shared" si="9"/>
        <v>0</v>
      </c>
      <c r="K80" s="81">
        <f t="shared" si="10"/>
        <v>0</v>
      </c>
      <c r="L80" s="80">
        <f t="shared" si="11"/>
        <v>0</v>
      </c>
      <c r="M80" s="81">
        <f t="shared" si="12"/>
        <v>0</v>
      </c>
      <c r="N80" s="94"/>
      <c r="O80" s="25"/>
    </row>
    <row r="81" ht="15.75" customHeight="1">
      <c r="A81" s="115"/>
      <c r="B81" s="119"/>
      <c r="C81" s="44"/>
      <c r="D81" s="131"/>
      <c r="E81" s="124"/>
      <c r="F81" s="126"/>
      <c r="G81" s="123"/>
      <c r="H81" s="78">
        <f t="shared" si="7"/>
        <v>0</v>
      </c>
      <c r="I81" s="79">
        <f t="shared" si="8"/>
        <v>0</v>
      </c>
      <c r="J81" s="80">
        <f t="shared" si="9"/>
        <v>0</v>
      </c>
      <c r="K81" s="81">
        <f t="shared" si="10"/>
        <v>0</v>
      </c>
      <c r="L81" s="80">
        <f t="shared" si="11"/>
        <v>0</v>
      </c>
      <c r="M81" s="81">
        <f t="shared" si="12"/>
        <v>0</v>
      </c>
      <c r="N81" s="94"/>
      <c r="O81" s="25"/>
    </row>
    <row r="82" ht="17.25" customHeight="1">
      <c r="A82" s="115"/>
      <c r="B82" s="119"/>
      <c r="C82" s="132"/>
      <c r="D82" s="131"/>
      <c r="E82" s="124"/>
      <c r="F82" s="126"/>
      <c r="G82" s="121"/>
      <c r="H82" s="78">
        <f t="shared" si="7"/>
        <v>0</v>
      </c>
      <c r="I82" s="79">
        <f t="shared" si="8"/>
        <v>0</v>
      </c>
      <c r="J82" s="80">
        <f t="shared" si="9"/>
        <v>0</v>
      </c>
      <c r="K82" s="81">
        <f t="shared" si="10"/>
        <v>0</v>
      </c>
      <c r="L82" s="80">
        <f t="shared" si="11"/>
        <v>0</v>
      </c>
      <c r="M82" s="81">
        <f t="shared" si="12"/>
        <v>0</v>
      </c>
      <c r="N82" s="94"/>
      <c r="O82" s="25"/>
    </row>
    <row r="83" ht="15.75" customHeight="1">
      <c r="A83" s="115"/>
      <c r="B83" s="119"/>
      <c r="C83" s="132"/>
      <c r="D83" s="131"/>
      <c r="E83" s="124"/>
      <c r="F83" s="126"/>
      <c r="G83" s="121"/>
      <c r="H83" s="78">
        <f t="shared" si="7"/>
        <v>0</v>
      </c>
      <c r="I83" s="79">
        <f t="shared" si="8"/>
        <v>0</v>
      </c>
      <c r="J83" s="80">
        <f t="shared" si="9"/>
        <v>0</v>
      </c>
      <c r="K83" s="81">
        <f t="shared" si="10"/>
        <v>0</v>
      </c>
      <c r="L83" s="80">
        <f t="shared" si="11"/>
        <v>0</v>
      </c>
      <c r="M83" s="81">
        <f t="shared" si="12"/>
        <v>0</v>
      </c>
      <c r="N83" s="94"/>
      <c r="O83" s="25"/>
    </row>
    <row r="84" ht="15.75" customHeight="1">
      <c r="A84" s="115"/>
      <c r="B84" s="119"/>
      <c r="C84" s="132"/>
      <c r="D84" s="131"/>
      <c r="E84" s="124"/>
      <c r="F84" s="126"/>
      <c r="G84" s="123"/>
      <c r="H84" s="78">
        <f t="shared" si="7"/>
        <v>0</v>
      </c>
      <c r="I84" s="79">
        <f t="shared" si="8"/>
        <v>0</v>
      </c>
      <c r="J84" s="80">
        <f t="shared" si="9"/>
        <v>0</v>
      </c>
      <c r="K84" s="81">
        <f t="shared" si="10"/>
        <v>0</v>
      </c>
      <c r="L84" s="80">
        <f t="shared" si="11"/>
        <v>0</v>
      </c>
      <c r="M84" s="81">
        <f t="shared" si="12"/>
        <v>0</v>
      </c>
      <c r="N84" s="94"/>
      <c r="O84" s="25"/>
    </row>
    <row r="85" ht="15.75" customHeight="1">
      <c r="A85" s="115"/>
      <c r="B85" s="119"/>
      <c r="C85" s="132"/>
      <c r="D85" s="133"/>
      <c r="E85" s="124"/>
      <c r="F85" s="126"/>
      <c r="G85" s="123"/>
      <c r="H85" s="78">
        <f t="shared" si="7"/>
        <v>0</v>
      </c>
      <c r="I85" s="79">
        <f t="shared" si="8"/>
        <v>0</v>
      </c>
      <c r="J85" s="80">
        <f t="shared" si="9"/>
        <v>0</v>
      </c>
      <c r="K85" s="81">
        <f t="shared" si="10"/>
        <v>0</v>
      </c>
      <c r="L85" s="80">
        <f t="shared" si="11"/>
        <v>0</v>
      </c>
      <c r="M85" s="81">
        <f t="shared" si="12"/>
        <v>0</v>
      </c>
      <c r="N85" s="94"/>
      <c r="O85" s="25"/>
    </row>
    <row r="86" ht="15.75" customHeight="1">
      <c r="A86" s="115"/>
      <c r="B86" s="119"/>
      <c r="C86" s="132"/>
      <c r="D86" s="134"/>
      <c r="E86" s="124"/>
      <c r="F86" s="126"/>
      <c r="G86" s="123"/>
      <c r="H86" s="78"/>
      <c r="I86" s="79"/>
      <c r="J86" s="80"/>
      <c r="K86" s="81"/>
      <c r="L86" s="80"/>
      <c r="M86" s="81"/>
      <c r="N86" s="94"/>
      <c r="O86" s="25"/>
    </row>
    <row r="87" ht="15.75" customHeight="1">
      <c r="A87" s="115"/>
      <c r="B87" s="119"/>
      <c r="C87" s="132"/>
      <c r="D87" s="133"/>
      <c r="E87" s="135"/>
      <c r="F87" s="34"/>
      <c r="G87" s="123"/>
      <c r="H87" s="78">
        <f t="shared" ref="H87:H172" si="13">F87*0.5+F87</f>
        <v>0</v>
      </c>
      <c r="I87" s="79">
        <f t="shared" ref="I87:I172" si="14">F87*0.3+F87</f>
        <v>0</v>
      </c>
      <c r="J87" s="80">
        <f t="shared" ref="J87:J172" si="15">F87*0.3+F87</f>
        <v>0</v>
      </c>
      <c r="K87" s="81">
        <f t="shared" ref="K87:K172" si="16">F87*0.2+F87</f>
        <v>0</v>
      </c>
      <c r="L87" s="80">
        <f t="shared" ref="L87:L172" si="17">F87*0.15+F87</f>
        <v>0</v>
      </c>
      <c r="M87" s="81">
        <f t="shared" ref="M87:M172" si="18">F87*0.1+F87</f>
        <v>0</v>
      </c>
      <c r="N87" s="94"/>
      <c r="O87" s="25"/>
    </row>
    <row r="88" ht="15.75" customHeight="1">
      <c r="A88" s="115"/>
      <c r="B88" s="119"/>
      <c r="C88" s="132"/>
      <c r="D88" s="133"/>
      <c r="E88" s="124"/>
      <c r="F88" s="126"/>
      <c r="G88" s="123"/>
      <c r="H88" s="78">
        <f t="shared" si="13"/>
        <v>0</v>
      </c>
      <c r="I88" s="79">
        <f t="shared" si="14"/>
        <v>0</v>
      </c>
      <c r="J88" s="80">
        <f t="shared" si="15"/>
        <v>0</v>
      </c>
      <c r="K88" s="81">
        <f t="shared" si="16"/>
        <v>0</v>
      </c>
      <c r="L88" s="80">
        <f t="shared" si="17"/>
        <v>0</v>
      </c>
      <c r="M88" s="81">
        <f t="shared" si="18"/>
        <v>0</v>
      </c>
      <c r="N88" s="94"/>
      <c r="O88" s="25"/>
    </row>
    <row r="89" ht="15.75" customHeight="1">
      <c r="A89" s="115"/>
      <c r="B89" s="136"/>
      <c r="C89" s="132"/>
      <c r="D89" s="133"/>
      <c r="E89" s="137"/>
      <c r="F89" s="138"/>
      <c r="G89" s="123"/>
      <c r="H89" s="78">
        <f t="shared" si="13"/>
        <v>0</v>
      </c>
      <c r="I89" s="79">
        <f t="shared" si="14"/>
        <v>0</v>
      </c>
      <c r="J89" s="80">
        <f t="shared" si="15"/>
        <v>0</v>
      </c>
      <c r="K89" s="81">
        <f t="shared" si="16"/>
        <v>0</v>
      </c>
      <c r="L89" s="80">
        <f t="shared" si="17"/>
        <v>0</v>
      </c>
      <c r="M89" s="81">
        <f t="shared" si="18"/>
        <v>0</v>
      </c>
      <c r="N89" s="94"/>
      <c r="O89" s="25"/>
    </row>
    <row r="90" ht="15.75" customHeight="1">
      <c r="A90" s="115"/>
      <c r="B90" s="139"/>
      <c r="C90" s="132"/>
      <c r="D90" s="133"/>
      <c r="E90" s="140"/>
      <c r="F90" s="141"/>
      <c r="G90" s="123"/>
      <c r="H90" s="78">
        <f t="shared" si="13"/>
        <v>0</v>
      </c>
      <c r="I90" s="79">
        <f t="shared" si="14"/>
        <v>0</v>
      </c>
      <c r="J90" s="80">
        <f t="shared" si="15"/>
        <v>0</v>
      </c>
      <c r="K90" s="81">
        <f t="shared" si="16"/>
        <v>0</v>
      </c>
      <c r="L90" s="80">
        <f t="shared" si="17"/>
        <v>0</v>
      </c>
      <c r="M90" s="81">
        <f t="shared" si="18"/>
        <v>0</v>
      </c>
      <c r="N90" s="94"/>
      <c r="O90" s="25"/>
    </row>
    <row r="91" ht="14.25" customHeight="1">
      <c r="A91" s="115"/>
      <c r="B91" s="139"/>
      <c r="C91" s="132"/>
      <c r="D91" s="133"/>
      <c r="E91" s="140"/>
      <c r="F91" s="141"/>
      <c r="G91" s="123"/>
      <c r="H91" s="78">
        <f t="shared" si="13"/>
        <v>0</v>
      </c>
      <c r="I91" s="79">
        <f t="shared" si="14"/>
        <v>0</v>
      </c>
      <c r="J91" s="80">
        <f t="shared" si="15"/>
        <v>0</v>
      </c>
      <c r="K91" s="81">
        <f t="shared" si="16"/>
        <v>0</v>
      </c>
      <c r="L91" s="80">
        <f t="shared" si="17"/>
        <v>0</v>
      </c>
      <c r="M91" s="81">
        <f t="shared" si="18"/>
        <v>0</v>
      </c>
      <c r="N91" s="94"/>
      <c r="O91" s="25"/>
    </row>
    <row r="92" ht="15.75" customHeight="1">
      <c r="A92" s="115"/>
      <c r="B92" s="139"/>
      <c r="C92" s="132"/>
      <c r="D92" s="133"/>
      <c r="E92" s="142"/>
      <c r="F92" s="40"/>
      <c r="G92" s="123"/>
      <c r="H92" s="78">
        <f t="shared" si="13"/>
        <v>0</v>
      </c>
      <c r="I92" s="79">
        <f t="shared" si="14"/>
        <v>0</v>
      </c>
      <c r="J92" s="80">
        <f t="shared" si="15"/>
        <v>0</v>
      </c>
      <c r="K92" s="81">
        <f t="shared" si="16"/>
        <v>0</v>
      </c>
      <c r="L92" s="80">
        <f t="shared" si="17"/>
        <v>0</v>
      </c>
      <c r="M92" s="81">
        <f t="shared" si="18"/>
        <v>0</v>
      </c>
      <c r="N92" s="94"/>
      <c r="O92" s="25"/>
    </row>
    <row r="93" ht="15.75" customHeight="1">
      <c r="A93" s="115"/>
      <c r="B93" s="139"/>
      <c r="C93" s="132"/>
      <c r="D93" s="143"/>
      <c r="E93" s="140"/>
      <c r="F93" s="144"/>
      <c r="G93" s="145"/>
      <c r="H93" s="78">
        <f t="shared" si="13"/>
        <v>0</v>
      </c>
      <c r="I93" s="79">
        <f t="shared" si="14"/>
        <v>0</v>
      </c>
      <c r="J93" s="80">
        <f t="shared" si="15"/>
        <v>0</v>
      </c>
      <c r="K93" s="81">
        <f t="shared" si="16"/>
        <v>0</v>
      </c>
      <c r="L93" s="80">
        <f t="shared" si="17"/>
        <v>0</v>
      </c>
      <c r="M93" s="81">
        <f t="shared" si="18"/>
        <v>0</v>
      </c>
      <c r="N93" s="94"/>
      <c r="O93" s="25"/>
    </row>
    <row r="94" ht="23.25" customHeight="1">
      <c r="A94" s="115"/>
      <c r="B94" s="139"/>
      <c r="C94" s="132"/>
      <c r="D94" s="146"/>
      <c r="E94" s="140"/>
      <c r="F94" s="144"/>
      <c r="G94" s="145"/>
      <c r="H94" s="78">
        <f t="shared" si="13"/>
        <v>0</v>
      </c>
      <c r="I94" s="79">
        <f t="shared" si="14"/>
        <v>0</v>
      </c>
      <c r="J94" s="80">
        <f t="shared" si="15"/>
        <v>0</v>
      </c>
      <c r="K94" s="81">
        <f t="shared" si="16"/>
        <v>0</v>
      </c>
      <c r="L94" s="80">
        <f t="shared" si="17"/>
        <v>0</v>
      </c>
      <c r="M94" s="81">
        <f t="shared" si="18"/>
        <v>0</v>
      </c>
      <c r="N94" s="94"/>
      <c r="O94" s="25"/>
    </row>
    <row r="95" ht="15.75" customHeight="1">
      <c r="A95" s="115"/>
      <c r="B95" s="139"/>
      <c r="C95" s="132"/>
      <c r="D95" s="143"/>
      <c r="E95" s="140"/>
      <c r="F95" s="144"/>
      <c r="G95" s="145"/>
      <c r="H95" s="78">
        <f t="shared" si="13"/>
        <v>0</v>
      </c>
      <c r="I95" s="79">
        <f t="shared" si="14"/>
        <v>0</v>
      </c>
      <c r="J95" s="80">
        <f t="shared" si="15"/>
        <v>0</v>
      </c>
      <c r="K95" s="81">
        <f t="shared" si="16"/>
        <v>0</v>
      </c>
      <c r="L95" s="80">
        <f t="shared" si="17"/>
        <v>0</v>
      </c>
      <c r="M95" s="81">
        <f t="shared" si="18"/>
        <v>0</v>
      </c>
      <c r="N95" s="94"/>
      <c r="O95" s="25"/>
    </row>
    <row r="96" ht="15.75" customHeight="1">
      <c r="A96" s="115"/>
      <c r="B96" s="139"/>
      <c r="C96" s="132"/>
      <c r="D96" s="143"/>
      <c r="E96" s="140"/>
      <c r="F96" s="144"/>
      <c r="G96" s="145"/>
      <c r="H96" s="78">
        <f t="shared" si="13"/>
        <v>0</v>
      </c>
      <c r="I96" s="79">
        <f t="shared" si="14"/>
        <v>0</v>
      </c>
      <c r="J96" s="80">
        <f t="shared" si="15"/>
        <v>0</v>
      </c>
      <c r="K96" s="81">
        <f t="shared" si="16"/>
        <v>0</v>
      </c>
      <c r="L96" s="80">
        <f t="shared" si="17"/>
        <v>0</v>
      </c>
      <c r="M96" s="81">
        <f t="shared" si="18"/>
        <v>0</v>
      </c>
      <c r="N96" s="94"/>
      <c r="O96" s="25"/>
    </row>
    <row r="97" ht="15.75" customHeight="1">
      <c r="A97" s="115"/>
      <c r="B97" s="139"/>
      <c r="C97" s="132"/>
      <c r="D97" s="143"/>
      <c r="E97" s="140"/>
      <c r="F97" s="144"/>
      <c r="G97" s="145"/>
      <c r="H97" s="78">
        <f t="shared" si="13"/>
        <v>0</v>
      </c>
      <c r="I97" s="79">
        <f t="shared" si="14"/>
        <v>0</v>
      </c>
      <c r="J97" s="80">
        <f t="shared" si="15"/>
        <v>0</v>
      </c>
      <c r="K97" s="81">
        <f t="shared" si="16"/>
        <v>0</v>
      </c>
      <c r="L97" s="80">
        <f t="shared" si="17"/>
        <v>0</v>
      </c>
      <c r="M97" s="81">
        <f t="shared" si="18"/>
        <v>0</v>
      </c>
      <c r="N97" s="94"/>
      <c r="O97" s="25"/>
    </row>
    <row r="98" ht="15.75" customHeight="1">
      <c r="A98" s="115"/>
      <c r="B98" s="139"/>
      <c r="C98" s="132"/>
      <c r="D98" s="143"/>
      <c r="E98" s="140"/>
      <c r="F98" s="144"/>
      <c r="G98" s="145"/>
      <c r="H98" s="78">
        <f t="shared" si="13"/>
        <v>0</v>
      </c>
      <c r="I98" s="79">
        <f t="shared" si="14"/>
        <v>0</v>
      </c>
      <c r="J98" s="80">
        <f t="shared" si="15"/>
        <v>0</v>
      </c>
      <c r="K98" s="81">
        <f t="shared" si="16"/>
        <v>0</v>
      </c>
      <c r="L98" s="80">
        <f t="shared" si="17"/>
        <v>0</v>
      </c>
      <c r="M98" s="81">
        <f t="shared" si="18"/>
        <v>0</v>
      </c>
      <c r="N98" s="94"/>
      <c r="O98" s="25"/>
    </row>
    <row r="99" ht="15.75" customHeight="1">
      <c r="A99" s="115"/>
      <c r="B99" s="139"/>
      <c r="C99" s="132"/>
      <c r="D99" s="143"/>
      <c r="E99" s="140"/>
      <c r="F99" s="147"/>
      <c r="G99" s="145"/>
      <c r="H99" s="78">
        <f t="shared" si="13"/>
        <v>0</v>
      </c>
      <c r="I99" s="79">
        <f t="shared" si="14"/>
        <v>0</v>
      </c>
      <c r="J99" s="80">
        <f t="shared" si="15"/>
        <v>0</v>
      </c>
      <c r="K99" s="81">
        <f t="shared" si="16"/>
        <v>0</v>
      </c>
      <c r="L99" s="80">
        <f t="shared" si="17"/>
        <v>0</v>
      </c>
      <c r="M99" s="81">
        <f t="shared" si="18"/>
        <v>0</v>
      </c>
      <c r="N99" s="94"/>
      <c r="O99" s="25"/>
    </row>
    <row r="100" ht="15.75" customHeight="1">
      <c r="A100" s="115"/>
      <c r="B100" s="139"/>
      <c r="C100" s="132"/>
      <c r="D100" s="143"/>
      <c r="E100" s="140"/>
      <c r="F100" s="147"/>
      <c r="G100" s="145"/>
      <c r="H100" s="78">
        <f t="shared" si="13"/>
        <v>0</v>
      </c>
      <c r="I100" s="79">
        <f t="shared" si="14"/>
        <v>0</v>
      </c>
      <c r="J100" s="80">
        <f t="shared" si="15"/>
        <v>0</v>
      </c>
      <c r="K100" s="81">
        <f t="shared" si="16"/>
        <v>0</v>
      </c>
      <c r="L100" s="80">
        <f t="shared" si="17"/>
        <v>0</v>
      </c>
      <c r="M100" s="81">
        <f t="shared" si="18"/>
        <v>0</v>
      </c>
      <c r="N100" s="94"/>
      <c r="O100" s="25"/>
    </row>
    <row r="101" ht="15.75" customHeight="1">
      <c r="A101" s="115"/>
      <c r="B101" s="139"/>
      <c r="C101" s="132"/>
      <c r="D101" s="143"/>
      <c r="E101" s="140"/>
      <c r="F101" s="147"/>
      <c r="G101" s="145"/>
      <c r="H101" s="78">
        <f t="shared" si="13"/>
        <v>0</v>
      </c>
      <c r="I101" s="79">
        <f t="shared" si="14"/>
        <v>0</v>
      </c>
      <c r="J101" s="80">
        <f t="shared" si="15"/>
        <v>0</v>
      </c>
      <c r="K101" s="81">
        <f t="shared" si="16"/>
        <v>0</v>
      </c>
      <c r="L101" s="80">
        <f t="shared" si="17"/>
        <v>0</v>
      </c>
      <c r="M101" s="81">
        <f t="shared" si="18"/>
        <v>0</v>
      </c>
      <c r="N101" s="94"/>
      <c r="O101" s="25"/>
    </row>
    <row r="102" ht="15.75" customHeight="1">
      <c r="A102" s="115"/>
      <c r="B102" s="139"/>
      <c r="C102" s="148"/>
      <c r="D102" s="143"/>
      <c r="E102" s="140"/>
      <c r="F102" s="147"/>
      <c r="G102" s="145"/>
      <c r="H102" s="78">
        <f t="shared" si="13"/>
        <v>0</v>
      </c>
      <c r="I102" s="79">
        <f t="shared" si="14"/>
        <v>0</v>
      </c>
      <c r="J102" s="80">
        <f t="shared" si="15"/>
        <v>0</v>
      </c>
      <c r="K102" s="81">
        <f t="shared" si="16"/>
        <v>0</v>
      </c>
      <c r="L102" s="80">
        <f t="shared" si="17"/>
        <v>0</v>
      </c>
      <c r="M102" s="81">
        <f t="shared" si="18"/>
        <v>0</v>
      </c>
      <c r="N102" s="94"/>
      <c r="O102" s="25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15"/>
      <c r="B103" s="139"/>
      <c r="C103" s="132"/>
      <c r="D103" s="143"/>
      <c r="E103" s="140"/>
      <c r="F103" s="147"/>
      <c r="G103" s="145"/>
      <c r="H103" s="78">
        <f t="shared" si="13"/>
        <v>0</v>
      </c>
      <c r="I103" s="79">
        <f t="shared" si="14"/>
        <v>0</v>
      </c>
      <c r="J103" s="80">
        <f t="shared" si="15"/>
        <v>0</v>
      </c>
      <c r="K103" s="81">
        <f t="shared" si="16"/>
        <v>0</v>
      </c>
      <c r="L103" s="80">
        <f t="shared" si="17"/>
        <v>0</v>
      </c>
      <c r="M103" s="81">
        <f t="shared" si="18"/>
        <v>0</v>
      </c>
      <c r="N103" s="94"/>
      <c r="O103" s="25"/>
    </row>
    <row r="104" ht="15.75" customHeight="1">
      <c r="A104" s="115"/>
      <c r="B104" s="139"/>
      <c r="C104" s="148"/>
      <c r="D104" s="143"/>
      <c r="E104" s="140"/>
      <c r="F104" s="147"/>
      <c r="G104" s="145"/>
      <c r="H104" s="78">
        <f t="shared" si="13"/>
        <v>0</v>
      </c>
      <c r="I104" s="79">
        <f t="shared" si="14"/>
        <v>0</v>
      </c>
      <c r="J104" s="80">
        <f t="shared" si="15"/>
        <v>0</v>
      </c>
      <c r="K104" s="81">
        <f t="shared" si="16"/>
        <v>0</v>
      </c>
      <c r="L104" s="80">
        <f t="shared" si="17"/>
        <v>0</v>
      </c>
      <c r="M104" s="81">
        <f t="shared" si="18"/>
        <v>0</v>
      </c>
      <c r="N104" s="94"/>
      <c r="O104" s="25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15"/>
      <c r="B105" s="139"/>
      <c r="C105" s="132"/>
      <c r="D105" s="143"/>
      <c r="E105" s="140"/>
      <c r="F105" s="147"/>
      <c r="G105" s="145"/>
      <c r="H105" s="78">
        <f t="shared" si="13"/>
        <v>0</v>
      </c>
      <c r="I105" s="79">
        <f t="shared" si="14"/>
        <v>0</v>
      </c>
      <c r="J105" s="80">
        <f t="shared" si="15"/>
        <v>0</v>
      </c>
      <c r="K105" s="81">
        <f t="shared" si="16"/>
        <v>0</v>
      </c>
      <c r="L105" s="80">
        <f t="shared" si="17"/>
        <v>0</v>
      </c>
      <c r="M105" s="81">
        <f t="shared" si="18"/>
        <v>0</v>
      </c>
      <c r="N105" s="94"/>
      <c r="O105" s="25"/>
    </row>
    <row r="106" ht="15.75" customHeight="1">
      <c r="A106" s="115"/>
      <c r="B106" s="139"/>
      <c r="C106" s="132"/>
      <c r="D106" s="143"/>
      <c r="E106" s="140"/>
      <c r="F106" s="147"/>
      <c r="G106" s="145"/>
      <c r="H106" s="78">
        <f t="shared" si="13"/>
        <v>0</v>
      </c>
      <c r="I106" s="79">
        <f t="shared" si="14"/>
        <v>0</v>
      </c>
      <c r="J106" s="80">
        <f t="shared" si="15"/>
        <v>0</v>
      </c>
      <c r="K106" s="81">
        <f t="shared" si="16"/>
        <v>0</v>
      </c>
      <c r="L106" s="80">
        <f t="shared" si="17"/>
        <v>0</v>
      </c>
      <c r="M106" s="81">
        <f t="shared" si="18"/>
        <v>0</v>
      </c>
      <c r="N106" s="94"/>
      <c r="O106" s="25"/>
    </row>
    <row r="107" ht="15.75" customHeight="1">
      <c r="A107" s="115"/>
      <c r="B107" s="139"/>
      <c r="C107" s="132"/>
      <c r="D107" s="143"/>
      <c r="E107" s="140"/>
      <c r="F107" s="147"/>
      <c r="G107" s="145"/>
      <c r="H107" s="78">
        <f t="shared" si="13"/>
        <v>0</v>
      </c>
      <c r="I107" s="79">
        <f t="shared" si="14"/>
        <v>0</v>
      </c>
      <c r="J107" s="80">
        <f t="shared" si="15"/>
        <v>0</v>
      </c>
      <c r="K107" s="81">
        <f t="shared" si="16"/>
        <v>0</v>
      </c>
      <c r="L107" s="80">
        <f t="shared" si="17"/>
        <v>0</v>
      </c>
      <c r="M107" s="81">
        <f t="shared" si="18"/>
        <v>0</v>
      </c>
      <c r="N107" s="94"/>
      <c r="O107" s="25"/>
    </row>
    <row r="108" ht="15.75" customHeight="1">
      <c r="A108" s="115"/>
      <c r="B108" s="139"/>
      <c r="C108" s="132"/>
      <c r="D108" s="143"/>
      <c r="E108" s="140"/>
      <c r="F108" s="147"/>
      <c r="G108" s="145"/>
      <c r="H108" s="78">
        <f t="shared" si="13"/>
        <v>0</v>
      </c>
      <c r="I108" s="79">
        <f t="shared" si="14"/>
        <v>0</v>
      </c>
      <c r="J108" s="80">
        <f t="shared" si="15"/>
        <v>0</v>
      </c>
      <c r="K108" s="81">
        <f t="shared" si="16"/>
        <v>0</v>
      </c>
      <c r="L108" s="80">
        <f t="shared" si="17"/>
        <v>0</v>
      </c>
      <c r="M108" s="81">
        <f t="shared" si="18"/>
        <v>0</v>
      </c>
      <c r="N108" s="94"/>
      <c r="O108" s="25"/>
    </row>
    <row r="109" ht="15.75" customHeight="1">
      <c r="A109" s="115"/>
      <c r="B109" s="139"/>
      <c r="C109" s="132"/>
      <c r="D109" s="143"/>
      <c r="E109" s="140"/>
      <c r="F109" s="147"/>
      <c r="G109" s="145"/>
      <c r="H109" s="78">
        <f t="shared" si="13"/>
        <v>0</v>
      </c>
      <c r="I109" s="79">
        <f t="shared" si="14"/>
        <v>0</v>
      </c>
      <c r="J109" s="80">
        <f t="shared" si="15"/>
        <v>0</v>
      </c>
      <c r="K109" s="81">
        <f t="shared" si="16"/>
        <v>0</v>
      </c>
      <c r="L109" s="80">
        <f t="shared" si="17"/>
        <v>0</v>
      </c>
      <c r="M109" s="81">
        <f t="shared" si="18"/>
        <v>0</v>
      </c>
      <c r="N109" s="94"/>
      <c r="O109" s="25"/>
    </row>
    <row r="110" ht="15.75" customHeight="1">
      <c r="A110" s="115"/>
      <c r="B110" s="139"/>
      <c r="C110" s="132"/>
      <c r="D110" s="143"/>
      <c r="E110" s="140"/>
      <c r="F110" s="147"/>
      <c r="G110" s="145"/>
      <c r="H110" s="78">
        <f t="shared" si="13"/>
        <v>0</v>
      </c>
      <c r="I110" s="79">
        <f t="shared" si="14"/>
        <v>0</v>
      </c>
      <c r="J110" s="80">
        <f t="shared" si="15"/>
        <v>0</v>
      </c>
      <c r="K110" s="81">
        <f t="shared" si="16"/>
        <v>0</v>
      </c>
      <c r="L110" s="80">
        <f t="shared" si="17"/>
        <v>0</v>
      </c>
      <c r="M110" s="81">
        <f t="shared" si="18"/>
        <v>0</v>
      </c>
      <c r="N110" s="94"/>
      <c r="O110" s="25"/>
    </row>
    <row r="111" ht="15.75" customHeight="1">
      <c r="A111" s="115"/>
      <c r="B111" s="139"/>
      <c r="C111" s="132"/>
      <c r="D111" s="143"/>
      <c r="E111" s="140"/>
      <c r="F111" s="147"/>
      <c r="G111" s="145"/>
      <c r="H111" s="78">
        <f t="shared" si="13"/>
        <v>0</v>
      </c>
      <c r="I111" s="79">
        <f t="shared" si="14"/>
        <v>0</v>
      </c>
      <c r="J111" s="80">
        <f t="shared" si="15"/>
        <v>0</v>
      </c>
      <c r="K111" s="81">
        <f t="shared" si="16"/>
        <v>0</v>
      </c>
      <c r="L111" s="80">
        <f t="shared" si="17"/>
        <v>0</v>
      </c>
      <c r="M111" s="81">
        <f t="shared" si="18"/>
        <v>0</v>
      </c>
      <c r="N111" s="94"/>
      <c r="O111" s="25"/>
    </row>
    <row r="112" ht="15.75" customHeight="1">
      <c r="A112" s="115"/>
      <c r="B112" s="139"/>
      <c r="C112" s="132"/>
      <c r="D112" s="143"/>
      <c r="E112" s="140"/>
      <c r="F112" s="147"/>
      <c r="G112" s="145"/>
      <c r="H112" s="78">
        <f t="shared" si="13"/>
        <v>0</v>
      </c>
      <c r="I112" s="79">
        <f t="shared" si="14"/>
        <v>0</v>
      </c>
      <c r="J112" s="80">
        <f t="shared" si="15"/>
        <v>0</v>
      </c>
      <c r="K112" s="81">
        <f t="shared" si="16"/>
        <v>0</v>
      </c>
      <c r="L112" s="80">
        <f t="shared" si="17"/>
        <v>0</v>
      </c>
      <c r="M112" s="81">
        <f t="shared" si="18"/>
        <v>0</v>
      </c>
      <c r="N112" s="94"/>
      <c r="O112" s="25"/>
    </row>
    <row r="113" ht="15.75" customHeight="1">
      <c r="A113" s="115"/>
      <c r="B113" s="139"/>
      <c r="C113" s="132"/>
      <c r="D113" s="143"/>
      <c r="E113" s="140"/>
      <c r="F113" s="147"/>
      <c r="G113" s="145"/>
      <c r="H113" s="78">
        <f t="shared" si="13"/>
        <v>0</v>
      </c>
      <c r="I113" s="79">
        <f t="shared" si="14"/>
        <v>0</v>
      </c>
      <c r="J113" s="80">
        <f t="shared" si="15"/>
        <v>0</v>
      </c>
      <c r="K113" s="81">
        <f t="shared" si="16"/>
        <v>0</v>
      </c>
      <c r="L113" s="80">
        <f t="shared" si="17"/>
        <v>0</v>
      </c>
      <c r="M113" s="81">
        <f t="shared" si="18"/>
        <v>0</v>
      </c>
      <c r="N113" s="94"/>
      <c r="O113" s="25"/>
    </row>
    <row r="114" ht="15.75" customHeight="1">
      <c r="A114" s="115"/>
      <c r="B114" s="139"/>
      <c r="C114" s="132"/>
      <c r="D114" s="143"/>
      <c r="E114" s="140"/>
      <c r="F114" s="147"/>
      <c r="G114" s="145"/>
      <c r="H114" s="78">
        <f t="shared" si="13"/>
        <v>0</v>
      </c>
      <c r="I114" s="79">
        <f t="shared" si="14"/>
        <v>0</v>
      </c>
      <c r="J114" s="80">
        <f t="shared" si="15"/>
        <v>0</v>
      </c>
      <c r="K114" s="81">
        <f t="shared" si="16"/>
        <v>0</v>
      </c>
      <c r="L114" s="80">
        <f t="shared" si="17"/>
        <v>0</v>
      </c>
      <c r="M114" s="81">
        <f t="shared" si="18"/>
        <v>0</v>
      </c>
      <c r="N114" s="94"/>
      <c r="O114" s="25"/>
    </row>
    <row r="115" ht="15.75" customHeight="1">
      <c r="A115" s="115"/>
      <c r="B115" s="139"/>
      <c r="C115" s="132"/>
      <c r="D115" s="143"/>
      <c r="E115" s="140"/>
      <c r="F115" s="147"/>
      <c r="G115" s="145"/>
      <c r="H115" s="78">
        <f t="shared" si="13"/>
        <v>0</v>
      </c>
      <c r="I115" s="79">
        <f t="shared" si="14"/>
        <v>0</v>
      </c>
      <c r="J115" s="80">
        <f t="shared" si="15"/>
        <v>0</v>
      </c>
      <c r="K115" s="81">
        <f t="shared" si="16"/>
        <v>0</v>
      </c>
      <c r="L115" s="80">
        <f t="shared" si="17"/>
        <v>0</v>
      </c>
      <c r="M115" s="81">
        <f t="shared" si="18"/>
        <v>0</v>
      </c>
      <c r="N115" s="94"/>
      <c r="O115" s="25"/>
    </row>
    <row r="116" ht="15.75" customHeight="1">
      <c r="A116" s="115"/>
      <c r="B116" s="139"/>
      <c r="C116" s="132"/>
      <c r="D116" s="143"/>
      <c r="E116" s="140"/>
      <c r="F116" s="147"/>
      <c r="G116" s="145"/>
      <c r="H116" s="78">
        <f t="shared" si="13"/>
        <v>0</v>
      </c>
      <c r="I116" s="79">
        <f t="shared" si="14"/>
        <v>0</v>
      </c>
      <c r="J116" s="80">
        <f t="shared" si="15"/>
        <v>0</v>
      </c>
      <c r="K116" s="81">
        <f t="shared" si="16"/>
        <v>0</v>
      </c>
      <c r="L116" s="80">
        <f t="shared" si="17"/>
        <v>0</v>
      </c>
      <c r="M116" s="81">
        <f t="shared" si="18"/>
        <v>0</v>
      </c>
      <c r="N116" s="94"/>
      <c r="O116" s="25"/>
    </row>
    <row r="117" ht="15.75" customHeight="1">
      <c r="A117" s="115"/>
      <c r="B117" s="139"/>
      <c r="C117" s="132"/>
      <c r="D117" s="115"/>
      <c r="E117" s="140"/>
      <c r="F117" s="141"/>
      <c r="G117" s="89"/>
      <c r="H117" s="78">
        <f t="shared" si="13"/>
        <v>0</v>
      </c>
      <c r="I117" s="79">
        <f t="shared" si="14"/>
        <v>0</v>
      </c>
      <c r="J117" s="80">
        <f t="shared" si="15"/>
        <v>0</v>
      </c>
      <c r="K117" s="81">
        <f t="shared" si="16"/>
        <v>0</v>
      </c>
      <c r="L117" s="80">
        <f t="shared" si="17"/>
        <v>0</v>
      </c>
      <c r="M117" s="81">
        <f t="shared" si="18"/>
        <v>0</v>
      </c>
      <c r="N117" s="94"/>
      <c r="O117" s="25"/>
    </row>
    <row r="118" ht="15.75" customHeight="1">
      <c r="A118" s="115"/>
      <c r="B118" s="139"/>
      <c r="C118" s="148"/>
      <c r="D118" s="115"/>
      <c r="E118" s="140"/>
      <c r="F118" s="141"/>
      <c r="G118" s="89"/>
      <c r="H118" s="78">
        <f t="shared" si="13"/>
        <v>0</v>
      </c>
      <c r="I118" s="79">
        <f t="shared" si="14"/>
        <v>0</v>
      </c>
      <c r="J118" s="80">
        <f t="shared" si="15"/>
        <v>0</v>
      </c>
      <c r="K118" s="81">
        <f t="shared" si="16"/>
        <v>0</v>
      </c>
      <c r="L118" s="80">
        <f t="shared" si="17"/>
        <v>0</v>
      </c>
      <c r="M118" s="81">
        <f t="shared" si="18"/>
        <v>0</v>
      </c>
      <c r="N118" s="94"/>
      <c r="O118" s="55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97"/>
      <c r="B119" s="139"/>
      <c r="C119" s="132"/>
      <c r="D119" s="115"/>
      <c r="E119" s="140"/>
      <c r="F119" s="141"/>
      <c r="G119" s="89"/>
      <c r="H119" s="78">
        <f t="shared" si="13"/>
        <v>0</v>
      </c>
      <c r="I119" s="79">
        <f t="shared" si="14"/>
        <v>0</v>
      </c>
      <c r="J119" s="80">
        <f t="shared" si="15"/>
        <v>0</v>
      </c>
      <c r="K119" s="81">
        <f t="shared" si="16"/>
        <v>0</v>
      </c>
      <c r="L119" s="80">
        <f t="shared" si="17"/>
        <v>0</v>
      </c>
      <c r="M119" s="81">
        <f t="shared" si="18"/>
        <v>0</v>
      </c>
      <c r="N119" s="94"/>
      <c r="O119" s="55"/>
    </row>
    <row r="120" ht="15.75" customHeight="1">
      <c r="A120" s="97"/>
      <c r="B120" s="139"/>
      <c r="C120" s="132"/>
      <c r="D120" s="115"/>
      <c r="E120" s="140"/>
      <c r="F120" s="141"/>
      <c r="G120" s="89"/>
      <c r="H120" s="78">
        <f t="shared" si="13"/>
        <v>0</v>
      </c>
      <c r="I120" s="79">
        <f t="shared" si="14"/>
        <v>0</v>
      </c>
      <c r="J120" s="80">
        <f t="shared" si="15"/>
        <v>0</v>
      </c>
      <c r="K120" s="81">
        <f t="shared" si="16"/>
        <v>0</v>
      </c>
      <c r="L120" s="80">
        <f t="shared" si="17"/>
        <v>0</v>
      </c>
      <c r="M120" s="81">
        <f t="shared" si="18"/>
        <v>0</v>
      </c>
      <c r="N120" s="94"/>
      <c r="O120" s="55"/>
    </row>
    <row r="121" ht="15.75" customHeight="1">
      <c r="A121" s="97"/>
      <c r="B121" s="139"/>
      <c r="C121" s="132"/>
      <c r="D121" s="115"/>
      <c r="E121" s="140"/>
      <c r="F121" s="141"/>
      <c r="G121" s="89"/>
      <c r="H121" s="78">
        <f t="shared" si="13"/>
        <v>0</v>
      </c>
      <c r="I121" s="79">
        <f t="shared" si="14"/>
        <v>0</v>
      </c>
      <c r="J121" s="80">
        <f t="shared" si="15"/>
        <v>0</v>
      </c>
      <c r="K121" s="81">
        <f t="shared" si="16"/>
        <v>0</v>
      </c>
      <c r="L121" s="80">
        <f t="shared" si="17"/>
        <v>0</v>
      </c>
      <c r="M121" s="81">
        <f t="shared" si="18"/>
        <v>0</v>
      </c>
      <c r="N121" s="94"/>
      <c r="O121" s="55"/>
    </row>
    <row r="122" ht="15.75" customHeight="1">
      <c r="A122" s="97"/>
      <c r="B122" s="139"/>
      <c r="C122" s="132"/>
      <c r="D122" s="115"/>
      <c r="E122" s="140"/>
      <c r="F122" s="141"/>
      <c r="G122" s="89"/>
      <c r="H122" s="78">
        <f t="shared" si="13"/>
        <v>0</v>
      </c>
      <c r="I122" s="79">
        <f t="shared" si="14"/>
        <v>0</v>
      </c>
      <c r="J122" s="80">
        <f t="shared" si="15"/>
        <v>0</v>
      </c>
      <c r="K122" s="81">
        <f t="shared" si="16"/>
        <v>0</v>
      </c>
      <c r="L122" s="80">
        <f t="shared" si="17"/>
        <v>0</v>
      </c>
      <c r="M122" s="81">
        <f t="shared" si="18"/>
        <v>0</v>
      </c>
      <c r="N122" s="94"/>
      <c r="O122" s="55"/>
    </row>
    <row r="123" ht="15.75" customHeight="1">
      <c r="A123" s="97"/>
      <c r="B123" s="139"/>
      <c r="C123" s="132"/>
      <c r="D123" s="115"/>
      <c r="E123" s="140"/>
      <c r="F123" s="141"/>
      <c r="G123" s="89"/>
      <c r="H123" s="78">
        <f t="shared" si="13"/>
        <v>0</v>
      </c>
      <c r="I123" s="79">
        <f t="shared" si="14"/>
        <v>0</v>
      </c>
      <c r="J123" s="80">
        <f t="shared" si="15"/>
        <v>0</v>
      </c>
      <c r="K123" s="81">
        <f t="shared" si="16"/>
        <v>0</v>
      </c>
      <c r="L123" s="80">
        <f t="shared" si="17"/>
        <v>0</v>
      </c>
      <c r="M123" s="81">
        <f t="shared" si="18"/>
        <v>0</v>
      </c>
      <c r="N123" s="94"/>
      <c r="O123" s="25"/>
    </row>
    <row r="124" ht="15.75" customHeight="1">
      <c r="A124" s="97"/>
      <c r="B124" s="139"/>
      <c r="C124" s="132"/>
      <c r="D124" s="115"/>
      <c r="E124" s="140"/>
      <c r="F124" s="141"/>
      <c r="G124" s="89"/>
      <c r="H124" s="78">
        <f t="shared" si="13"/>
        <v>0</v>
      </c>
      <c r="I124" s="79">
        <f t="shared" si="14"/>
        <v>0</v>
      </c>
      <c r="J124" s="80">
        <f t="shared" si="15"/>
        <v>0</v>
      </c>
      <c r="K124" s="81">
        <f t="shared" si="16"/>
        <v>0</v>
      </c>
      <c r="L124" s="80">
        <f t="shared" si="17"/>
        <v>0</v>
      </c>
      <c r="M124" s="81">
        <f t="shared" si="18"/>
        <v>0</v>
      </c>
      <c r="N124" s="94"/>
      <c r="O124" s="25"/>
    </row>
    <row r="125" ht="15.75" customHeight="1">
      <c r="A125" s="97"/>
      <c r="B125" s="139"/>
      <c r="C125" s="132"/>
      <c r="D125" s="115"/>
      <c r="E125" s="140"/>
      <c r="F125" s="141"/>
      <c r="G125" s="89"/>
      <c r="H125" s="78">
        <f t="shared" si="13"/>
        <v>0</v>
      </c>
      <c r="I125" s="79">
        <f t="shared" si="14"/>
        <v>0</v>
      </c>
      <c r="J125" s="80">
        <f t="shared" si="15"/>
        <v>0</v>
      </c>
      <c r="K125" s="81">
        <f t="shared" si="16"/>
        <v>0</v>
      </c>
      <c r="L125" s="80">
        <f t="shared" si="17"/>
        <v>0</v>
      </c>
      <c r="M125" s="81">
        <f t="shared" si="18"/>
        <v>0</v>
      </c>
      <c r="N125" s="94"/>
      <c r="O125" s="25"/>
    </row>
    <row r="126" ht="15.75" customHeight="1">
      <c r="A126" s="97"/>
      <c r="B126" s="139"/>
      <c r="C126" s="132"/>
      <c r="D126" s="115"/>
      <c r="E126" s="140"/>
      <c r="F126" s="141"/>
      <c r="G126" s="89"/>
      <c r="H126" s="78">
        <f t="shared" si="13"/>
        <v>0</v>
      </c>
      <c r="I126" s="79">
        <f t="shared" si="14"/>
        <v>0</v>
      </c>
      <c r="J126" s="80">
        <f t="shared" si="15"/>
        <v>0</v>
      </c>
      <c r="K126" s="81">
        <f t="shared" si="16"/>
        <v>0</v>
      </c>
      <c r="L126" s="80">
        <f t="shared" si="17"/>
        <v>0</v>
      </c>
      <c r="M126" s="81">
        <f t="shared" si="18"/>
        <v>0</v>
      </c>
      <c r="N126" s="94"/>
      <c r="O126" s="55"/>
    </row>
    <row r="127" ht="15.75" customHeight="1">
      <c r="A127" s="97"/>
      <c r="B127" s="139"/>
      <c r="C127" s="132"/>
      <c r="D127" s="115"/>
      <c r="E127" s="140"/>
      <c r="F127" s="141"/>
      <c r="G127" s="89"/>
      <c r="H127" s="78">
        <f t="shared" si="13"/>
        <v>0</v>
      </c>
      <c r="I127" s="79">
        <f t="shared" si="14"/>
        <v>0</v>
      </c>
      <c r="J127" s="80">
        <f t="shared" si="15"/>
        <v>0</v>
      </c>
      <c r="K127" s="81">
        <f t="shared" si="16"/>
        <v>0</v>
      </c>
      <c r="L127" s="80">
        <f t="shared" si="17"/>
        <v>0</v>
      </c>
      <c r="M127" s="81">
        <f t="shared" si="18"/>
        <v>0</v>
      </c>
      <c r="N127" s="94"/>
      <c r="O127" s="55"/>
    </row>
    <row r="128" ht="15.75" customHeight="1">
      <c r="A128" s="97"/>
      <c r="B128" s="139"/>
      <c r="C128" s="132"/>
      <c r="D128" s="115"/>
      <c r="E128" s="140"/>
      <c r="F128" s="141"/>
      <c r="G128" s="89"/>
      <c r="H128" s="78">
        <f t="shared" si="13"/>
        <v>0</v>
      </c>
      <c r="I128" s="79">
        <f t="shared" si="14"/>
        <v>0</v>
      </c>
      <c r="J128" s="80">
        <f t="shared" si="15"/>
        <v>0</v>
      </c>
      <c r="K128" s="81">
        <f t="shared" si="16"/>
        <v>0</v>
      </c>
      <c r="L128" s="80">
        <f t="shared" si="17"/>
        <v>0</v>
      </c>
      <c r="M128" s="81">
        <f t="shared" si="18"/>
        <v>0</v>
      </c>
      <c r="N128" s="94"/>
      <c r="O128" s="55"/>
    </row>
    <row r="129" ht="15.75" customHeight="1">
      <c r="A129" s="97"/>
      <c r="B129" s="139"/>
      <c r="C129" s="132"/>
      <c r="D129" s="115"/>
      <c r="E129" s="140"/>
      <c r="F129" s="141"/>
      <c r="G129" s="89"/>
      <c r="H129" s="78">
        <f t="shared" si="13"/>
        <v>0</v>
      </c>
      <c r="I129" s="79">
        <f t="shared" si="14"/>
        <v>0</v>
      </c>
      <c r="J129" s="80">
        <f t="shared" si="15"/>
        <v>0</v>
      </c>
      <c r="K129" s="81">
        <f t="shared" si="16"/>
        <v>0</v>
      </c>
      <c r="L129" s="80">
        <f t="shared" si="17"/>
        <v>0</v>
      </c>
      <c r="M129" s="81">
        <f t="shared" si="18"/>
        <v>0</v>
      </c>
      <c r="N129" s="94"/>
      <c r="O129" s="55"/>
    </row>
    <row r="130" ht="15.75" customHeight="1">
      <c r="A130" s="97"/>
      <c r="B130" s="139"/>
      <c r="C130" s="132"/>
      <c r="D130" s="115"/>
      <c r="E130" s="140"/>
      <c r="F130" s="141"/>
      <c r="G130" s="89"/>
      <c r="H130" s="78">
        <f t="shared" si="13"/>
        <v>0</v>
      </c>
      <c r="I130" s="79">
        <f t="shared" si="14"/>
        <v>0</v>
      </c>
      <c r="J130" s="80">
        <f t="shared" si="15"/>
        <v>0</v>
      </c>
      <c r="K130" s="81">
        <f t="shared" si="16"/>
        <v>0</v>
      </c>
      <c r="L130" s="80">
        <f t="shared" si="17"/>
        <v>0</v>
      </c>
      <c r="M130" s="81">
        <f t="shared" si="18"/>
        <v>0</v>
      </c>
      <c r="N130" s="94"/>
      <c r="O130" s="55"/>
    </row>
    <row r="131" ht="15.75" customHeight="1">
      <c r="A131" s="97"/>
      <c r="B131" s="139"/>
      <c r="C131" s="132"/>
      <c r="D131" s="115"/>
      <c r="E131" s="140"/>
      <c r="F131" s="141"/>
      <c r="G131" s="89"/>
      <c r="H131" s="78">
        <f t="shared" si="13"/>
        <v>0</v>
      </c>
      <c r="I131" s="79">
        <f t="shared" si="14"/>
        <v>0</v>
      </c>
      <c r="J131" s="80">
        <f t="shared" si="15"/>
        <v>0</v>
      </c>
      <c r="K131" s="81">
        <f t="shared" si="16"/>
        <v>0</v>
      </c>
      <c r="L131" s="80">
        <f t="shared" si="17"/>
        <v>0</v>
      </c>
      <c r="M131" s="81">
        <f t="shared" si="18"/>
        <v>0</v>
      </c>
      <c r="N131" s="94"/>
      <c r="O131" s="55"/>
    </row>
    <row r="132" ht="15.75" customHeight="1">
      <c r="A132" s="97"/>
      <c r="B132" s="139"/>
      <c r="C132" s="132"/>
      <c r="D132" s="115"/>
      <c r="E132" s="140"/>
      <c r="F132" s="141"/>
      <c r="G132" s="89"/>
      <c r="H132" s="78">
        <f t="shared" si="13"/>
        <v>0</v>
      </c>
      <c r="I132" s="79">
        <f t="shared" si="14"/>
        <v>0</v>
      </c>
      <c r="J132" s="80">
        <f t="shared" si="15"/>
        <v>0</v>
      </c>
      <c r="K132" s="81">
        <f t="shared" si="16"/>
        <v>0</v>
      </c>
      <c r="L132" s="80">
        <f t="shared" si="17"/>
        <v>0</v>
      </c>
      <c r="M132" s="81">
        <f t="shared" si="18"/>
        <v>0</v>
      </c>
      <c r="N132" s="94"/>
      <c r="O132" s="55"/>
    </row>
    <row r="133" ht="15.75" customHeight="1">
      <c r="A133" s="97"/>
      <c r="B133" s="139"/>
      <c r="C133" s="132"/>
      <c r="D133" s="115"/>
      <c r="E133" s="140"/>
      <c r="F133" s="141"/>
      <c r="G133" s="89"/>
      <c r="H133" s="78">
        <f t="shared" si="13"/>
        <v>0</v>
      </c>
      <c r="I133" s="79">
        <f t="shared" si="14"/>
        <v>0</v>
      </c>
      <c r="J133" s="80">
        <f t="shared" si="15"/>
        <v>0</v>
      </c>
      <c r="K133" s="81">
        <f t="shared" si="16"/>
        <v>0</v>
      </c>
      <c r="L133" s="80">
        <f t="shared" si="17"/>
        <v>0</v>
      </c>
      <c r="M133" s="81">
        <f t="shared" si="18"/>
        <v>0</v>
      </c>
      <c r="N133" s="94"/>
      <c r="O133" s="55"/>
    </row>
    <row r="134" ht="15.75" customHeight="1">
      <c r="A134" s="97"/>
      <c r="B134" s="139"/>
      <c r="C134" s="132"/>
      <c r="D134" s="115"/>
      <c r="E134" s="140"/>
      <c r="F134" s="141"/>
      <c r="G134" s="89"/>
      <c r="H134" s="78">
        <f t="shared" si="13"/>
        <v>0</v>
      </c>
      <c r="I134" s="79">
        <f t="shared" si="14"/>
        <v>0</v>
      </c>
      <c r="J134" s="80">
        <f t="shared" si="15"/>
        <v>0</v>
      </c>
      <c r="K134" s="81">
        <f t="shared" si="16"/>
        <v>0</v>
      </c>
      <c r="L134" s="80">
        <f t="shared" si="17"/>
        <v>0</v>
      </c>
      <c r="M134" s="81">
        <f t="shared" si="18"/>
        <v>0</v>
      </c>
      <c r="N134" s="94"/>
      <c r="O134" s="55"/>
    </row>
    <row r="135" ht="15.75" customHeight="1">
      <c r="A135" s="97"/>
      <c r="B135" s="139"/>
      <c r="C135" s="132"/>
      <c r="D135" s="115"/>
      <c r="E135" s="140"/>
      <c r="F135" s="141"/>
      <c r="G135" s="89"/>
      <c r="H135" s="78">
        <f t="shared" si="13"/>
        <v>0</v>
      </c>
      <c r="I135" s="79">
        <f t="shared" si="14"/>
        <v>0</v>
      </c>
      <c r="J135" s="80">
        <f t="shared" si="15"/>
        <v>0</v>
      </c>
      <c r="K135" s="81">
        <f t="shared" si="16"/>
        <v>0</v>
      </c>
      <c r="L135" s="80">
        <f t="shared" si="17"/>
        <v>0</v>
      </c>
      <c r="M135" s="81">
        <f t="shared" si="18"/>
        <v>0</v>
      </c>
      <c r="N135" s="94"/>
      <c r="O135" s="55"/>
    </row>
    <row r="136" ht="15.75" customHeight="1">
      <c r="A136" s="85"/>
      <c r="B136" s="139"/>
      <c r="C136" s="132"/>
      <c r="D136" s="115"/>
      <c r="E136" s="140"/>
      <c r="F136" s="141"/>
      <c r="G136" s="89"/>
      <c r="H136" s="78">
        <f t="shared" si="13"/>
        <v>0</v>
      </c>
      <c r="I136" s="79">
        <f t="shared" si="14"/>
        <v>0</v>
      </c>
      <c r="J136" s="80">
        <f t="shared" si="15"/>
        <v>0</v>
      </c>
      <c r="K136" s="81">
        <f t="shared" si="16"/>
        <v>0</v>
      </c>
      <c r="L136" s="80">
        <f t="shared" si="17"/>
        <v>0</v>
      </c>
      <c r="M136" s="81">
        <f t="shared" si="18"/>
        <v>0</v>
      </c>
      <c r="N136" s="94"/>
      <c r="O136" s="55"/>
    </row>
    <row r="137" ht="15.75" customHeight="1">
      <c r="A137" s="85"/>
      <c r="B137" s="139"/>
      <c r="C137" s="132"/>
      <c r="D137" s="115"/>
      <c r="E137" s="140"/>
      <c r="F137" s="141"/>
      <c r="G137" s="89"/>
      <c r="H137" s="78">
        <f t="shared" si="13"/>
        <v>0</v>
      </c>
      <c r="I137" s="79">
        <f t="shared" si="14"/>
        <v>0</v>
      </c>
      <c r="J137" s="80">
        <f t="shared" si="15"/>
        <v>0</v>
      </c>
      <c r="K137" s="81">
        <f t="shared" si="16"/>
        <v>0</v>
      </c>
      <c r="L137" s="80">
        <f t="shared" si="17"/>
        <v>0</v>
      </c>
      <c r="M137" s="81">
        <f t="shared" si="18"/>
        <v>0</v>
      </c>
      <c r="N137" s="94"/>
      <c r="O137" s="55"/>
    </row>
    <row r="138" ht="15.75" customHeight="1">
      <c r="A138" s="85"/>
      <c r="B138" s="139"/>
      <c r="C138" s="132"/>
      <c r="D138" s="149"/>
      <c r="E138" s="140"/>
      <c r="F138" s="141"/>
      <c r="G138" s="89"/>
      <c r="H138" s="78">
        <f t="shared" si="13"/>
        <v>0</v>
      </c>
      <c r="I138" s="79">
        <f t="shared" si="14"/>
        <v>0</v>
      </c>
      <c r="J138" s="80">
        <f t="shared" si="15"/>
        <v>0</v>
      </c>
      <c r="K138" s="81">
        <f t="shared" si="16"/>
        <v>0</v>
      </c>
      <c r="L138" s="80">
        <f t="shared" si="17"/>
        <v>0</v>
      </c>
      <c r="M138" s="81">
        <f t="shared" si="18"/>
        <v>0</v>
      </c>
      <c r="N138" s="94"/>
      <c r="O138" s="55"/>
    </row>
    <row r="139" ht="15.75" customHeight="1">
      <c r="A139" s="85"/>
      <c r="B139" s="139"/>
      <c r="C139" s="132"/>
      <c r="D139" s="149"/>
      <c r="E139" s="140"/>
      <c r="F139" s="141"/>
      <c r="G139" s="89"/>
      <c r="H139" s="78">
        <f t="shared" si="13"/>
        <v>0</v>
      </c>
      <c r="I139" s="79">
        <f t="shared" si="14"/>
        <v>0</v>
      </c>
      <c r="J139" s="80">
        <f t="shared" si="15"/>
        <v>0</v>
      </c>
      <c r="K139" s="81">
        <f t="shared" si="16"/>
        <v>0</v>
      </c>
      <c r="L139" s="80">
        <f t="shared" si="17"/>
        <v>0</v>
      </c>
      <c r="M139" s="81">
        <f t="shared" si="18"/>
        <v>0</v>
      </c>
      <c r="N139" s="94"/>
      <c r="O139" s="55"/>
    </row>
    <row r="140" ht="15.75" customHeight="1">
      <c r="A140" s="85"/>
      <c r="B140" s="139"/>
      <c r="C140" s="132"/>
      <c r="D140" s="149"/>
      <c r="E140" s="140"/>
      <c r="F140" s="141"/>
      <c r="G140" s="89"/>
      <c r="H140" s="78">
        <f t="shared" si="13"/>
        <v>0</v>
      </c>
      <c r="I140" s="79">
        <f t="shared" si="14"/>
        <v>0</v>
      </c>
      <c r="J140" s="80">
        <f t="shared" si="15"/>
        <v>0</v>
      </c>
      <c r="K140" s="81">
        <f t="shared" si="16"/>
        <v>0</v>
      </c>
      <c r="L140" s="80">
        <f t="shared" si="17"/>
        <v>0</v>
      </c>
      <c r="M140" s="81">
        <f t="shared" si="18"/>
        <v>0</v>
      </c>
      <c r="N140" s="94"/>
      <c r="O140" s="55"/>
    </row>
    <row r="141" ht="15.75" customHeight="1">
      <c r="A141" s="85"/>
      <c r="B141" s="139"/>
      <c r="C141" s="132"/>
      <c r="D141" s="149"/>
      <c r="E141" s="140"/>
      <c r="F141" s="141"/>
      <c r="G141" s="89"/>
      <c r="H141" s="78">
        <f t="shared" si="13"/>
        <v>0</v>
      </c>
      <c r="I141" s="79">
        <f t="shared" si="14"/>
        <v>0</v>
      </c>
      <c r="J141" s="80">
        <f t="shared" si="15"/>
        <v>0</v>
      </c>
      <c r="K141" s="81">
        <f t="shared" si="16"/>
        <v>0</v>
      </c>
      <c r="L141" s="80">
        <f t="shared" si="17"/>
        <v>0</v>
      </c>
      <c r="M141" s="81">
        <f t="shared" si="18"/>
        <v>0</v>
      </c>
      <c r="N141" s="94"/>
      <c r="O141" s="55"/>
    </row>
    <row r="142" ht="15.75" customHeight="1">
      <c r="A142" s="85"/>
      <c r="B142" s="139"/>
      <c r="C142" s="132"/>
      <c r="D142" s="149"/>
      <c r="E142" s="140"/>
      <c r="F142" s="141"/>
      <c r="G142" s="89"/>
      <c r="H142" s="78">
        <f t="shared" si="13"/>
        <v>0</v>
      </c>
      <c r="I142" s="79">
        <f t="shared" si="14"/>
        <v>0</v>
      </c>
      <c r="J142" s="80">
        <f t="shared" si="15"/>
        <v>0</v>
      </c>
      <c r="K142" s="81">
        <f t="shared" si="16"/>
        <v>0</v>
      </c>
      <c r="L142" s="80">
        <f t="shared" si="17"/>
        <v>0</v>
      </c>
      <c r="M142" s="81">
        <f t="shared" si="18"/>
        <v>0</v>
      </c>
      <c r="N142" s="94"/>
      <c r="O142" s="55"/>
    </row>
    <row r="143" ht="15.75" customHeight="1">
      <c r="A143" s="85"/>
      <c r="B143" s="139"/>
      <c r="C143" s="132"/>
      <c r="D143" s="150"/>
      <c r="E143" s="140"/>
      <c r="F143" s="141"/>
      <c r="G143" s="89"/>
      <c r="H143" s="78">
        <f t="shared" si="13"/>
        <v>0</v>
      </c>
      <c r="I143" s="79">
        <f t="shared" si="14"/>
        <v>0</v>
      </c>
      <c r="J143" s="80">
        <f t="shared" si="15"/>
        <v>0</v>
      </c>
      <c r="K143" s="81">
        <f t="shared" si="16"/>
        <v>0</v>
      </c>
      <c r="L143" s="80">
        <f t="shared" si="17"/>
        <v>0</v>
      </c>
      <c r="M143" s="81">
        <f t="shared" si="18"/>
        <v>0</v>
      </c>
      <c r="N143" s="94"/>
      <c r="O143" s="55"/>
    </row>
    <row r="144" ht="15.75" customHeight="1">
      <c r="A144" s="115"/>
      <c r="B144" s="139"/>
      <c r="C144" s="132"/>
      <c r="D144" s="149"/>
      <c r="E144" s="140"/>
      <c r="F144" s="141"/>
      <c r="G144" s="89"/>
      <c r="H144" s="78">
        <f t="shared" si="13"/>
        <v>0</v>
      </c>
      <c r="I144" s="79">
        <f t="shared" si="14"/>
        <v>0</v>
      </c>
      <c r="J144" s="80">
        <f t="shared" si="15"/>
        <v>0</v>
      </c>
      <c r="K144" s="81">
        <f t="shared" si="16"/>
        <v>0</v>
      </c>
      <c r="L144" s="80">
        <f t="shared" si="17"/>
        <v>0</v>
      </c>
      <c r="M144" s="81">
        <f t="shared" si="18"/>
        <v>0</v>
      </c>
      <c r="N144" s="94"/>
      <c r="O144" s="55"/>
    </row>
    <row r="145" ht="15.75" customHeight="1">
      <c r="A145" s="115"/>
      <c r="B145" s="139"/>
      <c r="C145" s="132"/>
      <c r="D145" s="149"/>
      <c r="E145" s="140"/>
      <c r="F145" s="141"/>
      <c r="G145" s="89"/>
      <c r="H145" s="78">
        <f t="shared" si="13"/>
        <v>0</v>
      </c>
      <c r="I145" s="79">
        <f t="shared" si="14"/>
        <v>0</v>
      </c>
      <c r="J145" s="80">
        <f t="shared" si="15"/>
        <v>0</v>
      </c>
      <c r="K145" s="81">
        <f t="shared" si="16"/>
        <v>0</v>
      </c>
      <c r="L145" s="80">
        <f t="shared" si="17"/>
        <v>0</v>
      </c>
      <c r="M145" s="81">
        <f t="shared" si="18"/>
        <v>0</v>
      </c>
      <c r="N145" s="94"/>
      <c r="O145" s="55"/>
    </row>
    <row r="146" ht="15.75" customHeight="1">
      <c r="A146" s="115"/>
      <c r="B146" s="139"/>
      <c r="C146" s="132"/>
      <c r="D146" s="149"/>
      <c r="E146" s="140"/>
      <c r="F146" s="141"/>
      <c r="G146" s="89"/>
      <c r="H146" s="78">
        <f t="shared" si="13"/>
        <v>0</v>
      </c>
      <c r="I146" s="79">
        <f t="shared" si="14"/>
        <v>0</v>
      </c>
      <c r="J146" s="80">
        <f t="shared" si="15"/>
        <v>0</v>
      </c>
      <c r="K146" s="81">
        <f t="shared" si="16"/>
        <v>0</v>
      </c>
      <c r="L146" s="80">
        <f t="shared" si="17"/>
        <v>0</v>
      </c>
      <c r="M146" s="81">
        <f t="shared" si="18"/>
        <v>0</v>
      </c>
      <c r="N146" s="94"/>
      <c r="O146" s="55"/>
    </row>
    <row r="147" ht="15.75" customHeight="1">
      <c r="A147" s="115"/>
      <c r="B147" s="139"/>
      <c r="C147" s="132"/>
      <c r="D147" s="149"/>
      <c r="E147" s="140"/>
      <c r="F147" s="141"/>
      <c r="G147" s="89"/>
      <c r="H147" s="78">
        <f t="shared" si="13"/>
        <v>0</v>
      </c>
      <c r="I147" s="79">
        <f t="shared" si="14"/>
        <v>0</v>
      </c>
      <c r="J147" s="80">
        <f t="shared" si="15"/>
        <v>0</v>
      </c>
      <c r="K147" s="81">
        <f t="shared" si="16"/>
        <v>0</v>
      </c>
      <c r="L147" s="80">
        <f t="shared" si="17"/>
        <v>0</v>
      </c>
      <c r="M147" s="81">
        <f t="shared" si="18"/>
        <v>0</v>
      </c>
      <c r="N147" s="94"/>
      <c r="O147" s="55"/>
    </row>
    <row r="148" ht="15.75" customHeight="1">
      <c r="A148" s="115"/>
      <c r="B148" s="139"/>
      <c r="C148" s="132"/>
      <c r="D148" s="149"/>
      <c r="E148" s="140"/>
      <c r="F148" s="141"/>
      <c r="G148" s="89"/>
      <c r="H148" s="78">
        <f t="shared" si="13"/>
        <v>0</v>
      </c>
      <c r="I148" s="79">
        <f t="shared" si="14"/>
        <v>0</v>
      </c>
      <c r="J148" s="80">
        <f t="shared" si="15"/>
        <v>0</v>
      </c>
      <c r="K148" s="81">
        <f t="shared" si="16"/>
        <v>0</v>
      </c>
      <c r="L148" s="80">
        <f t="shared" si="17"/>
        <v>0</v>
      </c>
      <c r="M148" s="81">
        <f t="shared" si="18"/>
        <v>0</v>
      </c>
      <c r="N148" s="94"/>
      <c r="O148" s="55"/>
    </row>
    <row r="149" ht="15.75" customHeight="1">
      <c r="A149" s="115"/>
      <c r="B149" s="139"/>
      <c r="C149" s="132"/>
      <c r="D149" s="149"/>
      <c r="E149" s="140"/>
      <c r="F149" s="141"/>
      <c r="G149" s="89"/>
      <c r="H149" s="78">
        <f t="shared" si="13"/>
        <v>0</v>
      </c>
      <c r="I149" s="79">
        <f t="shared" si="14"/>
        <v>0</v>
      </c>
      <c r="J149" s="80">
        <f t="shared" si="15"/>
        <v>0</v>
      </c>
      <c r="K149" s="81">
        <f t="shared" si="16"/>
        <v>0</v>
      </c>
      <c r="L149" s="80">
        <f t="shared" si="17"/>
        <v>0</v>
      </c>
      <c r="M149" s="81">
        <f t="shared" si="18"/>
        <v>0</v>
      </c>
      <c r="N149" s="94"/>
      <c r="O149" s="55"/>
    </row>
    <row r="150" ht="15.75" customHeight="1">
      <c r="A150" s="115"/>
      <c r="B150" s="139"/>
      <c r="C150" s="132"/>
      <c r="D150" s="149"/>
      <c r="E150" s="140"/>
      <c r="F150" s="141"/>
      <c r="G150" s="89"/>
      <c r="H150" s="78">
        <f t="shared" si="13"/>
        <v>0</v>
      </c>
      <c r="I150" s="79">
        <f t="shared" si="14"/>
        <v>0</v>
      </c>
      <c r="J150" s="80">
        <f t="shared" si="15"/>
        <v>0</v>
      </c>
      <c r="K150" s="81">
        <f t="shared" si="16"/>
        <v>0</v>
      </c>
      <c r="L150" s="80">
        <f t="shared" si="17"/>
        <v>0</v>
      </c>
      <c r="M150" s="81">
        <f t="shared" si="18"/>
        <v>0</v>
      </c>
      <c r="N150" s="94"/>
      <c r="O150" s="55"/>
    </row>
    <row r="151" ht="15.75" customHeight="1">
      <c r="A151" s="115"/>
      <c r="B151" s="139"/>
      <c r="C151" s="132"/>
      <c r="D151" s="149"/>
      <c r="E151" s="140"/>
      <c r="F151" s="141"/>
      <c r="G151" s="89"/>
      <c r="H151" s="78">
        <f t="shared" si="13"/>
        <v>0</v>
      </c>
      <c r="I151" s="79">
        <f t="shared" si="14"/>
        <v>0</v>
      </c>
      <c r="J151" s="80">
        <f t="shared" si="15"/>
        <v>0</v>
      </c>
      <c r="K151" s="81">
        <f t="shared" si="16"/>
        <v>0</v>
      </c>
      <c r="L151" s="80">
        <f t="shared" si="17"/>
        <v>0</v>
      </c>
      <c r="M151" s="81">
        <f t="shared" si="18"/>
        <v>0</v>
      </c>
      <c r="N151" s="94"/>
      <c r="O151" s="55"/>
    </row>
    <row r="152" ht="15.75" customHeight="1">
      <c r="A152" s="115"/>
      <c r="B152" s="139"/>
      <c r="C152" s="132"/>
      <c r="D152" s="149"/>
      <c r="E152" s="140"/>
      <c r="F152" s="141"/>
      <c r="G152" s="89"/>
      <c r="H152" s="78">
        <f t="shared" si="13"/>
        <v>0</v>
      </c>
      <c r="I152" s="79">
        <f t="shared" si="14"/>
        <v>0</v>
      </c>
      <c r="J152" s="80">
        <f t="shared" si="15"/>
        <v>0</v>
      </c>
      <c r="K152" s="81">
        <f t="shared" si="16"/>
        <v>0</v>
      </c>
      <c r="L152" s="80">
        <f t="shared" si="17"/>
        <v>0</v>
      </c>
      <c r="M152" s="81">
        <f t="shared" si="18"/>
        <v>0</v>
      </c>
      <c r="N152" s="94"/>
      <c r="O152" s="55"/>
    </row>
    <row r="153" ht="15.75" customHeight="1">
      <c r="A153" s="115"/>
      <c r="B153" s="139"/>
      <c r="C153" s="132"/>
      <c r="D153" s="149"/>
      <c r="E153" s="140"/>
      <c r="F153" s="141"/>
      <c r="G153" s="89"/>
      <c r="H153" s="78">
        <f t="shared" si="13"/>
        <v>0</v>
      </c>
      <c r="I153" s="79">
        <f t="shared" si="14"/>
        <v>0</v>
      </c>
      <c r="J153" s="80">
        <f t="shared" si="15"/>
        <v>0</v>
      </c>
      <c r="K153" s="81">
        <f t="shared" si="16"/>
        <v>0</v>
      </c>
      <c r="L153" s="80">
        <f t="shared" si="17"/>
        <v>0</v>
      </c>
      <c r="M153" s="81">
        <f t="shared" si="18"/>
        <v>0</v>
      </c>
      <c r="N153" s="94"/>
      <c r="O153" s="55"/>
    </row>
    <row r="154" ht="15.75" customHeight="1">
      <c r="A154" s="115"/>
      <c r="B154" s="139"/>
      <c r="C154" s="132"/>
      <c r="D154" s="149"/>
      <c r="E154" s="140"/>
      <c r="F154" s="141"/>
      <c r="G154" s="89"/>
      <c r="H154" s="78">
        <f t="shared" si="13"/>
        <v>0</v>
      </c>
      <c r="I154" s="79">
        <f t="shared" si="14"/>
        <v>0</v>
      </c>
      <c r="J154" s="80">
        <f t="shared" si="15"/>
        <v>0</v>
      </c>
      <c r="K154" s="81">
        <f t="shared" si="16"/>
        <v>0</v>
      </c>
      <c r="L154" s="80">
        <f t="shared" si="17"/>
        <v>0</v>
      </c>
      <c r="M154" s="81">
        <f t="shared" si="18"/>
        <v>0</v>
      </c>
      <c r="N154" s="94"/>
      <c r="O154" s="25"/>
    </row>
    <row r="155" ht="15.75" customHeight="1">
      <c r="A155" s="115"/>
      <c r="B155" s="139"/>
      <c r="C155" s="132"/>
      <c r="D155" s="149"/>
      <c r="E155" s="140"/>
      <c r="F155" s="141"/>
      <c r="G155" s="89"/>
      <c r="H155" s="78">
        <f t="shared" si="13"/>
        <v>0</v>
      </c>
      <c r="I155" s="79">
        <f t="shared" si="14"/>
        <v>0</v>
      </c>
      <c r="J155" s="80">
        <f t="shared" si="15"/>
        <v>0</v>
      </c>
      <c r="K155" s="81">
        <f t="shared" si="16"/>
        <v>0</v>
      </c>
      <c r="L155" s="80">
        <f t="shared" si="17"/>
        <v>0</v>
      </c>
      <c r="M155" s="81">
        <f t="shared" si="18"/>
        <v>0</v>
      </c>
      <c r="N155" s="94"/>
      <c r="O155" s="25"/>
    </row>
    <row r="156" ht="15.75" customHeight="1">
      <c r="A156" s="115"/>
      <c r="B156" s="139"/>
      <c r="C156" s="132"/>
      <c r="D156" s="149"/>
      <c r="E156" s="140"/>
      <c r="F156" s="141"/>
      <c r="G156" s="89"/>
      <c r="H156" s="78">
        <f t="shared" si="13"/>
        <v>0</v>
      </c>
      <c r="I156" s="79">
        <f t="shared" si="14"/>
        <v>0</v>
      </c>
      <c r="J156" s="80">
        <f t="shared" si="15"/>
        <v>0</v>
      </c>
      <c r="K156" s="81">
        <f t="shared" si="16"/>
        <v>0</v>
      </c>
      <c r="L156" s="80">
        <f t="shared" si="17"/>
        <v>0</v>
      </c>
      <c r="M156" s="81">
        <f t="shared" si="18"/>
        <v>0</v>
      </c>
      <c r="N156" s="94"/>
      <c r="O156" s="25"/>
    </row>
    <row r="157" ht="15.75" customHeight="1">
      <c r="A157" s="115"/>
      <c r="B157" s="139"/>
      <c r="C157" s="132"/>
      <c r="D157" s="149"/>
      <c r="E157" s="140"/>
      <c r="F157" s="141"/>
      <c r="G157" s="89"/>
      <c r="H157" s="90">
        <f t="shared" si="13"/>
        <v>0</v>
      </c>
      <c r="I157" s="91">
        <f t="shared" si="14"/>
        <v>0</v>
      </c>
      <c r="J157" s="92">
        <f t="shared" si="15"/>
        <v>0</v>
      </c>
      <c r="K157" s="93">
        <f t="shared" si="16"/>
        <v>0</v>
      </c>
      <c r="L157" s="92">
        <f t="shared" si="17"/>
        <v>0</v>
      </c>
      <c r="M157" s="93">
        <f t="shared" si="18"/>
        <v>0</v>
      </c>
      <c r="N157" s="94"/>
      <c r="O157" s="25"/>
    </row>
    <row r="158" ht="15.75" customHeight="1">
      <c r="A158" s="115"/>
      <c r="B158" s="139"/>
      <c r="C158" s="132"/>
      <c r="D158" s="149"/>
      <c r="E158" s="140"/>
      <c r="F158" s="141"/>
      <c r="G158" s="89"/>
      <c r="H158" s="90">
        <f t="shared" si="13"/>
        <v>0</v>
      </c>
      <c r="I158" s="91">
        <f t="shared" si="14"/>
        <v>0</v>
      </c>
      <c r="J158" s="92">
        <f t="shared" si="15"/>
        <v>0</v>
      </c>
      <c r="K158" s="93">
        <f t="shared" si="16"/>
        <v>0</v>
      </c>
      <c r="L158" s="92">
        <f t="shared" si="17"/>
        <v>0</v>
      </c>
      <c r="M158" s="93">
        <f t="shared" si="18"/>
        <v>0</v>
      </c>
      <c r="N158" s="94"/>
      <c r="O158" s="25"/>
    </row>
    <row r="159" ht="15.75" customHeight="1">
      <c r="A159" s="115"/>
      <c r="B159" s="139"/>
      <c r="C159" s="132"/>
      <c r="D159" s="149"/>
      <c r="E159" s="140"/>
      <c r="F159" s="141"/>
      <c r="G159" s="89"/>
      <c r="H159" s="78">
        <f t="shared" si="13"/>
        <v>0</v>
      </c>
      <c r="I159" s="79">
        <f t="shared" si="14"/>
        <v>0</v>
      </c>
      <c r="J159" s="80">
        <f t="shared" si="15"/>
        <v>0</v>
      </c>
      <c r="K159" s="81">
        <f t="shared" si="16"/>
        <v>0</v>
      </c>
      <c r="L159" s="80">
        <f t="shared" si="17"/>
        <v>0</v>
      </c>
      <c r="M159" s="81">
        <f t="shared" si="18"/>
        <v>0</v>
      </c>
      <c r="N159" s="94"/>
      <c r="O159" s="25"/>
    </row>
    <row r="160" ht="15.75" customHeight="1">
      <c r="A160" s="115"/>
      <c r="B160" s="139"/>
      <c r="C160" s="132"/>
      <c r="D160" s="149"/>
      <c r="E160" s="140"/>
      <c r="F160" s="141"/>
      <c r="G160" s="89"/>
      <c r="H160" s="78">
        <f t="shared" si="13"/>
        <v>0</v>
      </c>
      <c r="I160" s="79">
        <f t="shared" si="14"/>
        <v>0</v>
      </c>
      <c r="J160" s="80">
        <f t="shared" si="15"/>
        <v>0</v>
      </c>
      <c r="K160" s="81">
        <f t="shared" si="16"/>
        <v>0</v>
      </c>
      <c r="L160" s="80">
        <f t="shared" si="17"/>
        <v>0</v>
      </c>
      <c r="M160" s="81">
        <f t="shared" si="18"/>
        <v>0</v>
      </c>
      <c r="N160" s="94"/>
      <c r="O160" s="55"/>
    </row>
    <row r="161" ht="15.75" customHeight="1">
      <c r="A161" s="115"/>
      <c r="B161" s="139"/>
      <c r="C161" s="132"/>
      <c r="D161" s="149"/>
      <c r="E161" s="140"/>
      <c r="F161" s="141"/>
      <c r="G161" s="89"/>
      <c r="H161" s="78">
        <f t="shared" si="13"/>
        <v>0</v>
      </c>
      <c r="I161" s="79">
        <f t="shared" si="14"/>
        <v>0</v>
      </c>
      <c r="J161" s="80">
        <f t="shared" si="15"/>
        <v>0</v>
      </c>
      <c r="K161" s="81">
        <f t="shared" si="16"/>
        <v>0</v>
      </c>
      <c r="L161" s="80">
        <f t="shared" si="17"/>
        <v>0</v>
      </c>
      <c r="M161" s="81">
        <f t="shared" si="18"/>
        <v>0</v>
      </c>
      <c r="N161" s="94"/>
      <c r="O161" s="55"/>
    </row>
    <row r="162" ht="15.75" customHeight="1">
      <c r="A162" s="115"/>
      <c r="B162" s="139"/>
      <c r="C162" s="132"/>
      <c r="D162" s="149"/>
      <c r="E162" s="140"/>
      <c r="F162" s="141"/>
      <c r="G162" s="89"/>
      <c r="H162" s="90">
        <f t="shared" si="13"/>
        <v>0</v>
      </c>
      <c r="I162" s="91">
        <f t="shared" si="14"/>
        <v>0</v>
      </c>
      <c r="J162" s="92">
        <f t="shared" si="15"/>
        <v>0</v>
      </c>
      <c r="K162" s="93">
        <f t="shared" si="16"/>
        <v>0</v>
      </c>
      <c r="L162" s="92">
        <f t="shared" si="17"/>
        <v>0</v>
      </c>
      <c r="M162" s="93">
        <f t="shared" si="18"/>
        <v>0</v>
      </c>
      <c r="N162" s="94"/>
      <c r="O162" s="55"/>
    </row>
    <row r="163" ht="15.75" customHeight="1">
      <c r="A163" s="115"/>
      <c r="B163" s="139"/>
      <c r="C163" s="132"/>
      <c r="D163" s="149"/>
      <c r="E163" s="140"/>
      <c r="F163" s="141"/>
      <c r="G163" s="89"/>
      <c r="H163" s="90">
        <f t="shared" si="13"/>
        <v>0</v>
      </c>
      <c r="I163" s="91">
        <f t="shared" si="14"/>
        <v>0</v>
      </c>
      <c r="J163" s="92">
        <f t="shared" si="15"/>
        <v>0</v>
      </c>
      <c r="K163" s="93">
        <f t="shared" si="16"/>
        <v>0</v>
      </c>
      <c r="L163" s="92">
        <f t="shared" si="17"/>
        <v>0</v>
      </c>
      <c r="M163" s="93">
        <f t="shared" si="18"/>
        <v>0</v>
      </c>
      <c r="N163" s="94"/>
      <c r="O163" s="55"/>
    </row>
    <row r="164" ht="15.75" customHeight="1">
      <c r="A164" s="115"/>
      <c r="B164" s="139"/>
      <c r="C164" s="132"/>
      <c r="D164" s="149"/>
      <c r="E164" s="140"/>
      <c r="F164" s="141"/>
      <c r="G164" s="89"/>
      <c r="H164" s="78">
        <f t="shared" si="13"/>
        <v>0</v>
      </c>
      <c r="I164" s="79">
        <f t="shared" si="14"/>
        <v>0</v>
      </c>
      <c r="J164" s="80">
        <f t="shared" si="15"/>
        <v>0</v>
      </c>
      <c r="K164" s="81">
        <f t="shared" si="16"/>
        <v>0</v>
      </c>
      <c r="L164" s="80">
        <f t="shared" si="17"/>
        <v>0</v>
      </c>
      <c r="M164" s="81">
        <f t="shared" si="18"/>
        <v>0</v>
      </c>
      <c r="N164" s="94"/>
      <c r="O164" s="55"/>
    </row>
    <row r="165" ht="15.75" customHeight="1">
      <c r="A165" s="115"/>
      <c r="B165" s="139"/>
      <c r="C165" s="132"/>
      <c r="D165" s="149"/>
      <c r="E165" s="140"/>
      <c r="F165" s="141"/>
      <c r="G165" s="89"/>
      <c r="H165" s="78">
        <f t="shared" si="13"/>
        <v>0</v>
      </c>
      <c r="I165" s="79">
        <f t="shared" si="14"/>
        <v>0</v>
      </c>
      <c r="J165" s="80">
        <f t="shared" si="15"/>
        <v>0</v>
      </c>
      <c r="K165" s="81">
        <f t="shared" si="16"/>
        <v>0</v>
      </c>
      <c r="L165" s="80">
        <f t="shared" si="17"/>
        <v>0</v>
      </c>
      <c r="M165" s="81">
        <f t="shared" si="18"/>
        <v>0</v>
      </c>
      <c r="N165" s="94"/>
      <c r="O165" s="55"/>
    </row>
    <row r="166" ht="15.75" customHeight="1">
      <c r="A166" s="115"/>
      <c r="B166" s="139"/>
      <c r="C166" s="132"/>
      <c r="D166" s="149"/>
      <c r="E166" s="140"/>
      <c r="F166" s="141"/>
      <c r="G166" s="89"/>
      <c r="H166" s="78">
        <f t="shared" si="13"/>
        <v>0</v>
      </c>
      <c r="I166" s="79">
        <f t="shared" si="14"/>
        <v>0</v>
      </c>
      <c r="J166" s="80">
        <f t="shared" si="15"/>
        <v>0</v>
      </c>
      <c r="K166" s="81">
        <f t="shared" si="16"/>
        <v>0</v>
      </c>
      <c r="L166" s="80">
        <f t="shared" si="17"/>
        <v>0</v>
      </c>
      <c r="M166" s="81">
        <f t="shared" si="18"/>
        <v>0</v>
      </c>
      <c r="N166" s="94"/>
      <c r="O166" s="55"/>
    </row>
    <row r="167" ht="15.75" customHeight="1">
      <c r="A167" s="115"/>
      <c r="B167" s="139"/>
      <c r="C167" s="132"/>
      <c r="D167" s="149"/>
      <c r="E167" s="140"/>
      <c r="F167" s="141"/>
      <c r="G167" s="89"/>
      <c r="H167" s="90">
        <f t="shared" si="13"/>
        <v>0</v>
      </c>
      <c r="I167" s="91">
        <f t="shared" si="14"/>
        <v>0</v>
      </c>
      <c r="J167" s="92">
        <f t="shared" si="15"/>
        <v>0</v>
      </c>
      <c r="K167" s="93">
        <f t="shared" si="16"/>
        <v>0</v>
      </c>
      <c r="L167" s="92">
        <f t="shared" si="17"/>
        <v>0</v>
      </c>
      <c r="M167" s="93">
        <f t="shared" si="18"/>
        <v>0</v>
      </c>
      <c r="N167" s="94"/>
      <c r="O167" s="55"/>
    </row>
    <row r="168" ht="15.75" customHeight="1">
      <c r="A168" s="115"/>
      <c r="B168" s="139"/>
      <c r="C168" s="132"/>
      <c r="D168" s="149"/>
      <c r="E168" s="140"/>
      <c r="F168" s="141"/>
      <c r="G168" s="89"/>
      <c r="H168" s="90">
        <f t="shared" si="13"/>
        <v>0</v>
      </c>
      <c r="I168" s="91">
        <f t="shared" si="14"/>
        <v>0</v>
      </c>
      <c r="J168" s="92">
        <f t="shared" si="15"/>
        <v>0</v>
      </c>
      <c r="K168" s="93">
        <f t="shared" si="16"/>
        <v>0</v>
      </c>
      <c r="L168" s="92">
        <f t="shared" si="17"/>
        <v>0</v>
      </c>
      <c r="M168" s="93">
        <f t="shared" si="18"/>
        <v>0</v>
      </c>
      <c r="N168" s="94"/>
      <c r="O168" s="55"/>
    </row>
    <row r="169" ht="15.75" customHeight="1">
      <c r="A169" s="115"/>
      <c r="B169" s="139"/>
      <c r="C169" s="132"/>
      <c r="D169" s="149"/>
      <c r="E169" s="140"/>
      <c r="F169" s="141"/>
      <c r="G169" s="89"/>
      <c r="H169" s="78">
        <f t="shared" si="13"/>
        <v>0</v>
      </c>
      <c r="I169" s="79">
        <f t="shared" si="14"/>
        <v>0</v>
      </c>
      <c r="J169" s="80">
        <f t="shared" si="15"/>
        <v>0</v>
      </c>
      <c r="K169" s="81">
        <f t="shared" si="16"/>
        <v>0</v>
      </c>
      <c r="L169" s="80">
        <f t="shared" si="17"/>
        <v>0</v>
      </c>
      <c r="M169" s="81">
        <f t="shared" si="18"/>
        <v>0</v>
      </c>
      <c r="N169" s="94"/>
      <c r="O169" s="55"/>
    </row>
    <row r="170" ht="15.75" customHeight="1">
      <c r="A170" s="115"/>
      <c r="B170" s="139"/>
      <c r="C170" s="132"/>
      <c r="D170" s="151"/>
      <c r="E170" s="87"/>
      <c r="F170" s="152"/>
      <c r="G170" s="89"/>
      <c r="H170" s="90">
        <f t="shared" si="13"/>
        <v>0</v>
      </c>
      <c r="I170" s="91">
        <f t="shared" si="14"/>
        <v>0</v>
      </c>
      <c r="J170" s="92">
        <f t="shared" si="15"/>
        <v>0</v>
      </c>
      <c r="K170" s="93">
        <f t="shared" si="16"/>
        <v>0</v>
      </c>
      <c r="L170" s="92">
        <f t="shared" si="17"/>
        <v>0</v>
      </c>
      <c r="M170" s="93">
        <f t="shared" si="18"/>
        <v>0</v>
      </c>
      <c r="N170" s="94"/>
      <c r="O170" s="55"/>
    </row>
    <row r="171" ht="15.75" customHeight="1">
      <c r="A171" s="115"/>
      <c r="B171" s="139"/>
      <c r="C171" s="132"/>
      <c r="D171" s="151"/>
      <c r="E171" s="87"/>
      <c r="F171" s="152"/>
      <c r="G171" s="89"/>
      <c r="H171" s="90">
        <f t="shared" si="13"/>
        <v>0</v>
      </c>
      <c r="I171" s="91">
        <f t="shared" si="14"/>
        <v>0</v>
      </c>
      <c r="J171" s="92">
        <f t="shared" si="15"/>
        <v>0</v>
      </c>
      <c r="K171" s="93">
        <f t="shared" si="16"/>
        <v>0</v>
      </c>
      <c r="L171" s="92">
        <f t="shared" si="17"/>
        <v>0</v>
      </c>
      <c r="M171" s="93">
        <f t="shared" si="18"/>
        <v>0</v>
      </c>
      <c r="N171" s="94"/>
      <c r="O171" s="55"/>
    </row>
    <row r="172" ht="15.75" customHeight="1">
      <c r="A172" s="115"/>
      <c r="B172" s="139"/>
      <c r="C172" s="132"/>
      <c r="D172" s="151"/>
      <c r="E172" s="87"/>
      <c r="F172" s="152"/>
      <c r="G172" s="89"/>
      <c r="H172" s="90">
        <f t="shared" si="13"/>
        <v>0</v>
      </c>
      <c r="I172" s="91">
        <f t="shared" si="14"/>
        <v>0</v>
      </c>
      <c r="J172" s="92">
        <f t="shared" si="15"/>
        <v>0</v>
      </c>
      <c r="K172" s="93">
        <f t="shared" si="16"/>
        <v>0</v>
      </c>
      <c r="L172" s="92">
        <f t="shared" si="17"/>
        <v>0</v>
      </c>
      <c r="M172" s="93">
        <f t="shared" si="18"/>
        <v>0</v>
      </c>
      <c r="N172" s="94"/>
      <c r="O172" s="55"/>
    </row>
    <row r="173" ht="15.75" customHeight="1">
      <c r="A173" s="115"/>
      <c r="B173" s="139"/>
      <c r="C173" s="132"/>
      <c r="D173" s="153"/>
      <c r="E173" s="154"/>
      <c r="F173" s="152"/>
      <c r="G173" s="89"/>
      <c r="H173" s="90">
        <f>F174*0.5+F174</f>
        <v>0</v>
      </c>
      <c r="I173" s="91">
        <f>F174*0.3+F174</f>
        <v>0</v>
      </c>
      <c r="J173" s="92">
        <f>F174*0.3+F174</f>
        <v>0</v>
      </c>
      <c r="K173" s="93">
        <f>F174*0.2+F174</f>
        <v>0</v>
      </c>
      <c r="L173" s="92">
        <f>F174*0.15+F174</f>
        <v>0</v>
      </c>
      <c r="M173" s="93">
        <f>F174*0.1+F174</f>
        <v>0</v>
      </c>
      <c r="N173" s="94"/>
      <c r="O173" s="55"/>
    </row>
    <row r="174" ht="15.75" customHeight="1">
      <c r="A174" s="115"/>
      <c r="B174" s="139"/>
      <c r="C174" s="132"/>
      <c r="D174" s="151"/>
      <c r="E174" s="87"/>
      <c r="F174" s="152"/>
      <c r="G174" s="89"/>
      <c r="H174" s="90">
        <f t="shared" ref="H174:H176" si="19">F174*0.5+F174</f>
        <v>0</v>
      </c>
      <c r="I174" s="91">
        <f t="shared" ref="I174:I176" si="20">F174*0.3+F174</f>
        <v>0</v>
      </c>
      <c r="J174" s="92">
        <f t="shared" ref="J174:J176" si="21">F174*0.3+F174</f>
        <v>0</v>
      </c>
      <c r="K174" s="93">
        <f t="shared" ref="K174:K176" si="22">F174*0.2+F174</f>
        <v>0</v>
      </c>
      <c r="L174" s="92">
        <f t="shared" ref="L174:L176" si="23">F174*0.15+F174</f>
        <v>0</v>
      </c>
      <c r="M174" s="93">
        <f t="shared" ref="M174:M176" si="24">F174*0.1+F174</f>
        <v>0</v>
      </c>
      <c r="N174" s="94"/>
      <c r="O174" s="55"/>
    </row>
    <row r="175" ht="15.75" customHeight="1">
      <c r="A175" s="115"/>
      <c r="B175" s="139"/>
      <c r="C175" s="132"/>
      <c r="D175" s="151"/>
      <c r="E175" s="87"/>
      <c r="F175" s="152"/>
      <c r="G175" s="89"/>
      <c r="H175" s="90">
        <f t="shared" si="19"/>
        <v>0</v>
      </c>
      <c r="I175" s="91">
        <f t="shared" si="20"/>
        <v>0</v>
      </c>
      <c r="J175" s="92">
        <f t="shared" si="21"/>
        <v>0</v>
      </c>
      <c r="K175" s="93">
        <f t="shared" si="22"/>
        <v>0</v>
      </c>
      <c r="L175" s="92">
        <f t="shared" si="23"/>
        <v>0</v>
      </c>
      <c r="M175" s="93">
        <f t="shared" si="24"/>
        <v>0</v>
      </c>
      <c r="N175" s="94"/>
      <c r="O175" s="55"/>
    </row>
    <row r="176" ht="15.75" customHeight="1">
      <c r="A176" s="115"/>
      <c r="B176" s="139"/>
      <c r="C176" s="132"/>
      <c r="D176" s="151"/>
      <c r="E176" s="87"/>
      <c r="F176" s="152"/>
      <c r="G176" s="89"/>
      <c r="H176" s="90">
        <f t="shared" si="19"/>
        <v>0</v>
      </c>
      <c r="I176" s="91">
        <f t="shared" si="20"/>
        <v>0</v>
      </c>
      <c r="J176" s="92">
        <f t="shared" si="21"/>
        <v>0</v>
      </c>
      <c r="K176" s="93">
        <f t="shared" si="22"/>
        <v>0</v>
      </c>
      <c r="L176" s="92">
        <f t="shared" si="23"/>
        <v>0</v>
      </c>
      <c r="M176" s="93">
        <f t="shared" si="24"/>
        <v>0</v>
      </c>
      <c r="N176" s="94"/>
      <c r="O176" s="55"/>
    </row>
    <row r="177" ht="15.75" customHeight="1">
      <c r="A177" s="115"/>
      <c r="B177" s="139"/>
      <c r="C177" s="132"/>
      <c r="D177" s="151"/>
      <c r="E177" s="87"/>
      <c r="F177" s="152"/>
      <c r="G177" s="89"/>
      <c r="H177" s="90">
        <f>F178*0.5+F178</f>
        <v>0</v>
      </c>
      <c r="I177" s="91">
        <f>F178*0.3+F178</f>
        <v>0</v>
      </c>
      <c r="J177" s="92">
        <f>F178*0.3+F178</f>
        <v>0</v>
      </c>
      <c r="K177" s="93">
        <f>F178*0.2+F178</f>
        <v>0</v>
      </c>
      <c r="L177" s="92">
        <f>F178*0.15+F178</f>
        <v>0</v>
      </c>
      <c r="M177" s="93">
        <f>F178*0.1+F178</f>
        <v>0</v>
      </c>
      <c r="N177" s="94"/>
      <c r="O177" s="55"/>
    </row>
    <row r="178" ht="15.75" customHeight="1">
      <c r="A178" s="115"/>
      <c r="B178" s="139"/>
      <c r="C178" s="132"/>
      <c r="D178" s="151"/>
      <c r="E178" s="155"/>
      <c r="F178" s="156"/>
      <c r="G178" s="89"/>
      <c r="H178" s="90">
        <f t="shared" ref="H178:H180" si="25">F178*0.5+F178</f>
        <v>0</v>
      </c>
      <c r="I178" s="91">
        <f t="shared" ref="I178:I180" si="26">F178*0.3+F178</f>
        <v>0</v>
      </c>
      <c r="J178" s="92">
        <f t="shared" ref="J178:J180" si="27">F178*0.3+F178</f>
        <v>0</v>
      </c>
      <c r="K178" s="93">
        <f t="shared" ref="K178:K180" si="28">F178*0.2+F178</f>
        <v>0</v>
      </c>
      <c r="L178" s="92">
        <f t="shared" ref="L178:L180" si="29">F178*0.15+F178</f>
        <v>0</v>
      </c>
      <c r="M178" s="93">
        <f t="shared" ref="M178:M180" si="30">F178*0.1+F178</f>
        <v>0</v>
      </c>
      <c r="N178" s="94"/>
      <c r="O178" s="25"/>
      <c r="P178" s="60"/>
      <c r="Q178" s="60"/>
    </row>
    <row r="179" ht="15.75" customHeight="1">
      <c r="A179" s="115"/>
      <c r="B179" s="139"/>
      <c r="C179" s="132"/>
      <c r="D179" s="151"/>
      <c r="E179" s="87"/>
      <c r="F179" s="152"/>
      <c r="G179" s="89"/>
      <c r="H179" s="90">
        <f t="shared" si="25"/>
        <v>0</v>
      </c>
      <c r="I179" s="91">
        <f t="shared" si="26"/>
        <v>0</v>
      </c>
      <c r="J179" s="92">
        <f t="shared" si="27"/>
        <v>0</v>
      </c>
      <c r="K179" s="93">
        <f t="shared" si="28"/>
        <v>0</v>
      </c>
      <c r="L179" s="92">
        <f t="shared" si="29"/>
        <v>0</v>
      </c>
      <c r="M179" s="93">
        <f t="shared" si="30"/>
        <v>0</v>
      </c>
      <c r="N179" s="94"/>
      <c r="O179" s="25"/>
      <c r="P179" s="60"/>
      <c r="Q179" s="60"/>
    </row>
    <row r="180" ht="15.75" customHeight="1">
      <c r="A180" s="115"/>
      <c r="B180" s="139"/>
      <c r="C180" s="132"/>
      <c r="D180" s="151"/>
      <c r="E180" s="87"/>
      <c r="F180" s="152"/>
      <c r="G180" s="89"/>
      <c r="H180" s="90">
        <f t="shared" si="25"/>
        <v>0</v>
      </c>
      <c r="I180" s="91">
        <f t="shared" si="26"/>
        <v>0</v>
      </c>
      <c r="J180" s="92">
        <f t="shared" si="27"/>
        <v>0</v>
      </c>
      <c r="K180" s="93">
        <f t="shared" si="28"/>
        <v>0</v>
      </c>
      <c r="L180" s="92">
        <f t="shared" si="29"/>
        <v>0</v>
      </c>
      <c r="M180" s="93">
        <f t="shared" si="30"/>
        <v>0</v>
      </c>
      <c r="N180" s="94"/>
      <c r="O180" s="25"/>
      <c r="P180" s="60"/>
      <c r="Q180" s="60"/>
    </row>
    <row r="181" ht="15.75" customHeight="1">
      <c r="A181" s="115"/>
      <c r="B181" s="139"/>
      <c r="C181" s="132"/>
      <c r="D181" s="151"/>
      <c r="E181" s="87"/>
      <c r="F181" s="152"/>
      <c r="G181" s="89"/>
      <c r="H181" s="90">
        <f>F182*0.5+F182</f>
        <v>0</v>
      </c>
      <c r="I181" s="91">
        <f>F182*0.3+F182</f>
        <v>0</v>
      </c>
      <c r="J181" s="92">
        <f>F182*0.3+F182</f>
        <v>0</v>
      </c>
      <c r="K181" s="93">
        <f>F182*0.2+F182</f>
        <v>0</v>
      </c>
      <c r="L181" s="92">
        <f>F182*0.15+F182</f>
        <v>0</v>
      </c>
      <c r="M181" s="93">
        <f>F182*0.1+F182</f>
        <v>0</v>
      </c>
      <c r="N181" s="94"/>
      <c r="O181" s="25"/>
      <c r="P181" s="60"/>
      <c r="Q181" s="60"/>
    </row>
    <row r="182" ht="15.75" customHeight="1">
      <c r="A182" s="115"/>
      <c r="B182" s="139"/>
      <c r="C182" s="132"/>
      <c r="D182" s="151"/>
      <c r="E182" s="87"/>
      <c r="F182" s="152"/>
      <c r="G182" s="89"/>
      <c r="H182" s="90">
        <f t="shared" ref="H182:H184" si="31">F182*0.5+F182</f>
        <v>0</v>
      </c>
      <c r="I182" s="91">
        <f t="shared" ref="I182:I184" si="32">F182*0.3+F182</f>
        <v>0</v>
      </c>
      <c r="J182" s="92">
        <f t="shared" ref="J182:J184" si="33">F182*0.3+F182</f>
        <v>0</v>
      </c>
      <c r="K182" s="93">
        <f t="shared" ref="K182:K184" si="34">F182*0.2+F182</f>
        <v>0</v>
      </c>
      <c r="L182" s="92">
        <f t="shared" ref="L182:L184" si="35">F182*0.15+F182</f>
        <v>0</v>
      </c>
      <c r="M182" s="93">
        <f t="shared" ref="M182:M184" si="36">F182*0.1+F182</f>
        <v>0</v>
      </c>
      <c r="N182" s="94"/>
      <c r="O182" s="25"/>
      <c r="P182" s="60"/>
      <c r="Q182" s="60"/>
    </row>
    <row r="183" ht="15.75" customHeight="1">
      <c r="A183" s="115"/>
      <c r="B183" s="139"/>
      <c r="C183" s="132"/>
      <c r="D183" s="151"/>
      <c r="E183" s="87"/>
      <c r="F183" s="152"/>
      <c r="G183" s="89"/>
      <c r="H183" s="90">
        <f t="shared" si="31"/>
        <v>0</v>
      </c>
      <c r="I183" s="91">
        <f t="shared" si="32"/>
        <v>0</v>
      </c>
      <c r="J183" s="92">
        <f t="shared" si="33"/>
        <v>0</v>
      </c>
      <c r="K183" s="93">
        <f t="shared" si="34"/>
        <v>0</v>
      </c>
      <c r="L183" s="92">
        <f t="shared" si="35"/>
        <v>0</v>
      </c>
      <c r="M183" s="93">
        <f t="shared" si="36"/>
        <v>0</v>
      </c>
      <c r="N183" s="94"/>
      <c r="O183" s="25"/>
      <c r="P183" s="60"/>
      <c r="Q183" s="60"/>
    </row>
    <row r="184" ht="15.75" customHeight="1">
      <c r="A184" s="115"/>
      <c r="B184" s="139"/>
      <c r="C184" s="132"/>
      <c r="D184" s="151"/>
      <c r="E184" s="157"/>
      <c r="F184" s="152"/>
      <c r="G184" s="89"/>
      <c r="H184" s="90">
        <f t="shared" si="31"/>
        <v>0</v>
      </c>
      <c r="I184" s="91">
        <f t="shared" si="32"/>
        <v>0</v>
      </c>
      <c r="J184" s="92">
        <f t="shared" si="33"/>
        <v>0</v>
      </c>
      <c r="K184" s="93">
        <f t="shared" si="34"/>
        <v>0</v>
      </c>
      <c r="L184" s="92">
        <f t="shared" si="35"/>
        <v>0</v>
      </c>
      <c r="M184" s="93">
        <f t="shared" si="36"/>
        <v>0</v>
      </c>
      <c r="N184" s="94"/>
      <c r="O184" s="25"/>
      <c r="P184" s="60"/>
      <c r="Q184" s="60"/>
    </row>
    <row r="185" ht="15.75" customHeight="1">
      <c r="A185" s="115"/>
      <c r="B185" s="139"/>
      <c r="C185" s="132"/>
      <c r="D185" s="151"/>
      <c r="E185" s="87"/>
      <c r="F185" s="152"/>
      <c r="G185" s="89"/>
      <c r="H185" s="90">
        <f>F186*0.5+F186</f>
        <v>0</v>
      </c>
      <c r="I185" s="91">
        <f>F186*0.3+F186</f>
        <v>0</v>
      </c>
      <c r="J185" s="92">
        <f>F186*0.3+F186</f>
        <v>0</v>
      </c>
      <c r="K185" s="93">
        <f>F186*0.2+F186</f>
        <v>0</v>
      </c>
      <c r="L185" s="92">
        <f>F186*0.15+F186</f>
        <v>0</v>
      </c>
      <c r="M185" s="93">
        <f>F186*0.1+F186</f>
        <v>0</v>
      </c>
      <c r="N185" s="94"/>
      <c r="O185" s="25"/>
      <c r="P185" s="60"/>
      <c r="Q185" s="60"/>
    </row>
    <row r="186" ht="15.75" customHeight="1">
      <c r="A186" s="115"/>
      <c r="B186" s="139"/>
      <c r="C186" s="132"/>
      <c r="D186" s="158"/>
      <c r="E186" s="87"/>
      <c r="F186" s="152"/>
      <c r="G186" s="89"/>
      <c r="H186" s="90">
        <f t="shared" ref="H186:H188" si="37">F186*0.5+F186</f>
        <v>0</v>
      </c>
      <c r="I186" s="91">
        <f t="shared" ref="I186:I188" si="38">F186*0.3+F186</f>
        <v>0</v>
      </c>
      <c r="J186" s="92">
        <f t="shared" ref="J186:J188" si="39">F186*0.3+F186</f>
        <v>0</v>
      </c>
      <c r="K186" s="93">
        <f t="shared" ref="K186:K188" si="40">F186*0.2+F186</f>
        <v>0</v>
      </c>
      <c r="L186" s="92">
        <f t="shared" ref="L186:L188" si="41">F186*0.15+F186</f>
        <v>0</v>
      </c>
      <c r="M186" s="93">
        <f t="shared" ref="M186:M188" si="42">F186*0.1+F186</f>
        <v>0</v>
      </c>
      <c r="N186" s="94"/>
      <c r="O186" s="25"/>
      <c r="P186" s="60"/>
      <c r="Q186" s="60"/>
    </row>
    <row r="187" ht="15.75" customHeight="1">
      <c r="A187" s="115"/>
      <c r="B187" s="139"/>
      <c r="C187" s="132"/>
      <c r="D187" s="151"/>
      <c r="E187" s="87"/>
      <c r="F187" s="152"/>
      <c r="G187" s="89"/>
      <c r="H187" s="90">
        <f t="shared" si="37"/>
        <v>0</v>
      </c>
      <c r="I187" s="91">
        <f t="shared" si="38"/>
        <v>0</v>
      </c>
      <c r="J187" s="92">
        <f t="shared" si="39"/>
        <v>0</v>
      </c>
      <c r="K187" s="93">
        <f t="shared" si="40"/>
        <v>0</v>
      </c>
      <c r="L187" s="92">
        <f t="shared" si="41"/>
        <v>0</v>
      </c>
      <c r="M187" s="93">
        <f t="shared" si="42"/>
        <v>0</v>
      </c>
      <c r="N187" s="94"/>
      <c r="O187" s="25"/>
      <c r="P187" s="60"/>
      <c r="Q187" s="60"/>
    </row>
    <row r="188" ht="15.75" customHeight="1">
      <c r="A188" s="115"/>
      <c r="B188" s="139"/>
      <c r="C188" s="132"/>
      <c r="D188" s="151"/>
      <c r="E188" s="87"/>
      <c r="F188" s="152"/>
      <c r="G188" s="89"/>
      <c r="H188" s="90">
        <f t="shared" si="37"/>
        <v>0</v>
      </c>
      <c r="I188" s="91">
        <f t="shared" si="38"/>
        <v>0</v>
      </c>
      <c r="J188" s="92">
        <f t="shared" si="39"/>
        <v>0</v>
      </c>
      <c r="K188" s="93">
        <f t="shared" si="40"/>
        <v>0</v>
      </c>
      <c r="L188" s="92">
        <f t="shared" si="41"/>
        <v>0</v>
      </c>
      <c r="M188" s="93">
        <f t="shared" si="42"/>
        <v>0</v>
      </c>
      <c r="N188" s="94"/>
      <c r="O188" s="25"/>
      <c r="P188" s="60"/>
      <c r="Q188" s="60"/>
    </row>
    <row r="189" ht="15.75" customHeight="1">
      <c r="A189" s="115"/>
      <c r="B189" s="139"/>
      <c r="C189" s="132"/>
      <c r="D189" s="151"/>
      <c r="E189" s="87"/>
      <c r="F189" s="152"/>
      <c r="G189" s="89"/>
      <c r="H189" s="90">
        <f>F190*0.5+F190</f>
        <v>0</v>
      </c>
      <c r="I189" s="91">
        <f>F190*0.3+F190</f>
        <v>0</v>
      </c>
      <c r="J189" s="92">
        <f>F190*0.3+F190</f>
        <v>0</v>
      </c>
      <c r="K189" s="93">
        <f>F190*0.2+F190</f>
        <v>0</v>
      </c>
      <c r="L189" s="92">
        <f>F190*0.15+F190</f>
        <v>0</v>
      </c>
      <c r="M189" s="93">
        <f>F190*0.1+F190</f>
        <v>0</v>
      </c>
      <c r="N189" s="94"/>
      <c r="O189" s="25"/>
      <c r="P189" s="60"/>
      <c r="Q189" s="60"/>
    </row>
    <row r="190" ht="15.75" customHeight="1">
      <c r="A190" s="115"/>
      <c r="B190" s="139"/>
      <c r="C190" s="132"/>
      <c r="D190" s="151"/>
      <c r="E190" s="87"/>
      <c r="F190" s="152"/>
      <c r="G190" s="89"/>
      <c r="H190" s="90">
        <f t="shared" ref="H190:H192" si="43">F190*0.5+F190</f>
        <v>0</v>
      </c>
      <c r="I190" s="91">
        <f t="shared" ref="I190:I192" si="44">F190*0.3+F190</f>
        <v>0</v>
      </c>
      <c r="J190" s="92">
        <f t="shared" ref="J190:J192" si="45">F190*0.3+F190</f>
        <v>0</v>
      </c>
      <c r="K190" s="93">
        <f t="shared" ref="K190:K192" si="46">F190*0.2+F190</f>
        <v>0</v>
      </c>
      <c r="L190" s="92">
        <f t="shared" ref="L190:L192" si="47">F190*0.15+F190</f>
        <v>0</v>
      </c>
      <c r="M190" s="93">
        <f t="shared" ref="M190:M192" si="48">F190*0.1+F190</f>
        <v>0</v>
      </c>
      <c r="N190" s="94"/>
      <c r="O190" s="25"/>
      <c r="P190" s="60"/>
      <c r="Q190" s="60"/>
    </row>
    <row r="191" ht="15.75" customHeight="1">
      <c r="A191" s="115"/>
      <c r="B191" s="139"/>
      <c r="C191" s="159"/>
      <c r="D191" s="151"/>
      <c r="E191" s="87"/>
      <c r="F191" s="152"/>
      <c r="G191" s="89"/>
      <c r="H191" s="90">
        <f t="shared" si="43"/>
        <v>0</v>
      </c>
      <c r="I191" s="91">
        <f t="shared" si="44"/>
        <v>0</v>
      </c>
      <c r="J191" s="92">
        <f t="shared" si="45"/>
        <v>0</v>
      </c>
      <c r="K191" s="93">
        <f t="shared" si="46"/>
        <v>0</v>
      </c>
      <c r="L191" s="92">
        <f t="shared" si="47"/>
        <v>0</v>
      </c>
      <c r="M191" s="93">
        <f t="shared" si="48"/>
        <v>0</v>
      </c>
      <c r="N191" s="94"/>
      <c r="O191" s="25"/>
      <c r="P191" s="60"/>
      <c r="Q191" s="60"/>
    </row>
    <row r="192" ht="15.75" customHeight="1">
      <c r="A192" s="115"/>
      <c r="B192" s="139"/>
      <c r="C192" s="159"/>
      <c r="D192" s="151"/>
      <c r="E192" s="87"/>
      <c r="F192" s="152"/>
      <c r="G192" s="89"/>
      <c r="H192" s="90">
        <f t="shared" si="43"/>
        <v>0</v>
      </c>
      <c r="I192" s="91">
        <f t="shared" si="44"/>
        <v>0</v>
      </c>
      <c r="J192" s="92">
        <f t="shared" si="45"/>
        <v>0</v>
      </c>
      <c r="K192" s="93">
        <f t="shared" si="46"/>
        <v>0</v>
      </c>
      <c r="L192" s="92">
        <f t="shared" si="47"/>
        <v>0</v>
      </c>
      <c r="M192" s="93">
        <f t="shared" si="48"/>
        <v>0</v>
      </c>
      <c r="N192" s="94"/>
      <c r="O192" s="25"/>
      <c r="P192" s="60"/>
      <c r="Q192" s="60"/>
    </row>
    <row r="193" ht="15.75" customHeight="1">
      <c r="A193" s="115"/>
      <c r="B193" s="139"/>
      <c r="C193" s="160"/>
      <c r="D193" s="151"/>
      <c r="E193" s="87"/>
      <c r="F193" s="152"/>
      <c r="G193" s="89"/>
      <c r="H193" s="90">
        <f>F194*0.5+F194</f>
        <v>0</v>
      </c>
      <c r="I193" s="91">
        <f>F194*0.3+F194</f>
        <v>0</v>
      </c>
      <c r="J193" s="92">
        <f>F194*0.3+F194</f>
        <v>0</v>
      </c>
      <c r="K193" s="93">
        <f>F194*0.2+F194</f>
        <v>0</v>
      </c>
      <c r="L193" s="92">
        <f>F194*0.15+F194</f>
        <v>0</v>
      </c>
      <c r="M193" s="93">
        <f>F194*0.1+F194</f>
        <v>0</v>
      </c>
      <c r="N193" s="94"/>
      <c r="O193" s="25"/>
      <c r="P193" s="60"/>
      <c r="Q193" s="60"/>
    </row>
    <row r="194" ht="15.75" customHeight="1">
      <c r="A194" s="115"/>
      <c r="B194" s="139"/>
      <c r="C194" s="159"/>
      <c r="D194" s="151"/>
      <c r="E194" s="87"/>
      <c r="F194" s="152"/>
      <c r="G194" s="89"/>
      <c r="H194" s="90">
        <f t="shared" ref="H194:H196" si="49">F194*0.5+F194</f>
        <v>0</v>
      </c>
      <c r="I194" s="91">
        <f t="shared" ref="I194:I196" si="50">F194*0.3+F194</f>
        <v>0</v>
      </c>
      <c r="J194" s="92">
        <f t="shared" ref="J194:J196" si="51">F194*0.3+F194</f>
        <v>0</v>
      </c>
      <c r="K194" s="93">
        <f t="shared" ref="K194:K196" si="52">F194*0.2+F194</f>
        <v>0</v>
      </c>
      <c r="L194" s="92">
        <f t="shared" ref="L194:L196" si="53">F194*0.15+F194</f>
        <v>0</v>
      </c>
      <c r="M194" s="93">
        <f t="shared" ref="M194:M196" si="54">F194*0.1+F194</f>
        <v>0</v>
      </c>
      <c r="N194" s="94"/>
      <c r="O194" s="25"/>
      <c r="P194" s="60"/>
      <c r="Q194" s="60"/>
    </row>
    <row r="195" ht="15.75" customHeight="1">
      <c r="A195" s="115"/>
      <c r="B195" s="139"/>
      <c r="C195" s="159"/>
      <c r="D195" s="151"/>
      <c r="E195" s="87"/>
      <c r="F195" s="152"/>
      <c r="G195" s="89"/>
      <c r="H195" s="90">
        <f t="shared" si="49"/>
        <v>0</v>
      </c>
      <c r="I195" s="91">
        <f t="shared" si="50"/>
        <v>0</v>
      </c>
      <c r="J195" s="92">
        <f t="shared" si="51"/>
        <v>0</v>
      </c>
      <c r="K195" s="93">
        <f t="shared" si="52"/>
        <v>0</v>
      </c>
      <c r="L195" s="92">
        <f t="shared" si="53"/>
        <v>0</v>
      </c>
      <c r="M195" s="93">
        <f t="shared" si="54"/>
        <v>0</v>
      </c>
      <c r="N195" s="94"/>
      <c r="O195" s="25"/>
      <c r="P195" s="60"/>
      <c r="Q195" s="60"/>
    </row>
    <row r="196" ht="15.75" customHeight="1">
      <c r="A196" s="115"/>
      <c r="B196" s="139"/>
      <c r="C196" s="159"/>
      <c r="D196" s="151"/>
      <c r="E196" s="87"/>
      <c r="F196" s="152"/>
      <c r="G196" s="89"/>
      <c r="H196" s="90">
        <f t="shared" si="49"/>
        <v>0</v>
      </c>
      <c r="I196" s="91">
        <f t="shared" si="50"/>
        <v>0</v>
      </c>
      <c r="J196" s="92">
        <f t="shared" si="51"/>
        <v>0</v>
      </c>
      <c r="K196" s="93">
        <f t="shared" si="52"/>
        <v>0</v>
      </c>
      <c r="L196" s="92">
        <f t="shared" si="53"/>
        <v>0</v>
      </c>
      <c r="M196" s="93">
        <f t="shared" si="54"/>
        <v>0</v>
      </c>
      <c r="N196" s="94"/>
      <c r="O196" s="25"/>
      <c r="P196" s="60"/>
      <c r="Q196" s="60"/>
    </row>
    <row r="197" ht="15.75" customHeight="1">
      <c r="A197" s="115"/>
      <c r="B197" s="139"/>
      <c r="C197" s="159"/>
      <c r="D197" s="151"/>
      <c r="E197" s="87"/>
      <c r="F197" s="152"/>
      <c r="G197" s="89"/>
      <c r="H197" s="90">
        <f>F198*0.5+F198</f>
        <v>0</v>
      </c>
      <c r="I197" s="91">
        <f>F198*0.3+F198</f>
        <v>0</v>
      </c>
      <c r="J197" s="92">
        <f>F198*0.3+F198</f>
        <v>0</v>
      </c>
      <c r="K197" s="93">
        <f>F198*0.2+F198</f>
        <v>0</v>
      </c>
      <c r="L197" s="92">
        <f>F198*0.15+F198</f>
        <v>0</v>
      </c>
      <c r="M197" s="93">
        <f>F198*0.1+F198</f>
        <v>0</v>
      </c>
      <c r="N197" s="94"/>
      <c r="O197" s="25"/>
      <c r="P197" s="60"/>
      <c r="Q197" s="60"/>
    </row>
    <row r="198" ht="15.75" customHeight="1">
      <c r="A198" s="115"/>
      <c r="B198" s="139"/>
      <c r="C198" s="159"/>
      <c r="D198" s="151"/>
      <c r="E198" s="87"/>
      <c r="F198" s="152"/>
      <c r="G198" s="89"/>
      <c r="H198" s="90">
        <f t="shared" ref="H198:H200" si="55">F198*0.5+F198</f>
        <v>0</v>
      </c>
      <c r="I198" s="91">
        <f t="shared" ref="I198:I200" si="56">F198*0.3+F198</f>
        <v>0</v>
      </c>
      <c r="J198" s="92">
        <f t="shared" ref="J198:J200" si="57">F198*0.3+F198</f>
        <v>0</v>
      </c>
      <c r="K198" s="93">
        <f t="shared" ref="K198:K200" si="58">F198*0.2+F198</f>
        <v>0</v>
      </c>
      <c r="L198" s="92">
        <f t="shared" ref="L198:L200" si="59">F198*0.15+F198</f>
        <v>0</v>
      </c>
      <c r="M198" s="93">
        <f t="shared" ref="M198:M200" si="60">F198*0.1+F198</f>
        <v>0</v>
      </c>
      <c r="N198" s="94"/>
      <c r="O198" s="25"/>
      <c r="P198" s="60"/>
      <c r="Q198" s="60"/>
    </row>
    <row r="199" ht="15.75" customHeight="1">
      <c r="A199" s="115"/>
      <c r="B199" s="139"/>
      <c r="C199" s="159"/>
      <c r="D199" s="151"/>
      <c r="E199" s="87"/>
      <c r="F199" s="152"/>
      <c r="G199" s="89"/>
      <c r="H199" s="90">
        <f t="shared" si="55"/>
        <v>0</v>
      </c>
      <c r="I199" s="91">
        <f t="shared" si="56"/>
        <v>0</v>
      </c>
      <c r="J199" s="92">
        <f t="shared" si="57"/>
        <v>0</v>
      </c>
      <c r="K199" s="93">
        <f t="shared" si="58"/>
        <v>0</v>
      </c>
      <c r="L199" s="92">
        <f t="shared" si="59"/>
        <v>0</v>
      </c>
      <c r="M199" s="93">
        <f t="shared" si="60"/>
        <v>0</v>
      </c>
      <c r="N199" s="94"/>
      <c r="O199" s="25"/>
      <c r="P199" s="60"/>
      <c r="Q199" s="60"/>
    </row>
    <row r="200" ht="15.75" customHeight="1">
      <c r="A200" s="115"/>
      <c r="B200" s="139"/>
      <c r="C200" s="159"/>
      <c r="D200" s="151"/>
      <c r="E200" s="87"/>
      <c r="F200" s="152"/>
      <c r="G200" s="89"/>
      <c r="H200" s="90">
        <f t="shared" si="55"/>
        <v>0</v>
      </c>
      <c r="I200" s="91">
        <f t="shared" si="56"/>
        <v>0</v>
      </c>
      <c r="J200" s="92">
        <f t="shared" si="57"/>
        <v>0</v>
      </c>
      <c r="K200" s="93">
        <f t="shared" si="58"/>
        <v>0</v>
      </c>
      <c r="L200" s="92">
        <f t="shared" si="59"/>
        <v>0</v>
      </c>
      <c r="M200" s="93">
        <f t="shared" si="60"/>
        <v>0</v>
      </c>
      <c r="N200" s="94"/>
      <c r="O200" s="25"/>
      <c r="P200" s="60"/>
      <c r="Q200" s="60"/>
    </row>
    <row r="201" ht="15.75" customHeight="1">
      <c r="A201" s="115"/>
      <c r="B201" s="139"/>
      <c r="C201" s="159"/>
      <c r="D201" s="151"/>
      <c r="E201" s="87"/>
      <c r="F201" s="152"/>
      <c r="G201" s="89"/>
      <c r="H201" s="90">
        <f>F202*0.5+F202</f>
        <v>0</v>
      </c>
      <c r="I201" s="91">
        <f>F202*0.3+F202</f>
        <v>0</v>
      </c>
      <c r="J201" s="92">
        <f>F202*0.3+F202</f>
        <v>0</v>
      </c>
      <c r="K201" s="93">
        <f>F202*0.2+F202</f>
        <v>0</v>
      </c>
      <c r="L201" s="92">
        <f>F202*0.15+F202</f>
        <v>0</v>
      </c>
      <c r="M201" s="93">
        <f>F202*0.1+F202</f>
        <v>0</v>
      </c>
      <c r="N201" s="94"/>
      <c r="O201" s="25"/>
      <c r="P201" s="60"/>
      <c r="Q201" s="60"/>
    </row>
    <row r="202" ht="15.75" customHeight="1">
      <c r="A202" s="115"/>
      <c r="B202" s="139"/>
      <c r="C202" s="132"/>
      <c r="D202" s="158"/>
      <c r="E202" s="87"/>
      <c r="F202" s="152"/>
      <c r="G202" s="89"/>
      <c r="H202" s="90">
        <f t="shared" ref="H202:H204" si="61">F202*0.5+F202</f>
        <v>0</v>
      </c>
      <c r="I202" s="91">
        <f t="shared" ref="I202:I204" si="62">F202*0.3+F202</f>
        <v>0</v>
      </c>
      <c r="J202" s="92">
        <f t="shared" ref="J202:J204" si="63">F202*0.3+F202</f>
        <v>0</v>
      </c>
      <c r="K202" s="93">
        <f t="shared" ref="K202:K204" si="64">F202*0.2+F202</f>
        <v>0</v>
      </c>
      <c r="L202" s="92">
        <f t="shared" ref="L202:L204" si="65">F202*0.15+F202</f>
        <v>0</v>
      </c>
      <c r="M202" s="93">
        <f t="shared" ref="M202:M204" si="66">F202*0.1+F202</f>
        <v>0</v>
      </c>
      <c r="N202" s="94"/>
      <c r="O202" s="25"/>
      <c r="P202" s="60"/>
      <c r="Q202" s="60"/>
    </row>
    <row r="203" ht="15.75" customHeight="1">
      <c r="A203" s="115"/>
      <c r="B203" s="139"/>
      <c r="C203" s="132"/>
      <c r="D203" s="158"/>
      <c r="E203" s="87"/>
      <c r="F203" s="152"/>
      <c r="G203" s="89"/>
      <c r="H203" s="90">
        <f t="shared" si="61"/>
        <v>0</v>
      </c>
      <c r="I203" s="91">
        <f t="shared" si="62"/>
        <v>0</v>
      </c>
      <c r="J203" s="92">
        <f t="shared" si="63"/>
        <v>0</v>
      </c>
      <c r="K203" s="93">
        <f t="shared" si="64"/>
        <v>0</v>
      </c>
      <c r="L203" s="92">
        <f t="shared" si="65"/>
        <v>0</v>
      </c>
      <c r="M203" s="93">
        <f t="shared" si="66"/>
        <v>0</v>
      </c>
      <c r="N203" s="94"/>
      <c r="O203" s="25"/>
      <c r="P203" s="60"/>
      <c r="Q203" s="60"/>
    </row>
    <row r="204" ht="15.75" customHeight="1">
      <c r="A204" s="115"/>
      <c r="B204" s="139"/>
      <c r="C204" s="159"/>
      <c r="D204" s="151"/>
      <c r="E204" s="87"/>
      <c r="F204" s="152"/>
      <c r="G204" s="89"/>
      <c r="H204" s="90">
        <f t="shared" si="61"/>
        <v>0</v>
      </c>
      <c r="I204" s="91">
        <f t="shared" si="62"/>
        <v>0</v>
      </c>
      <c r="J204" s="92">
        <f t="shared" si="63"/>
        <v>0</v>
      </c>
      <c r="K204" s="93">
        <f t="shared" si="64"/>
        <v>0</v>
      </c>
      <c r="L204" s="92">
        <f t="shared" si="65"/>
        <v>0</v>
      </c>
      <c r="M204" s="93">
        <f t="shared" si="66"/>
        <v>0</v>
      </c>
      <c r="N204" s="94"/>
      <c r="O204" s="25"/>
      <c r="P204" s="60"/>
      <c r="Q204" s="60"/>
    </row>
    <row r="205" ht="15.75" customHeight="1">
      <c r="A205" s="115"/>
      <c r="B205" s="139"/>
      <c r="C205" s="159"/>
      <c r="D205" s="151"/>
      <c r="E205" s="87"/>
      <c r="F205" s="152"/>
      <c r="G205" s="89"/>
      <c r="H205" s="90">
        <f>F206*0.5+F206</f>
        <v>0</v>
      </c>
      <c r="I205" s="91">
        <f>F206*0.3+F206</f>
        <v>0</v>
      </c>
      <c r="J205" s="92">
        <f>F206*0.3+F206</f>
        <v>0</v>
      </c>
      <c r="K205" s="93">
        <f>F206*0.2+F206</f>
        <v>0</v>
      </c>
      <c r="L205" s="92">
        <f>F206*0.15+F206</f>
        <v>0</v>
      </c>
      <c r="M205" s="93">
        <f>F206*0.1+F206</f>
        <v>0</v>
      </c>
      <c r="N205" s="94"/>
      <c r="O205" s="25"/>
      <c r="P205" s="60"/>
      <c r="Q205" s="60"/>
    </row>
    <row r="206" ht="15.75" customHeight="1">
      <c r="A206" s="115"/>
      <c r="B206" s="139"/>
      <c r="C206" s="159"/>
      <c r="D206" s="151"/>
      <c r="E206" s="87"/>
      <c r="F206" s="152"/>
      <c r="G206" s="89"/>
      <c r="H206" s="90">
        <f t="shared" ref="H206:H208" si="67">F206*0.5+F206</f>
        <v>0</v>
      </c>
      <c r="I206" s="91">
        <f t="shared" ref="I206:I208" si="68">F206*0.3+F206</f>
        <v>0</v>
      </c>
      <c r="J206" s="92">
        <f t="shared" ref="J206:J208" si="69">F206*0.3+F206</f>
        <v>0</v>
      </c>
      <c r="K206" s="93">
        <f t="shared" ref="K206:K208" si="70">F206*0.2+F206</f>
        <v>0</v>
      </c>
      <c r="L206" s="92">
        <f t="shared" ref="L206:L208" si="71">F206*0.15+F206</f>
        <v>0</v>
      </c>
      <c r="M206" s="93">
        <f t="shared" ref="M206:M208" si="72">F206*0.1+F206</f>
        <v>0</v>
      </c>
      <c r="N206" s="94"/>
      <c r="O206" s="25"/>
      <c r="P206" s="60"/>
      <c r="Q206" s="60"/>
    </row>
    <row r="207" ht="15.75" customHeight="1">
      <c r="A207" s="115"/>
      <c r="B207" s="139"/>
      <c r="C207" s="159"/>
      <c r="D207" s="151"/>
      <c r="E207" s="87"/>
      <c r="F207" s="152"/>
      <c r="G207" s="89"/>
      <c r="H207" s="90">
        <f t="shared" si="67"/>
        <v>0</v>
      </c>
      <c r="I207" s="91">
        <f t="shared" si="68"/>
        <v>0</v>
      </c>
      <c r="J207" s="92">
        <f t="shared" si="69"/>
        <v>0</v>
      </c>
      <c r="K207" s="93">
        <f t="shared" si="70"/>
        <v>0</v>
      </c>
      <c r="L207" s="92">
        <f t="shared" si="71"/>
        <v>0</v>
      </c>
      <c r="M207" s="93">
        <f t="shared" si="72"/>
        <v>0</v>
      </c>
      <c r="N207" s="94"/>
      <c r="O207" s="25"/>
      <c r="P207" s="60"/>
      <c r="Q207" s="60"/>
    </row>
    <row r="208" ht="15.75" customHeight="1">
      <c r="A208" s="115"/>
      <c r="B208" s="139"/>
      <c r="C208" s="159"/>
      <c r="D208" s="151"/>
      <c r="E208" s="87"/>
      <c r="F208" s="152"/>
      <c r="G208" s="89"/>
      <c r="H208" s="90">
        <f t="shared" si="67"/>
        <v>0</v>
      </c>
      <c r="I208" s="91">
        <f t="shared" si="68"/>
        <v>0</v>
      </c>
      <c r="J208" s="92">
        <f t="shared" si="69"/>
        <v>0</v>
      </c>
      <c r="K208" s="93">
        <f t="shared" si="70"/>
        <v>0</v>
      </c>
      <c r="L208" s="92">
        <f t="shared" si="71"/>
        <v>0</v>
      </c>
      <c r="M208" s="93">
        <f t="shared" si="72"/>
        <v>0</v>
      </c>
      <c r="N208" s="94"/>
      <c r="O208" s="25"/>
      <c r="P208" s="60"/>
      <c r="Q208" s="60"/>
    </row>
    <row r="209" ht="15.75" customHeight="1">
      <c r="A209" s="115"/>
      <c r="B209" s="139"/>
      <c r="C209" s="132"/>
      <c r="D209" s="151"/>
      <c r="E209" s="87"/>
      <c r="F209" s="156"/>
      <c r="G209" s="89"/>
      <c r="H209" s="90">
        <f>F210*0.5+F210</f>
        <v>0</v>
      </c>
      <c r="I209" s="91">
        <f>F210*0.3+F210</f>
        <v>0</v>
      </c>
      <c r="J209" s="92">
        <f>F210*0.3+F210</f>
        <v>0</v>
      </c>
      <c r="K209" s="93">
        <f>F210*0.2+F210</f>
        <v>0</v>
      </c>
      <c r="L209" s="92">
        <f>F210*0.15+F210</f>
        <v>0</v>
      </c>
      <c r="M209" s="93">
        <f>F210*0.1+F210</f>
        <v>0</v>
      </c>
      <c r="N209" s="94"/>
      <c r="O209" s="25"/>
      <c r="P209" s="60"/>
      <c r="Q209" s="60"/>
    </row>
    <row r="210" ht="15.75" customHeight="1">
      <c r="A210" s="115"/>
      <c r="B210" s="139"/>
      <c r="C210" s="159"/>
      <c r="D210" s="161"/>
      <c r="E210" s="87"/>
      <c r="F210" s="152"/>
      <c r="G210" s="89"/>
      <c r="H210" s="90">
        <f t="shared" ref="H210:H212" si="73">F210*0.5+F210</f>
        <v>0</v>
      </c>
      <c r="I210" s="91">
        <f t="shared" ref="I210:I212" si="74">F210*0.3+F210</f>
        <v>0</v>
      </c>
      <c r="J210" s="92">
        <f t="shared" ref="J210:J212" si="75">F210*0.3+F210</f>
        <v>0</v>
      </c>
      <c r="K210" s="93">
        <f t="shared" ref="K210:K212" si="76">F210*0.2+F210</f>
        <v>0</v>
      </c>
      <c r="L210" s="92">
        <f t="shared" ref="L210:L212" si="77">F210*0.15+F210</f>
        <v>0</v>
      </c>
      <c r="M210" s="93">
        <f t="shared" ref="M210:M212" si="78">F210*0.1+F210</f>
        <v>0</v>
      </c>
      <c r="N210" s="94"/>
      <c r="O210" s="25"/>
      <c r="P210" s="60"/>
      <c r="Q210" s="60"/>
    </row>
    <row r="211" ht="15.75" customHeight="1">
      <c r="A211" s="115"/>
      <c r="B211" s="139"/>
      <c r="C211" s="159"/>
      <c r="D211" s="161"/>
      <c r="E211" s="87"/>
      <c r="F211" s="152"/>
      <c r="G211" s="89"/>
      <c r="H211" s="90">
        <f t="shared" si="73"/>
        <v>0</v>
      </c>
      <c r="I211" s="91">
        <f t="shared" si="74"/>
        <v>0</v>
      </c>
      <c r="J211" s="92">
        <f t="shared" si="75"/>
        <v>0</v>
      </c>
      <c r="K211" s="93">
        <f t="shared" si="76"/>
        <v>0</v>
      </c>
      <c r="L211" s="92">
        <f t="shared" si="77"/>
        <v>0</v>
      </c>
      <c r="M211" s="93">
        <f t="shared" si="78"/>
        <v>0</v>
      </c>
      <c r="N211" s="94"/>
      <c r="O211" s="25"/>
      <c r="P211" s="60"/>
      <c r="Q211" s="60"/>
    </row>
    <row r="212" ht="15.75" customHeight="1">
      <c r="A212" s="115"/>
      <c r="B212" s="139"/>
      <c r="C212" s="159"/>
      <c r="D212" s="158"/>
      <c r="E212" s="162"/>
      <c r="F212" s="152"/>
      <c r="G212" s="89"/>
      <c r="H212" s="90">
        <f t="shared" si="73"/>
        <v>0</v>
      </c>
      <c r="I212" s="91">
        <f t="shared" si="74"/>
        <v>0</v>
      </c>
      <c r="J212" s="92">
        <f t="shared" si="75"/>
        <v>0</v>
      </c>
      <c r="K212" s="93">
        <f t="shared" si="76"/>
        <v>0</v>
      </c>
      <c r="L212" s="92">
        <f t="shared" si="77"/>
        <v>0</v>
      </c>
      <c r="M212" s="93">
        <f t="shared" si="78"/>
        <v>0</v>
      </c>
      <c r="N212" s="94"/>
      <c r="O212" s="25"/>
      <c r="P212" s="60"/>
      <c r="Q212" s="60"/>
    </row>
    <row r="213" ht="15.75" customHeight="1">
      <c r="A213" s="115"/>
      <c r="B213" s="139"/>
      <c r="C213" s="132"/>
      <c r="D213" s="158"/>
      <c r="E213" s="87"/>
      <c r="F213" s="152"/>
      <c r="G213" s="89"/>
      <c r="H213" s="90">
        <f>F214*0.5+F214</f>
        <v>0</v>
      </c>
      <c r="I213" s="91">
        <f>F214*0.3+F214</f>
        <v>0</v>
      </c>
      <c r="J213" s="92">
        <f>F214*0.3+F214</f>
        <v>0</v>
      </c>
      <c r="K213" s="93">
        <f>F214*0.2+F214</f>
        <v>0</v>
      </c>
      <c r="L213" s="92">
        <f>F214*0.15+F214</f>
        <v>0</v>
      </c>
      <c r="M213" s="93">
        <f>F214*0.1+F214</f>
        <v>0</v>
      </c>
      <c r="N213" s="94"/>
      <c r="O213" s="25"/>
      <c r="P213" s="60"/>
      <c r="Q213" s="60"/>
    </row>
    <row r="214" ht="15.75" customHeight="1">
      <c r="A214" s="115"/>
      <c r="B214" s="139"/>
      <c r="C214" s="132"/>
      <c r="D214" s="158"/>
      <c r="E214" s="87"/>
      <c r="F214" s="152"/>
      <c r="G214" s="89"/>
      <c r="H214" s="90">
        <f t="shared" ref="H214:H216" si="79">F214*0.5+F214</f>
        <v>0</v>
      </c>
      <c r="I214" s="91">
        <f t="shared" ref="I214:I216" si="80">F214*0.3+F214</f>
        <v>0</v>
      </c>
      <c r="J214" s="92">
        <f t="shared" ref="J214:J216" si="81">F214*0.3+F214</f>
        <v>0</v>
      </c>
      <c r="K214" s="93">
        <f t="shared" ref="K214:K216" si="82">F214*0.2+F214</f>
        <v>0</v>
      </c>
      <c r="L214" s="92">
        <f t="shared" ref="L214:L216" si="83">F214*0.15+F214</f>
        <v>0</v>
      </c>
      <c r="M214" s="93">
        <f t="shared" ref="M214:M216" si="84">F214*0.1+F214</f>
        <v>0</v>
      </c>
      <c r="N214" s="94"/>
      <c r="O214" s="25"/>
      <c r="P214" s="60"/>
      <c r="Q214" s="60"/>
    </row>
    <row r="215" ht="15.75" customHeight="1">
      <c r="A215" s="115"/>
      <c r="B215" s="139"/>
      <c r="C215" s="163"/>
      <c r="D215" s="164"/>
      <c r="E215" s="87"/>
      <c r="F215" s="165"/>
      <c r="G215" s="89"/>
      <c r="H215" s="90">
        <f t="shared" si="79"/>
        <v>0</v>
      </c>
      <c r="I215" s="91">
        <f t="shared" si="80"/>
        <v>0</v>
      </c>
      <c r="J215" s="92">
        <f t="shared" si="81"/>
        <v>0</v>
      </c>
      <c r="K215" s="93">
        <f t="shared" si="82"/>
        <v>0</v>
      </c>
      <c r="L215" s="92">
        <f t="shared" si="83"/>
        <v>0</v>
      </c>
      <c r="M215" s="93">
        <f t="shared" si="84"/>
        <v>0</v>
      </c>
      <c r="N215" s="94"/>
      <c r="O215" s="25"/>
    </row>
    <row r="216" ht="15.75" customHeight="1">
      <c r="A216" s="115"/>
      <c r="B216" s="139"/>
      <c r="C216" s="163"/>
      <c r="D216" s="164"/>
      <c r="E216" s="87"/>
      <c r="F216" s="165"/>
      <c r="G216" s="89"/>
      <c r="H216" s="90">
        <f t="shared" si="79"/>
        <v>0</v>
      </c>
      <c r="I216" s="91">
        <f t="shared" si="80"/>
        <v>0</v>
      </c>
      <c r="J216" s="92">
        <f t="shared" si="81"/>
        <v>0</v>
      </c>
      <c r="K216" s="93">
        <f t="shared" si="82"/>
        <v>0</v>
      </c>
      <c r="L216" s="92">
        <f t="shared" si="83"/>
        <v>0</v>
      </c>
      <c r="M216" s="93">
        <f t="shared" si="84"/>
        <v>0</v>
      </c>
      <c r="N216" s="94"/>
      <c r="O216" s="25"/>
    </row>
    <row r="217" ht="15.75" customHeight="1">
      <c r="A217" s="115"/>
      <c r="B217" s="139"/>
      <c r="C217" s="163"/>
      <c r="D217" s="164"/>
      <c r="E217" s="87"/>
      <c r="F217" s="165"/>
      <c r="G217" s="89"/>
      <c r="H217" s="90">
        <f>F218*0.5+F218</f>
        <v>0</v>
      </c>
      <c r="I217" s="91">
        <f>F218*0.3+F218</f>
        <v>0</v>
      </c>
      <c r="J217" s="92">
        <f>F218*0.3+F218</f>
        <v>0</v>
      </c>
      <c r="K217" s="93">
        <f>F218*0.2+F218</f>
        <v>0</v>
      </c>
      <c r="L217" s="92">
        <f>F218*0.15+F218</f>
        <v>0</v>
      </c>
      <c r="M217" s="93">
        <f>F218*0.1+F218</f>
        <v>0</v>
      </c>
      <c r="N217" s="94"/>
      <c r="O217" s="25"/>
    </row>
    <row r="218" ht="15.75" customHeight="1">
      <c r="A218" s="115"/>
      <c r="B218" s="139"/>
      <c r="C218" s="163"/>
      <c r="D218" s="164"/>
      <c r="E218" s="87"/>
      <c r="F218" s="165"/>
      <c r="G218" s="89"/>
      <c r="H218" s="90">
        <f t="shared" ref="H218:H220" si="85">F218*0.5+F218</f>
        <v>0</v>
      </c>
      <c r="I218" s="91">
        <f t="shared" ref="I218:I220" si="86">F218*0.3+F218</f>
        <v>0</v>
      </c>
      <c r="J218" s="92">
        <f t="shared" ref="J218:J220" si="87">F218*0.3+F218</f>
        <v>0</v>
      </c>
      <c r="K218" s="93">
        <f t="shared" ref="K218:K220" si="88">F218*0.2+F218</f>
        <v>0</v>
      </c>
      <c r="L218" s="92">
        <f t="shared" ref="L218:L220" si="89">F218*0.15+F218</f>
        <v>0</v>
      </c>
      <c r="M218" s="93">
        <f t="shared" ref="M218:M220" si="90">F218*0.1+F218</f>
        <v>0</v>
      </c>
      <c r="N218" s="94"/>
      <c r="O218" s="25"/>
    </row>
    <row r="219" ht="15.75" customHeight="1">
      <c r="A219" s="115"/>
      <c r="B219" s="139"/>
      <c r="C219" s="163"/>
      <c r="D219" s="164"/>
      <c r="E219" s="87"/>
      <c r="F219" s="165"/>
      <c r="G219" s="89"/>
      <c r="H219" s="90">
        <f t="shared" si="85"/>
        <v>0</v>
      </c>
      <c r="I219" s="91">
        <f t="shared" si="86"/>
        <v>0</v>
      </c>
      <c r="J219" s="92">
        <f t="shared" si="87"/>
        <v>0</v>
      </c>
      <c r="K219" s="93">
        <f t="shared" si="88"/>
        <v>0</v>
      </c>
      <c r="L219" s="92">
        <f t="shared" si="89"/>
        <v>0</v>
      </c>
      <c r="M219" s="93">
        <f t="shared" si="90"/>
        <v>0</v>
      </c>
      <c r="N219" s="94"/>
      <c r="O219" s="25"/>
    </row>
    <row r="220" ht="15.75" customHeight="1">
      <c r="A220" s="115"/>
      <c r="B220" s="139"/>
      <c r="C220" s="163"/>
      <c r="D220" s="164"/>
      <c r="E220" s="87"/>
      <c r="F220" s="165"/>
      <c r="G220" s="89"/>
      <c r="H220" s="90">
        <f t="shared" si="85"/>
        <v>0</v>
      </c>
      <c r="I220" s="91">
        <f t="shared" si="86"/>
        <v>0</v>
      </c>
      <c r="J220" s="92">
        <f t="shared" si="87"/>
        <v>0</v>
      </c>
      <c r="K220" s="93">
        <f t="shared" si="88"/>
        <v>0</v>
      </c>
      <c r="L220" s="92">
        <f t="shared" si="89"/>
        <v>0</v>
      </c>
      <c r="M220" s="93">
        <f t="shared" si="90"/>
        <v>0</v>
      </c>
      <c r="N220" s="94"/>
      <c r="O220" s="25"/>
    </row>
    <row r="221" ht="15.75" customHeight="1">
      <c r="A221" s="115"/>
      <c r="B221" s="139"/>
      <c r="C221" s="163"/>
      <c r="D221" s="164"/>
      <c r="E221" s="87"/>
      <c r="F221" s="165"/>
      <c r="G221" s="89"/>
      <c r="H221" s="90">
        <f>F222*0.5+F222</f>
        <v>0</v>
      </c>
      <c r="I221" s="91">
        <f>F222*0.3+F222</f>
        <v>0</v>
      </c>
      <c r="J221" s="92">
        <f>F222*0.3+F222</f>
        <v>0</v>
      </c>
      <c r="K221" s="93">
        <f>F222*0.2+F222</f>
        <v>0</v>
      </c>
      <c r="L221" s="92">
        <f>F222*0.15+F222</f>
        <v>0</v>
      </c>
      <c r="M221" s="93">
        <f>F222*0.1+F222</f>
        <v>0</v>
      </c>
      <c r="N221" s="94"/>
      <c r="O221" s="25"/>
    </row>
    <row r="222" ht="15.75" customHeight="1">
      <c r="A222" s="115"/>
      <c r="B222" s="139"/>
      <c r="C222" s="163"/>
      <c r="D222" s="164"/>
      <c r="E222" s="87"/>
      <c r="F222" s="165"/>
      <c r="G222" s="89"/>
      <c r="H222" s="90">
        <f t="shared" ref="H222:H224" si="91">F222*0.5+F222</f>
        <v>0</v>
      </c>
      <c r="I222" s="91">
        <f t="shared" ref="I222:I224" si="92">F222*0.3+F222</f>
        <v>0</v>
      </c>
      <c r="J222" s="92">
        <f t="shared" ref="J222:J224" si="93">F222*0.3+F222</f>
        <v>0</v>
      </c>
      <c r="K222" s="93">
        <f t="shared" ref="K222:K224" si="94">F222*0.2+F222</f>
        <v>0</v>
      </c>
      <c r="L222" s="92">
        <f t="shared" ref="L222:L224" si="95">F222*0.15+F222</f>
        <v>0</v>
      </c>
      <c r="M222" s="93">
        <f t="shared" ref="M222:M224" si="96">F222*0.1+F222</f>
        <v>0</v>
      </c>
      <c r="N222" s="94"/>
      <c r="O222" s="25"/>
    </row>
    <row r="223" ht="15.75" customHeight="1">
      <c r="A223" s="115"/>
      <c r="B223" s="139"/>
      <c r="C223" s="163"/>
      <c r="D223" s="164"/>
      <c r="E223" s="87"/>
      <c r="F223" s="165"/>
      <c r="G223" s="89"/>
      <c r="H223" s="90">
        <f t="shared" si="91"/>
        <v>0</v>
      </c>
      <c r="I223" s="91">
        <f t="shared" si="92"/>
        <v>0</v>
      </c>
      <c r="J223" s="92">
        <f t="shared" si="93"/>
        <v>0</v>
      </c>
      <c r="K223" s="93">
        <f t="shared" si="94"/>
        <v>0</v>
      </c>
      <c r="L223" s="92">
        <f t="shared" si="95"/>
        <v>0</v>
      </c>
      <c r="M223" s="93">
        <f t="shared" si="96"/>
        <v>0</v>
      </c>
      <c r="N223" s="94"/>
      <c r="O223" s="25"/>
    </row>
    <row r="224" ht="15.75" customHeight="1">
      <c r="A224" s="115"/>
      <c r="B224" s="139"/>
      <c r="C224" s="163"/>
      <c r="D224" s="164"/>
      <c r="E224" s="87"/>
      <c r="F224" s="165"/>
      <c r="G224" s="89"/>
      <c r="H224" s="90">
        <f t="shared" si="91"/>
        <v>0</v>
      </c>
      <c r="I224" s="91">
        <f t="shared" si="92"/>
        <v>0</v>
      </c>
      <c r="J224" s="92">
        <f t="shared" si="93"/>
        <v>0</v>
      </c>
      <c r="K224" s="93">
        <f t="shared" si="94"/>
        <v>0</v>
      </c>
      <c r="L224" s="92">
        <f t="shared" si="95"/>
        <v>0</v>
      </c>
      <c r="M224" s="93">
        <f t="shared" si="96"/>
        <v>0</v>
      </c>
      <c r="N224" s="94"/>
      <c r="O224" s="25"/>
    </row>
    <row r="225" ht="15.75" customHeight="1">
      <c r="A225" s="115"/>
      <c r="B225" s="139"/>
      <c r="C225" s="163"/>
      <c r="D225" s="164"/>
      <c r="E225" s="87"/>
      <c r="F225" s="165"/>
      <c r="G225" s="89"/>
      <c r="H225" s="90">
        <f>F226*0.5+F226</f>
        <v>0</v>
      </c>
      <c r="I225" s="91">
        <f>F226*0.3+F226</f>
        <v>0</v>
      </c>
      <c r="J225" s="92">
        <f>F226*0.3+F226</f>
        <v>0</v>
      </c>
      <c r="K225" s="93">
        <f>F226*0.2+F226</f>
        <v>0</v>
      </c>
      <c r="L225" s="92">
        <f>F226*0.15+F226</f>
        <v>0</v>
      </c>
      <c r="M225" s="93">
        <f>F226*0.1+F226</f>
        <v>0</v>
      </c>
      <c r="N225" s="94"/>
      <c r="O225" s="25"/>
    </row>
    <row r="226" ht="15.75" customHeight="1">
      <c r="A226" s="115"/>
      <c r="B226" s="139"/>
      <c r="C226" s="166"/>
      <c r="D226" s="164"/>
      <c r="E226" s="87"/>
      <c r="F226" s="167"/>
      <c r="G226" s="89"/>
      <c r="H226" s="90">
        <f t="shared" ref="H226:H228" si="97">F226*0.5+F226</f>
        <v>0</v>
      </c>
      <c r="I226" s="91">
        <f t="shared" ref="I226:I228" si="98">F226*0.3+F226</f>
        <v>0</v>
      </c>
      <c r="J226" s="92">
        <f t="shared" ref="J226:J228" si="99">F226*0.3+F226</f>
        <v>0</v>
      </c>
      <c r="K226" s="93">
        <f t="shared" ref="K226:K228" si="100">F226*0.2+F226</f>
        <v>0</v>
      </c>
      <c r="L226" s="92">
        <f t="shared" ref="L226:L228" si="101">F226*0.15+F226</f>
        <v>0</v>
      </c>
      <c r="M226" s="93">
        <f t="shared" ref="M226:M228" si="102">F226*0.1+F226</f>
        <v>0</v>
      </c>
      <c r="N226" s="94"/>
      <c r="O226" s="25"/>
    </row>
    <row r="227" ht="15.75" customHeight="1">
      <c r="A227" s="115"/>
      <c r="B227" s="139"/>
      <c r="C227" s="132"/>
      <c r="D227" s="164"/>
      <c r="E227" s="87"/>
      <c r="F227" s="165"/>
      <c r="G227" s="89"/>
      <c r="H227" s="90">
        <f t="shared" si="97"/>
        <v>0</v>
      </c>
      <c r="I227" s="91">
        <f t="shared" si="98"/>
        <v>0</v>
      </c>
      <c r="J227" s="92">
        <f t="shared" si="99"/>
        <v>0</v>
      </c>
      <c r="K227" s="93">
        <f t="shared" si="100"/>
        <v>0</v>
      </c>
      <c r="L227" s="92">
        <f t="shared" si="101"/>
        <v>0</v>
      </c>
      <c r="M227" s="93">
        <f t="shared" si="102"/>
        <v>0</v>
      </c>
      <c r="N227" s="94"/>
      <c r="O227" s="25"/>
    </row>
    <row r="228" ht="15.75" customHeight="1">
      <c r="A228" s="115"/>
      <c r="B228" s="139"/>
      <c r="C228" s="132"/>
      <c r="D228" s="164"/>
      <c r="E228" s="168"/>
      <c r="F228" s="165"/>
      <c r="G228" s="89"/>
      <c r="H228" s="90">
        <f t="shared" si="97"/>
        <v>0</v>
      </c>
      <c r="I228" s="91">
        <f t="shared" si="98"/>
        <v>0</v>
      </c>
      <c r="J228" s="92">
        <f t="shared" si="99"/>
        <v>0</v>
      </c>
      <c r="K228" s="93">
        <f t="shared" si="100"/>
        <v>0</v>
      </c>
      <c r="L228" s="92">
        <f t="shared" si="101"/>
        <v>0</v>
      </c>
      <c r="M228" s="93">
        <f t="shared" si="102"/>
        <v>0</v>
      </c>
      <c r="N228" s="94"/>
      <c r="O228" s="25"/>
    </row>
    <row r="229" ht="15.75" customHeight="1">
      <c r="A229" s="115"/>
      <c r="B229" s="139"/>
      <c r="C229" s="132"/>
      <c r="D229" s="164"/>
      <c r="E229" s="168"/>
      <c r="F229" s="165"/>
      <c r="G229" s="89"/>
      <c r="H229" s="90">
        <f>F230*0.5+F230</f>
        <v>0</v>
      </c>
      <c r="I229" s="91">
        <f>F230*0.3+F230</f>
        <v>0</v>
      </c>
      <c r="J229" s="92">
        <f>F230*0.3+F230</f>
        <v>0</v>
      </c>
      <c r="K229" s="93">
        <f>F230*0.2+F230</f>
        <v>0</v>
      </c>
      <c r="L229" s="92">
        <f>F230*0.15+F230</f>
        <v>0</v>
      </c>
      <c r="M229" s="93">
        <f>F230*0.1+F230</f>
        <v>0</v>
      </c>
      <c r="N229" s="94"/>
      <c r="O229" s="25"/>
    </row>
    <row r="230" ht="15.75" customHeight="1">
      <c r="A230" s="115"/>
      <c r="B230" s="139"/>
      <c r="C230" s="132"/>
      <c r="D230" s="164"/>
      <c r="E230" s="168"/>
      <c r="F230" s="165"/>
      <c r="G230" s="89"/>
      <c r="H230" s="90">
        <f t="shared" ref="H230:H232" si="103">F230*0.5+F230</f>
        <v>0</v>
      </c>
      <c r="I230" s="91">
        <f t="shared" ref="I230:I232" si="104">F230*0.3+F230</f>
        <v>0</v>
      </c>
      <c r="J230" s="92">
        <f t="shared" ref="J230:J232" si="105">F230*0.3+F230</f>
        <v>0</v>
      </c>
      <c r="K230" s="93">
        <f t="shared" ref="K230:K232" si="106">F230*0.2+F230</f>
        <v>0</v>
      </c>
      <c r="L230" s="92">
        <f t="shared" ref="L230:L232" si="107">F230*0.15+F230</f>
        <v>0</v>
      </c>
      <c r="M230" s="93">
        <f t="shared" ref="M230:M232" si="108">F230*0.1+F230</f>
        <v>0</v>
      </c>
      <c r="N230" s="94"/>
      <c r="O230" s="25"/>
    </row>
    <row r="231" ht="15.75" customHeight="1">
      <c r="A231" s="115"/>
      <c r="B231" s="139"/>
      <c r="C231" s="132"/>
      <c r="D231" s="164"/>
      <c r="E231" s="168"/>
      <c r="F231" s="165"/>
      <c r="G231" s="89"/>
      <c r="H231" s="90">
        <f t="shared" si="103"/>
        <v>0</v>
      </c>
      <c r="I231" s="91">
        <f t="shared" si="104"/>
        <v>0</v>
      </c>
      <c r="J231" s="92">
        <f t="shared" si="105"/>
        <v>0</v>
      </c>
      <c r="K231" s="93">
        <f t="shared" si="106"/>
        <v>0</v>
      </c>
      <c r="L231" s="92">
        <f t="shared" si="107"/>
        <v>0</v>
      </c>
      <c r="M231" s="93">
        <f t="shared" si="108"/>
        <v>0</v>
      </c>
      <c r="N231" s="94"/>
      <c r="O231" s="25"/>
    </row>
    <row r="232" ht="15.75" customHeight="1">
      <c r="A232" s="115"/>
      <c r="B232" s="139"/>
      <c r="C232" s="160"/>
      <c r="D232" s="169"/>
      <c r="E232" s="168"/>
      <c r="F232" s="167"/>
      <c r="G232" s="89"/>
      <c r="H232" s="90">
        <f t="shared" si="103"/>
        <v>0</v>
      </c>
      <c r="I232" s="91">
        <f t="shared" si="104"/>
        <v>0</v>
      </c>
      <c r="J232" s="92">
        <f t="shared" si="105"/>
        <v>0</v>
      </c>
      <c r="K232" s="93">
        <f t="shared" si="106"/>
        <v>0</v>
      </c>
      <c r="L232" s="92">
        <f t="shared" si="107"/>
        <v>0</v>
      </c>
      <c r="M232" s="93">
        <f t="shared" si="108"/>
        <v>0</v>
      </c>
      <c r="N232" s="94"/>
      <c r="O232" s="25"/>
    </row>
    <row r="233" ht="15.75" customHeight="1">
      <c r="A233" s="115"/>
      <c r="B233" s="139"/>
      <c r="C233" s="166"/>
      <c r="D233" s="169"/>
      <c r="E233" s="168"/>
      <c r="F233" s="167"/>
      <c r="G233" s="89"/>
      <c r="H233" s="90">
        <f>F234*0.5+F234</f>
        <v>0</v>
      </c>
      <c r="I233" s="91">
        <f>F234*0.3+F234</f>
        <v>0</v>
      </c>
      <c r="J233" s="92">
        <f>F234*0.3+F234</f>
        <v>0</v>
      </c>
      <c r="K233" s="93">
        <f>F234*0.2+F234</f>
        <v>0</v>
      </c>
      <c r="L233" s="92">
        <f>F234*0.15+F234</f>
        <v>0</v>
      </c>
      <c r="M233" s="93">
        <f>F234*0.1+F234</f>
        <v>0</v>
      </c>
      <c r="N233" s="94"/>
      <c r="O233" s="25"/>
    </row>
    <row r="234" ht="15.75" customHeight="1">
      <c r="A234" s="115"/>
      <c r="B234" s="139"/>
      <c r="C234" s="166"/>
      <c r="D234" s="169"/>
      <c r="E234" s="170"/>
      <c r="F234" s="167"/>
      <c r="G234" s="89"/>
      <c r="H234" s="90">
        <f t="shared" ref="H234:H236" si="109">F234*0.5+F234</f>
        <v>0</v>
      </c>
      <c r="I234" s="91">
        <f t="shared" ref="I234:I236" si="110">F234*0.3+F234</f>
        <v>0</v>
      </c>
      <c r="J234" s="92">
        <f t="shared" ref="J234:J236" si="111">F234*0.3+F234</f>
        <v>0</v>
      </c>
      <c r="K234" s="93">
        <f t="shared" ref="K234:K236" si="112">F234*0.2+F234</f>
        <v>0</v>
      </c>
      <c r="L234" s="92">
        <f t="shared" ref="L234:L236" si="113">F234*0.15+F234</f>
        <v>0</v>
      </c>
      <c r="M234" s="93">
        <f t="shared" ref="M234:M236" si="114">F234*0.1+F234</f>
        <v>0</v>
      </c>
      <c r="N234" s="94"/>
      <c r="O234" s="25"/>
    </row>
    <row r="235" ht="15.75" customHeight="1">
      <c r="A235" s="115"/>
      <c r="B235" s="139"/>
      <c r="C235" s="163"/>
      <c r="D235" s="169"/>
      <c r="E235" s="168"/>
      <c r="F235" s="165"/>
      <c r="G235" s="89"/>
      <c r="H235" s="90">
        <f t="shared" si="109"/>
        <v>0</v>
      </c>
      <c r="I235" s="91">
        <f t="shared" si="110"/>
        <v>0</v>
      </c>
      <c r="J235" s="92">
        <f t="shared" si="111"/>
        <v>0</v>
      </c>
      <c r="K235" s="93">
        <f t="shared" si="112"/>
        <v>0</v>
      </c>
      <c r="L235" s="92">
        <f t="shared" si="113"/>
        <v>0</v>
      </c>
      <c r="M235" s="93">
        <f t="shared" si="114"/>
        <v>0</v>
      </c>
      <c r="N235" s="94"/>
      <c r="O235" s="25"/>
    </row>
    <row r="236" ht="15.75" customHeight="1">
      <c r="A236" s="115"/>
      <c r="B236" s="139"/>
      <c r="C236" s="160"/>
      <c r="D236" s="169"/>
      <c r="E236" s="168"/>
      <c r="F236" s="167"/>
      <c r="G236" s="89"/>
      <c r="H236" s="90">
        <f t="shared" si="109"/>
        <v>0</v>
      </c>
      <c r="I236" s="91">
        <f t="shared" si="110"/>
        <v>0</v>
      </c>
      <c r="J236" s="92">
        <f t="shared" si="111"/>
        <v>0</v>
      </c>
      <c r="K236" s="93">
        <f t="shared" si="112"/>
        <v>0</v>
      </c>
      <c r="L236" s="92">
        <f t="shared" si="113"/>
        <v>0</v>
      </c>
      <c r="M236" s="93">
        <f t="shared" si="114"/>
        <v>0</v>
      </c>
      <c r="N236" s="94"/>
      <c r="O236" s="25"/>
    </row>
    <row r="237" ht="15.75" customHeight="1">
      <c r="A237" s="115"/>
      <c r="B237" s="139"/>
      <c r="C237" s="166"/>
      <c r="D237" s="169"/>
      <c r="E237" s="168"/>
      <c r="F237" s="165"/>
      <c r="G237" s="89"/>
      <c r="H237" s="90">
        <f>F238*0.5+F238</f>
        <v>0</v>
      </c>
      <c r="I237" s="91">
        <f>F238*0.3+F238</f>
        <v>0</v>
      </c>
      <c r="J237" s="92">
        <f>F238*0.3+F238</f>
        <v>0</v>
      </c>
      <c r="K237" s="93">
        <f>F238*0.2+F238</f>
        <v>0</v>
      </c>
      <c r="L237" s="92">
        <f>F238*0.15+F238</f>
        <v>0</v>
      </c>
      <c r="M237" s="93">
        <f>F238*0.1+F238</f>
        <v>0</v>
      </c>
      <c r="N237" s="94"/>
      <c r="O237" s="25"/>
    </row>
    <row r="238" ht="15.75" customHeight="1">
      <c r="A238" s="115"/>
      <c r="B238" s="139"/>
      <c r="C238" s="166"/>
      <c r="D238" s="169"/>
      <c r="E238" s="168"/>
      <c r="F238" s="167"/>
      <c r="G238" s="89"/>
      <c r="H238" s="90">
        <f t="shared" ref="H238:H240" si="115">F238*0.5+F238</f>
        <v>0</v>
      </c>
      <c r="I238" s="91">
        <f t="shared" ref="I238:I240" si="116">F238*0.3+F238</f>
        <v>0</v>
      </c>
      <c r="J238" s="92">
        <f t="shared" ref="J238:J240" si="117">F238*0.3+F238</f>
        <v>0</v>
      </c>
      <c r="K238" s="93">
        <f t="shared" ref="K238:K240" si="118">F238*0.2+F238</f>
        <v>0</v>
      </c>
      <c r="L238" s="92">
        <f t="shared" ref="L238:L240" si="119">F238*0.15+F238</f>
        <v>0</v>
      </c>
      <c r="M238" s="93">
        <f t="shared" ref="M238:M240" si="120">F238*0.1+F238</f>
        <v>0</v>
      </c>
      <c r="N238" s="94"/>
      <c r="O238" s="25"/>
    </row>
    <row r="239" ht="15.75" customHeight="1">
      <c r="A239" s="115"/>
      <c r="B239" s="139"/>
      <c r="C239" s="132"/>
      <c r="D239" s="169"/>
      <c r="E239" s="168"/>
      <c r="F239" s="152"/>
      <c r="G239" s="89"/>
      <c r="H239" s="90">
        <f t="shared" si="115"/>
        <v>0</v>
      </c>
      <c r="I239" s="91">
        <f t="shared" si="116"/>
        <v>0</v>
      </c>
      <c r="J239" s="92">
        <f t="shared" si="117"/>
        <v>0</v>
      </c>
      <c r="K239" s="93">
        <f t="shared" si="118"/>
        <v>0</v>
      </c>
      <c r="L239" s="92">
        <f t="shared" si="119"/>
        <v>0</v>
      </c>
      <c r="M239" s="93">
        <f t="shared" si="120"/>
        <v>0</v>
      </c>
      <c r="N239" s="94"/>
      <c r="O239" s="25"/>
    </row>
    <row r="240" ht="15.75" customHeight="1">
      <c r="A240" s="115"/>
      <c r="B240" s="139"/>
      <c r="C240" s="132"/>
      <c r="D240" s="169"/>
      <c r="E240" s="168"/>
      <c r="F240" s="167"/>
      <c r="G240" s="89"/>
      <c r="H240" s="90">
        <f t="shared" si="115"/>
        <v>0</v>
      </c>
      <c r="I240" s="91">
        <f t="shared" si="116"/>
        <v>0</v>
      </c>
      <c r="J240" s="92">
        <f t="shared" si="117"/>
        <v>0</v>
      </c>
      <c r="K240" s="93">
        <f t="shared" si="118"/>
        <v>0</v>
      </c>
      <c r="L240" s="92">
        <f t="shared" si="119"/>
        <v>0</v>
      </c>
      <c r="M240" s="93">
        <f t="shared" si="120"/>
        <v>0</v>
      </c>
      <c r="N240" s="94"/>
      <c r="O240" s="25"/>
    </row>
    <row r="241" ht="15.75" customHeight="1">
      <c r="A241" s="115"/>
      <c r="B241" s="139"/>
      <c r="C241" s="166"/>
      <c r="D241" s="169"/>
      <c r="E241" s="168"/>
      <c r="F241" s="165"/>
      <c r="G241" s="89"/>
      <c r="H241" s="90">
        <f>F242*0.5+F242</f>
        <v>0</v>
      </c>
      <c r="I241" s="91">
        <f>F242*0.3+F242</f>
        <v>0</v>
      </c>
      <c r="J241" s="92">
        <f>F242*0.3+F242</f>
        <v>0</v>
      </c>
      <c r="K241" s="93">
        <f>F242*0.2+F242</f>
        <v>0</v>
      </c>
      <c r="L241" s="92">
        <f>F242*0.15+F242</f>
        <v>0</v>
      </c>
      <c r="M241" s="93">
        <f>F242*0.1+F242</f>
        <v>0</v>
      </c>
      <c r="N241" s="94"/>
      <c r="O241" s="25"/>
    </row>
    <row r="242" ht="15.75" customHeight="1">
      <c r="A242" s="115"/>
      <c r="B242" s="139"/>
      <c r="C242" s="132"/>
      <c r="D242" s="164"/>
      <c r="E242" s="168"/>
      <c r="F242" s="165"/>
      <c r="G242" s="89"/>
      <c r="H242" s="90">
        <f t="shared" ref="H242:H244" si="121">F242*0.5+F242</f>
        <v>0</v>
      </c>
      <c r="I242" s="91">
        <f t="shared" ref="I242:I244" si="122">F242*0.3+F242</f>
        <v>0</v>
      </c>
      <c r="J242" s="92">
        <f t="shared" ref="J242:J244" si="123">F242*0.3+F242</f>
        <v>0</v>
      </c>
      <c r="K242" s="93">
        <f t="shared" ref="K242:K244" si="124">F242*0.2+F242</f>
        <v>0</v>
      </c>
      <c r="L242" s="92">
        <f t="shared" ref="L242:L244" si="125">F242*0.15+F242</f>
        <v>0</v>
      </c>
      <c r="M242" s="93">
        <f t="shared" ref="M242:M244" si="126">F242*0.1+F242</f>
        <v>0</v>
      </c>
      <c r="N242" s="94"/>
      <c r="O242" s="25"/>
    </row>
    <row r="243" ht="15.75" customHeight="1">
      <c r="A243" s="115"/>
      <c r="B243" s="139"/>
      <c r="C243" s="132"/>
      <c r="D243" s="164"/>
      <c r="E243" s="168"/>
      <c r="F243" s="165"/>
      <c r="G243" s="89"/>
      <c r="H243" s="90">
        <f t="shared" si="121"/>
        <v>0</v>
      </c>
      <c r="I243" s="91">
        <f t="shared" si="122"/>
        <v>0</v>
      </c>
      <c r="J243" s="92">
        <f t="shared" si="123"/>
        <v>0</v>
      </c>
      <c r="K243" s="93">
        <f t="shared" si="124"/>
        <v>0</v>
      </c>
      <c r="L243" s="92">
        <f t="shared" si="125"/>
        <v>0</v>
      </c>
      <c r="M243" s="93">
        <f t="shared" si="126"/>
        <v>0</v>
      </c>
      <c r="N243" s="94"/>
      <c r="O243" s="25"/>
    </row>
    <row r="244" ht="15.75" customHeight="1">
      <c r="A244" s="115"/>
      <c r="B244" s="139"/>
      <c r="C244" s="132"/>
      <c r="D244" s="164"/>
      <c r="E244" s="168"/>
      <c r="F244" s="165"/>
      <c r="G244" s="89"/>
      <c r="H244" s="90">
        <f t="shared" si="121"/>
        <v>0</v>
      </c>
      <c r="I244" s="91">
        <f t="shared" si="122"/>
        <v>0</v>
      </c>
      <c r="J244" s="92">
        <f t="shared" si="123"/>
        <v>0</v>
      </c>
      <c r="K244" s="93">
        <f t="shared" si="124"/>
        <v>0</v>
      </c>
      <c r="L244" s="92">
        <f t="shared" si="125"/>
        <v>0</v>
      </c>
      <c r="M244" s="93">
        <f t="shared" si="126"/>
        <v>0</v>
      </c>
      <c r="N244" s="94"/>
      <c r="O244" s="25"/>
    </row>
    <row r="245" ht="15.75" customHeight="1">
      <c r="A245" s="115"/>
      <c r="B245" s="139"/>
      <c r="C245" s="171"/>
      <c r="D245" s="169"/>
      <c r="E245" s="85"/>
      <c r="F245" s="152"/>
      <c r="G245" s="89"/>
      <c r="H245" s="90">
        <f>F246*0.5+F246</f>
        <v>0</v>
      </c>
      <c r="I245" s="91">
        <f>F246*0.3+F246</f>
        <v>0</v>
      </c>
      <c r="J245" s="92">
        <f>F246*0.3+F246</f>
        <v>0</v>
      </c>
      <c r="K245" s="93">
        <f>F246*0.2+F246</f>
        <v>0</v>
      </c>
      <c r="L245" s="92">
        <f>F246*0.15+F246</f>
        <v>0</v>
      </c>
      <c r="M245" s="93">
        <f>F246*0.1+F246</f>
        <v>0</v>
      </c>
      <c r="N245" s="94"/>
      <c r="O245" s="25"/>
    </row>
    <row r="246" ht="15.75" customHeight="1">
      <c r="A246" s="115"/>
      <c r="B246" s="139"/>
      <c r="C246" s="171"/>
      <c r="D246" s="169"/>
      <c r="E246" s="85"/>
      <c r="F246" s="152"/>
      <c r="G246" s="89"/>
      <c r="H246" s="90">
        <f t="shared" ref="H246:H248" si="127">F246*0.5+F246</f>
        <v>0</v>
      </c>
      <c r="I246" s="91">
        <f t="shared" ref="I246:I248" si="128">F246*0.3+F246</f>
        <v>0</v>
      </c>
      <c r="J246" s="92">
        <f t="shared" ref="J246:J248" si="129">F246*0.3+F246</f>
        <v>0</v>
      </c>
      <c r="K246" s="93">
        <f t="shared" ref="K246:K248" si="130">F246*0.2+F246</f>
        <v>0</v>
      </c>
      <c r="L246" s="92">
        <f t="shared" ref="L246:L248" si="131">F246*0.15+F246</f>
        <v>0</v>
      </c>
      <c r="M246" s="93">
        <f t="shared" ref="M246:M248" si="132">F246*0.1+F246</f>
        <v>0</v>
      </c>
      <c r="N246" s="94"/>
      <c r="O246" s="25"/>
    </row>
    <row r="247" ht="15.75" customHeight="1">
      <c r="A247" s="115"/>
      <c r="B247" s="139"/>
      <c r="C247" s="171"/>
      <c r="D247" s="169"/>
      <c r="E247" s="85"/>
      <c r="F247" s="152"/>
      <c r="G247" s="89"/>
      <c r="H247" s="90">
        <f t="shared" si="127"/>
        <v>0</v>
      </c>
      <c r="I247" s="91">
        <f t="shared" si="128"/>
        <v>0</v>
      </c>
      <c r="J247" s="92">
        <f t="shared" si="129"/>
        <v>0</v>
      </c>
      <c r="K247" s="93">
        <f t="shared" si="130"/>
        <v>0</v>
      </c>
      <c r="L247" s="92">
        <f t="shared" si="131"/>
        <v>0</v>
      </c>
      <c r="M247" s="93">
        <f t="shared" si="132"/>
        <v>0</v>
      </c>
      <c r="N247" s="94"/>
      <c r="O247" s="25"/>
    </row>
    <row r="248" ht="15.75" customHeight="1">
      <c r="A248" s="115"/>
      <c r="B248" s="139"/>
      <c r="C248" s="171"/>
      <c r="D248" s="169"/>
      <c r="E248" s="85"/>
      <c r="F248" s="152"/>
      <c r="G248" s="89"/>
      <c r="H248" s="90">
        <f t="shared" si="127"/>
        <v>0</v>
      </c>
      <c r="I248" s="91">
        <f t="shared" si="128"/>
        <v>0</v>
      </c>
      <c r="J248" s="92">
        <f t="shared" si="129"/>
        <v>0</v>
      </c>
      <c r="K248" s="93">
        <f t="shared" si="130"/>
        <v>0</v>
      </c>
      <c r="L248" s="92">
        <f t="shared" si="131"/>
        <v>0</v>
      </c>
      <c r="M248" s="93">
        <f t="shared" si="132"/>
        <v>0</v>
      </c>
      <c r="N248" s="94"/>
      <c r="O248" s="25"/>
    </row>
    <row r="249" ht="15.75" customHeight="1">
      <c r="A249" s="115"/>
      <c r="B249" s="139"/>
      <c r="C249" s="171"/>
      <c r="D249" s="169"/>
      <c r="E249" s="85"/>
      <c r="F249" s="152"/>
      <c r="G249" s="89"/>
      <c r="H249" s="90">
        <f>F250*0.5+F250</f>
        <v>0</v>
      </c>
      <c r="I249" s="91">
        <f>F250*0.3+F250</f>
        <v>0</v>
      </c>
      <c r="J249" s="92">
        <f>F250*0.3+F250</f>
        <v>0</v>
      </c>
      <c r="K249" s="93">
        <f>F250*0.2+F250</f>
        <v>0</v>
      </c>
      <c r="L249" s="92">
        <f>F250*0.15+F250</f>
        <v>0</v>
      </c>
      <c r="M249" s="93">
        <f>F250*0.1+F250</f>
        <v>0</v>
      </c>
      <c r="N249" s="94"/>
      <c r="O249" s="25"/>
    </row>
    <row r="250" ht="15.75" customHeight="1">
      <c r="A250" s="115"/>
      <c r="B250" s="139"/>
      <c r="C250" s="171"/>
      <c r="D250" s="169"/>
      <c r="E250" s="85"/>
      <c r="F250" s="152"/>
      <c r="G250" s="89"/>
      <c r="H250" s="90">
        <f t="shared" ref="H250:H252" si="133">F250*0.5+F250</f>
        <v>0</v>
      </c>
      <c r="I250" s="91">
        <f t="shared" ref="I250:I252" si="134">F250*0.3+F250</f>
        <v>0</v>
      </c>
      <c r="J250" s="92">
        <f t="shared" ref="J250:J252" si="135">F250*0.3+F250</f>
        <v>0</v>
      </c>
      <c r="K250" s="93">
        <f t="shared" ref="K250:K252" si="136">F250*0.2+F250</f>
        <v>0</v>
      </c>
      <c r="L250" s="92">
        <f t="shared" ref="L250:L252" si="137">F250*0.15+F250</f>
        <v>0</v>
      </c>
      <c r="M250" s="93">
        <f t="shared" ref="M250:M252" si="138">F250*0.1+F250</f>
        <v>0</v>
      </c>
      <c r="N250" s="94"/>
      <c r="O250" s="25"/>
    </row>
    <row r="251" ht="15.75" customHeight="1">
      <c r="A251" s="115"/>
      <c r="B251" s="139"/>
      <c r="C251" s="171"/>
      <c r="D251" s="169"/>
      <c r="E251" s="85"/>
      <c r="F251" s="152"/>
      <c r="G251" s="89"/>
      <c r="H251" s="90">
        <f t="shared" si="133"/>
        <v>0</v>
      </c>
      <c r="I251" s="91">
        <f t="shared" si="134"/>
        <v>0</v>
      </c>
      <c r="J251" s="92">
        <f t="shared" si="135"/>
        <v>0</v>
      </c>
      <c r="K251" s="93">
        <f t="shared" si="136"/>
        <v>0</v>
      </c>
      <c r="L251" s="92">
        <f t="shared" si="137"/>
        <v>0</v>
      </c>
      <c r="M251" s="93">
        <f t="shared" si="138"/>
        <v>0</v>
      </c>
      <c r="N251" s="94"/>
      <c r="O251" s="25"/>
    </row>
    <row r="252" ht="15.75" customHeight="1">
      <c r="A252" s="115"/>
      <c r="B252" s="139"/>
      <c r="C252" s="160"/>
      <c r="D252" s="169"/>
      <c r="E252" s="85"/>
      <c r="F252" s="152"/>
      <c r="G252" s="89"/>
      <c r="H252" s="90">
        <f t="shared" si="133"/>
        <v>0</v>
      </c>
      <c r="I252" s="91">
        <f t="shared" si="134"/>
        <v>0</v>
      </c>
      <c r="J252" s="92">
        <f t="shared" si="135"/>
        <v>0</v>
      </c>
      <c r="K252" s="93">
        <f t="shared" si="136"/>
        <v>0</v>
      </c>
      <c r="L252" s="92">
        <f t="shared" si="137"/>
        <v>0</v>
      </c>
      <c r="M252" s="93">
        <f t="shared" si="138"/>
        <v>0</v>
      </c>
      <c r="N252" s="94"/>
      <c r="O252" s="25"/>
    </row>
    <row r="253" ht="15.75" customHeight="1">
      <c r="A253" s="115"/>
      <c r="B253" s="139"/>
      <c r="C253" s="132"/>
      <c r="D253" s="169"/>
      <c r="E253" s="85"/>
      <c r="F253" s="156"/>
      <c r="G253" s="89"/>
      <c r="H253" s="90">
        <f>F254*0.5+F254</f>
        <v>0</v>
      </c>
      <c r="I253" s="91">
        <f>F254*0.3+F254</f>
        <v>0</v>
      </c>
      <c r="J253" s="92">
        <f>F254*0.3+F254</f>
        <v>0</v>
      </c>
      <c r="K253" s="93">
        <f>F254*0.2+F254</f>
        <v>0</v>
      </c>
      <c r="L253" s="92">
        <f>F254*0.15+F254</f>
        <v>0</v>
      </c>
      <c r="M253" s="93">
        <f>F254*0.1+F254</f>
        <v>0</v>
      </c>
      <c r="N253" s="94"/>
      <c r="O253" s="25"/>
    </row>
    <row r="254" ht="15.75" customHeight="1">
      <c r="A254" s="115"/>
      <c r="B254" s="139"/>
      <c r="C254" s="132"/>
      <c r="D254" s="169"/>
      <c r="E254" s="85"/>
      <c r="F254" s="156"/>
      <c r="G254" s="89"/>
      <c r="H254" s="90">
        <f t="shared" ref="H254:H256" si="139">F254*0.5+F254</f>
        <v>0</v>
      </c>
      <c r="I254" s="91">
        <f t="shared" ref="I254:I256" si="140">F254*0.3+F254</f>
        <v>0</v>
      </c>
      <c r="J254" s="92">
        <f t="shared" ref="J254:J256" si="141">F254*0.3+F254</f>
        <v>0</v>
      </c>
      <c r="K254" s="93">
        <f t="shared" ref="K254:K256" si="142">F254*0.2+F254</f>
        <v>0</v>
      </c>
      <c r="L254" s="92">
        <f t="shared" ref="L254:L256" si="143">F254*0.15+F254</f>
        <v>0</v>
      </c>
      <c r="M254" s="93">
        <f t="shared" ref="M254:M256" si="144">F254*0.1+F254</f>
        <v>0</v>
      </c>
      <c r="N254" s="94"/>
      <c r="O254" s="25"/>
    </row>
    <row r="255" ht="15.75" customHeight="1">
      <c r="A255" s="115"/>
      <c r="B255" s="139"/>
      <c r="C255" s="132"/>
      <c r="D255" s="169"/>
      <c r="E255" s="85"/>
      <c r="F255" s="156"/>
      <c r="G255" s="89"/>
      <c r="H255" s="90">
        <f t="shared" si="139"/>
        <v>0</v>
      </c>
      <c r="I255" s="91">
        <f t="shared" si="140"/>
        <v>0</v>
      </c>
      <c r="J255" s="92">
        <f t="shared" si="141"/>
        <v>0</v>
      </c>
      <c r="K255" s="93">
        <f t="shared" si="142"/>
        <v>0</v>
      </c>
      <c r="L255" s="92">
        <f t="shared" si="143"/>
        <v>0</v>
      </c>
      <c r="M255" s="93">
        <f t="shared" si="144"/>
        <v>0</v>
      </c>
      <c r="N255" s="94"/>
      <c r="O255" s="25"/>
    </row>
    <row r="256" ht="15.75" customHeight="1">
      <c r="A256" s="115"/>
      <c r="B256" s="139"/>
      <c r="C256" s="132"/>
      <c r="D256" s="151"/>
      <c r="E256" s="85"/>
      <c r="F256" s="156"/>
      <c r="G256" s="89"/>
      <c r="H256" s="90">
        <f t="shared" si="139"/>
        <v>0</v>
      </c>
      <c r="I256" s="91">
        <f t="shared" si="140"/>
        <v>0</v>
      </c>
      <c r="J256" s="92">
        <f t="shared" si="141"/>
        <v>0</v>
      </c>
      <c r="K256" s="93">
        <f t="shared" si="142"/>
        <v>0</v>
      </c>
      <c r="L256" s="92">
        <f t="shared" si="143"/>
        <v>0</v>
      </c>
      <c r="M256" s="93">
        <f t="shared" si="144"/>
        <v>0</v>
      </c>
      <c r="N256" s="94"/>
      <c r="O256" s="25"/>
    </row>
    <row r="257" ht="15.75" customHeight="1">
      <c r="A257" s="115"/>
      <c r="B257" s="139"/>
      <c r="C257" s="132"/>
      <c r="D257" s="169"/>
      <c r="E257" s="85"/>
      <c r="F257" s="156"/>
      <c r="G257" s="89"/>
      <c r="H257" s="90">
        <f>F258*0.5+F258</f>
        <v>0</v>
      </c>
      <c r="I257" s="91">
        <f>F258*0.3+F258</f>
        <v>0</v>
      </c>
      <c r="J257" s="92">
        <f>F258*0.3+F258</f>
        <v>0</v>
      </c>
      <c r="K257" s="93">
        <f>F258*0.2+F258</f>
        <v>0</v>
      </c>
      <c r="L257" s="92">
        <f>F258*0.15+F258</f>
        <v>0</v>
      </c>
      <c r="M257" s="93">
        <f>F258*0.1+F258</f>
        <v>0</v>
      </c>
      <c r="N257" s="94"/>
      <c r="O257" s="25"/>
    </row>
    <row r="258" ht="15.75" customHeight="1">
      <c r="A258" s="115"/>
      <c r="B258" s="139"/>
      <c r="C258" s="132"/>
      <c r="D258" s="169"/>
      <c r="E258" s="85"/>
      <c r="F258" s="156"/>
      <c r="G258" s="89"/>
      <c r="H258" s="90">
        <f t="shared" ref="H258:H260" si="145">F258*0.5+F258</f>
        <v>0</v>
      </c>
      <c r="I258" s="91">
        <f t="shared" ref="I258:I260" si="146">F258*0.3+F258</f>
        <v>0</v>
      </c>
      <c r="J258" s="92">
        <f t="shared" ref="J258:J260" si="147">F258*0.3+F258</f>
        <v>0</v>
      </c>
      <c r="K258" s="93">
        <f t="shared" ref="K258:K260" si="148">F258*0.2+F258</f>
        <v>0</v>
      </c>
      <c r="L258" s="92">
        <f t="shared" ref="L258:L260" si="149">F258*0.15+F258</f>
        <v>0</v>
      </c>
      <c r="M258" s="93">
        <f t="shared" ref="M258:M260" si="150">F258*0.1+F258</f>
        <v>0</v>
      </c>
      <c r="N258" s="94"/>
      <c r="O258" s="25"/>
    </row>
    <row r="259" ht="15.75" customHeight="1">
      <c r="A259" s="115"/>
      <c r="B259" s="139"/>
      <c r="C259" s="132"/>
      <c r="D259" s="169"/>
      <c r="E259" s="85"/>
      <c r="F259" s="156"/>
      <c r="G259" s="89"/>
      <c r="H259" s="90">
        <f t="shared" si="145"/>
        <v>0</v>
      </c>
      <c r="I259" s="91">
        <f t="shared" si="146"/>
        <v>0</v>
      </c>
      <c r="J259" s="92">
        <f t="shared" si="147"/>
        <v>0</v>
      </c>
      <c r="K259" s="93">
        <f t="shared" si="148"/>
        <v>0</v>
      </c>
      <c r="L259" s="92">
        <f t="shared" si="149"/>
        <v>0</v>
      </c>
      <c r="M259" s="93">
        <f t="shared" si="150"/>
        <v>0</v>
      </c>
      <c r="N259" s="94"/>
      <c r="O259" s="25"/>
    </row>
    <row r="260" ht="15.75" customHeight="1">
      <c r="A260" s="115"/>
      <c r="B260" s="139"/>
      <c r="C260" s="132"/>
      <c r="D260" s="169"/>
      <c r="E260" s="85"/>
      <c r="F260" s="156"/>
      <c r="G260" s="89"/>
      <c r="H260" s="90">
        <f t="shared" si="145"/>
        <v>0</v>
      </c>
      <c r="I260" s="91">
        <f t="shared" si="146"/>
        <v>0</v>
      </c>
      <c r="J260" s="92">
        <f t="shared" si="147"/>
        <v>0</v>
      </c>
      <c r="K260" s="93">
        <f t="shared" si="148"/>
        <v>0</v>
      </c>
      <c r="L260" s="92">
        <f t="shared" si="149"/>
        <v>0</v>
      </c>
      <c r="M260" s="93">
        <f t="shared" si="150"/>
        <v>0</v>
      </c>
      <c r="N260" s="94"/>
      <c r="O260" s="25"/>
    </row>
    <row r="261" ht="15.75" customHeight="1">
      <c r="A261" s="115"/>
      <c r="B261" s="139"/>
      <c r="C261" s="132"/>
      <c r="D261" s="169"/>
      <c r="E261" s="85"/>
      <c r="F261" s="156"/>
      <c r="G261" s="89"/>
      <c r="H261" s="90">
        <f>F262*0.5+F262</f>
        <v>0</v>
      </c>
      <c r="I261" s="91">
        <f>F262*0.3+F262</f>
        <v>0</v>
      </c>
      <c r="J261" s="92">
        <f>F262*0.3+F262</f>
        <v>0</v>
      </c>
      <c r="K261" s="93">
        <f>F262*0.2+F262</f>
        <v>0</v>
      </c>
      <c r="L261" s="92">
        <f>F262*0.15+F262</f>
        <v>0</v>
      </c>
      <c r="M261" s="93">
        <f>F262*0.1+F262</f>
        <v>0</v>
      </c>
      <c r="N261" s="94"/>
      <c r="O261" s="25"/>
    </row>
    <row r="262" ht="15.75" customHeight="1">
      <c r="A262" s="115"/>
      <c r="B262" s="139"/>
      <c r="C262" s="132"/>
      <c r="D262" s="169"/>
      <c r="E262" s="85"/>
      <c r="F262" s="156"/>
      <c r="G262" s="89"/>
      <c r="H262" s="90">
        <f t="shared" ref="H262:H264" si="151">F262*0.5+F262</f>
        <v>0</v>
      </c>
      <c r="I262" s="91">
        <f t="shared" ref="I262:I264" si="152">F262*0.3+F262</f>
        <v>0</v>
      </c>
      <c r="J262" s="92">
        <f t="shared" ref="J262:J264" si="153">F262*0.3+F262</f>
        <v>0</v>
      </c>
      <c r="K262" s="93">
        <f t="shared" ref="K262:K264" si="154">F262*0.2+F262</f>
        <v>0</v>
      </c>
      <c r="L262" s="92">
        <f t="shared" ref="L262:L264" si="155">F262*0.15+F262</f>
        <v>0</v>
      </c>
      <c r="M262" s="93">
        <f t="shared" ref="M262:M264" si="156">F262*0.1+F262</f>
        <v>0</v>
      </c>
      <c r="N262" s="94"/>
      <c r="O262" s="25"/>
    </row>
    <row r="263" ht="15.75" customHeight="1">
      <c r="A263" s="115"/>
      <c r="B263" s="139"/>
      <c r="C263" s="132"/>
      <c r="D263" s="169"/>
      <c r="E263" s="85"/>
      <c r="F263" s="152"/>
      <c r="G263" s="89"/>
      <c r="H263" s="90">
        <f t="shared" si="151"/>
        <v>0</v>
      </c>
      <c r="I263" s="91">
        <f t="shared" si="152"/>
        <v>0</v>
      </c>
      <c r="J263" s="92">
        <f t="shared" si="153"/>
        <v>0</v>
      </c>
      <c r="K263" s="93">
        <f t="shared" si="154"/>
        <v>0</v>
      </c>
      <c r="L263" s="92">
        <f t="shared" si="155"/>
        <v>0</v>
      </c>
      <c r="M263" s="93">
        <f t="shared" si="156"/>
        <v>0</v>
      </c>
      <c r="N263" s="94"/>
      <c r="O263" s="25"/>
    </row>
    <row r="264" ht="15.75" customHeight="1">
      <c r="A264" s="115"/>
      <c r="B264" s="139"/>
      <c r="C264" s="132"/>
      <c r="D264" s="151"/>
      <c r="E264" s="85"/>
      <c r="F264" s="172"/>
      <c r="G264" s="89"/>
      <c r="H264" s="90">
        <f t="shared" si="151"/>
        <v>0</v>
      </c>
      <c r="I264" s="91">
        <f t="shared" si="152"/>
        <v>0</v>
      </c>
      <c r="J264" s="92">
        <f t="shared" si="153"/>
        <v>0</v>
      </c>
      <c r="K264" s="93">
        <f t="shared" si="154"/>
        <v>0</v>
      </c>
      <c r="L264" s="92">
        <f t="shared" si="155"/>
        <v>0</v>
      </c>
      <c r="M264" s="93">
        <f t="shared" si="156"/>
        <v>0</v>
      </c>
      <c r="N264" s="94"/>
      <c r="O264" s="25"/>
    </row>
    <row r="265" ht="15.75" customHeight="1">
      <c r="A265" s="115"/>
      <c r="B265" s="139"/>
      <c r="C265" s="132"/>
      <c r="D265" s="173"/>
      <c r="E265" s="85"/>
      <c r="F265" s="172"/>
      <c r="G265" s="89"/>
      <c r="H265" s="90">
        <f>F266*0.5+F266</f>
        <v>0</v>
      </c>
      <c r="I265" s="91">
        <f>F266*0.3+F266</f>
        <v>0</v>
      </c>
      <c r="J265" s="92">
        <f>F266*0.3+F266</f>
        <v>0</v>
      </c>
      <c r="K265" s="93">
        <f>F266*0.2+F266</f>
        <v>0</v>
      </c>
      <c r="L265" s="92">
        <f>F266*0.15+F266</f>
        <v>0</v>
      </c>
      <c r="M265" s="93">
        <f>F266*0.1+F266</f>
        <v>0</v>
      </c>
      <c r="N265" s="94"/>
      <c r="O265" s="25"/>
    </row>
    <row r="266" ht="15.75" customHeight="1">
      <c r="A266" s="115"/>
      <c r="B266" s="139"/>
      <c r="C266" s="132"/>
      <c r="D266" s="151"/>
      <c r="E266" s="85"/>
      <c r="F266" s="172"/>
      <c r="G266" s="89"/>
      <c r="H266" s="90">
        <f t="shared" ref="H266:H268" si="157">F266*0.5+F266</f>
        <v>0</v>
      </c>
      <c r="I266" s="91">
        <f t="shared" ref="I266:I268" si="158">F266*0.3+F266</f>
        <v>0</v>
      </c>
      <c r="J266" s="92">
        <f t="shared" ref="J266:J268" si="159">F266*0.3+F266</f>
        <v>0</v>
      </c>
      <c r="K266" s="93">
        <f t="shared" ref="K266:K268" si="160">F266*0.2+F266</f>
        <v>0</v>
      </c>
      <c r="L266" s="92">
        <f t="shared" ref="L266:L268" si="161">F266*0.15+F266</f>
        <v>0</v>
      </c>
      <c r="M266" s="93">
        <f t="shared" ref="M266:M268" si="162">F266*0.1+F266</f>
        <v>0</v>
      </c>
      <c r="N266" s="94"/>
      <c r="O266" s="25"/>
    </row>
    <row r="267" ht="15.75" customHeight="1">
      <c r="A267" s="115"/>
      <c r="B267" s="139"/>
      <c r="C267" s="132"/>
      <c r="D267" s="151"/>
      <c r="E267" s="85"/>
      <c r="F267" s="172"/>
      <c r="G267" s="89"/>
      <c r="H267" s="90">
        <f t="shared" si="157"/>
        <v>0</v>
      </c>
      <c r="I267" s="91">
        <f t="shared" si="158"/>
        <v>0</v>
      </c>
      <c r="J267" s="92">
        <f t="shared" si="159"/>
        <v>0</v>
      </c>
      <c r="K267" s="93">
        <f t="shared" si="160"/>
        <v>0</v>
      </c>
      <c r="L267" s="92">
        <f t="shared" si="161"/>
        <v>0</v>
      </c>
      <c r="M267" s="93">
        <f t="shared" si="162"/>
        <v>0</v>
      </c>
      <c r="N267" s="94"/>
      <c r="O267" s="25"/>
    </row>
    <row r="268" ht="15.75" customHeight="1">
      <c r="A268" s="115"/>
      <c r="B268" s="139"/>
      <c r="C268" s="132"/>
      <c r="D268" s="151"/>
      <c r="E268" s="85"/>
      <c r="F268" s="172"/>
      <c r="G268" s="89"/>
      <c r="H268" s="90">
        <f t="shared" si="157"/>
        <v>0</v>
      </c>
      <c r="I268" s="91">
        <f t="shared" si="158"/>
        <v>0</v>
      </c>
      <c r="J268" s="92">
        <f t="shared" si="159"/>
        <v>0</v>
      </c>
      <c r="K268" s="93">
        <f t="shared" si="160"/>
        <v>0</v>
      </c>
      <c r="L268" s="92">
        <f t="shared" si="161"/>
        <v>0</v>
      </c>
      <c r="M268" s="93">
        <f t="shared" si="162"/>
        <v>0</v>
      </c>
      <c r="N268" s="94"/>
      <c r="O268" s="25"/>
    </row>
    <row r="269" ht="15.75" customHeight="1">
      <c r="A269" s="115"/>
      <c r="B269" s="139"/>
      <c r="C269" s="132"/>
      <c r="D269" s="151"/>
      <c r="E269" s="85"/>
      <c r="F269" s="172"/>
      <c r="G269" s="89"/>
      <c r="H269" s="90">
        <f>F270*0.5+F270</f>
        <v>0</v>
      </c>
      <c r="I269" s="91">
        <f>F270*0.3+F270</f>
        <v>0</v>
      </c>
      <c r="J269" s="92">
        <f>F270*0.3+F270</f>
        <v>0</v>
      </c>
      <c r="K269" s="93">
        <f>F270*0.2+F270</f>
        <v>0</v>
      </c>
      <c r="L269" s="92">
        <f>F270*0.15+F270</f>
        <v>0</v>
      </c>
      <c r="M269" s="93">
        <f>F270*0.1+F270</f>
        <v>0</v>
      </c>
      <c r="N269" s="94"/>
      <c r="O269" s="25"/>
    </row>
    <row r="270" ht="15.75" customHeight="1">
      <c r="A270" s="115"/>
      <c r="B270" s="139"/>
      <c r="C270" s="132"/>
      <c r="D270" s="151"/>
      <c r="E270" s="85"/>
      <c r="F270" s="156"/>
      <c r="G270" s="89"/>
      <c r="H270" s="90">
        <f t="shared" ref="H270:H272" si="163">F270*0.5+F270</f>
        <v>0</v>
      </c>
      <c r="I270" s="91">
        <f t="shared" ref="I270:I272" si="164">F270*0.3+F270</f>
        <v>0</v>
      </c>
      <c r="J270" s="92">
        <f t="shared" ref="J270:J272" si="165">F270*0.3+F270</f>
        <v>0</v>
      </c>
      <c r="K270" s="93">
        <f t="shared" ref="K270:K272" si="166">F270*0.2+F270</f>
        <v>0</v>
      </c>
      <c r="L270" s="92">
        <f t="shared" ref="L270:L272" si="167">F270*0.15+F270</f>
        <v>0</v>
      </c>
      <c r="M270" s="93">
        <f t="shared" ref="M270:M272" si="168">F270*0.1+F270</f>
        <v>0</v>
      </c>
      <c r="N270" s="94"/>
      <c r="O270" s="25"/>
    </row>
    <row r="271" ht="15.75" customHeight="1">
      <c r="A271" s="115"/>
      <c r="B271" s="139"/>
      <c r="C271" s="86"/>
      <c r="D271" s="151"/>
      <c r="E271" s="85"/>
      <c r="F271" s="156"/>
      <c r="G271" s="89"/>
      <c r="H271" s="90">
        <f t="shared" si="163"/>
        <v>0</v>
      </c>
      <c r="I271" s="91">
        <f t="shared" si="164"/>
        <v>0</v>
      </c>
      <c r="J271" s="92">
        <f t="shared" si="165"/>
        <v>0</v>
      </c>
      <c r="K271" s="93">
        <f t="shared" si="166"/>
        <v>0</v>
      </c>
      <c r="L271" s="92">
        <f t="shared" si="167"/>
        <v>0</v>
      </c>
      <c r="M271" s="93">
        <f t="shared" si="168"/>
        <v>0</v>
      </c>
      <c r="N271" s="94"/>
      <c r="O271" s="25"/>
    </row>
    <row r="272" ht="15.75" customHeight="1">
      <c r="A272" s="115"/>
      <c r="B272" s="139"/>
      <c r="C272" s="160"/>
      <c r="D272" s="169"/>
      <c r="E272" s="85"/>
      <c r="F272" s="156"/>
      <c r="G272" s="89"/>
      <c r="H272" s="90">
        <f t="shared" si="163"/>
        <v>0</v>
      </c>
      <c r="I272" s="91">
        <f t="shared" si="164"/>
        <v>0</v>
      </c>
      <c r="J272" s="92">
        <f t="shared" si="165"/>
        <v>0</v>
      </c>
      <c r="K272" s="93">
        <f t="shared" si="166"/>
        <v>0</v>
      </c>
      <c r="L272" s="92">
        <f t="shared" si="167"/>
        <v>0</v>
      </c>
      <c r="M272" s="93">
        <f t="shared" si="168"/>
        <v>0</v>
      </c>
      <c r="N272" s="94"/>
      <c r="O272" s="25"/>
    </row>
    <row r="273" ht="15.75" customHeight="1">
      <c r="A273" s="115"/>
      <c r="B273" s="139"/>
      <c r="C273" s="160"/>
      <c r="D273" s="169"/>
      <c r="E273" s="85"/>
      <c r="F273" s="156"/>
      <c r="G273" s="89"/>
      <c r="H273" s="90">
        <f>F274*0.5+F274</f>
        <v>0</v>
      </c>
      <c r="I273" s="91">
        <f>F274*0.3+F274</f>
        <v>0</v>
      </c>
      <c r="J273" s="92">
        <f>F274*0.3+F274</f>
        <v>0</v>
      </c>
      <c r="K273" s="93">
        <f>F274*0.2+F274</f>
        <v>0</v>
      </c>
      <c r="L273" s="92">
        <f>F274*0.15+F274</f>
        <v>0</v>
      </c>
      <c r="M273" s="93">
        <f>F274*0.1+F274</f>
        <v>0</v>
      </c>
      <c r="N273" s="94"/>
      <c r="O273" s="25"/>
    </row>
    <row r="274" ht="15.75" customHeight="1">
      <c r="A274" s="115"/>
      <c r="B274" s="139"/>
      <c r="C274" s="160"/>
      <c r="D274" s="169"/>
      <c r="E274" s="85"/>
      <c r="F274" s="156"/>
      <c r="G274" s="89"/>
      <c r="H274" s="90">
        <f t="shared" ref="H274:H276" si="169">F274*0.5+F274</f>
        <v>0</v>
      </c>
      <c r="I274" s="91">
        <f t="shared" ref="I274:I276" si="170">F274*0.3+F274</f>
        <v>0</v>
      </c>
      <c r="J274" s="92">
        <f t="shared" ref="J274:J276" si="171">F274*0.3+F274</f>
        <v>0</v>
      </c>
      <c r="K274" s="93">
        <f t="shared" ref="K274:K276" si="172">F274*0.2+F274</f>
        <v>0</v>
      </c>
      <c r="L274" s="92">
        <f t="shared" ref="L274:L276" si="173">F274*0.15+F274</f>
        <v>0</v>
      </c>
      <c r="M274" s="93">
        <f t="shared" ref="M274:M276" si="174">F274*0.1+F274</f>
        <v>0</v>
      </c>
      <c r="N274" s="94"/>
      <c r="O274" s="25"/>
    </row>
    <row r="275" ht="15.75" customHeight="1">
      <c r="A275" s="115"/>
      <c r="B275" s="139"/>
      <c r="C275" s="160"/>
      <c r="D275" s="169"/>
      <c r="E275" s="85"/>
      <c r="F275" s="156"/>
      <c r="G275" s="89"/>
      <c r="H275" s="90">
        <f t="shared" si="169"/>
        <v>0</v>
      </c>
      <c r="I275" s="91">
        <f t="shared" si="170"/>
        <v>0</v>
      </c>
      <c r="J275" s="92">
        <f t="shared" si="171"/>
        <v>0</v>
      </c>
      <c r="K275" s="93">
        <f t="shared" si="172"/>
        <v>0</v>
      </c>
      <c r="L275" s="92">
        <f t="shared" si="173"/>
        <v>0</v>
      </c>
      <c r="M275" s="93">
        <f t="shared" si="174"/>
        <v>0</v>
      </c>
      <c r="N275" s="94"/>
      <c r="O275" s="25"/>
    </row>
    <row r="276" ht="15.75" customHeight="1">
      <c r="A276" s="115"/>
      <c r="B276" s="139"/>
      <c r="C276" s="132"/>
      <c r="D276" s="169"/>
      <c r="E276" s="85"/>
      <c r="F276" s="156"/>
      <c r="G276" s="89"/>
      <c r="H276" s="90">
        <f t="shared" si="169"/>
        <v>0</v>
      </c>
      <c r="I276" s="91">
        <f t="shared" si="170"/>
        <v>0</v>
      </c>
      <c r="J276" s="92">
        <f t="shared" si="171"/>
        <v>0</v>
      </c>
      <c r="K276" s="93">
        <f t="shared" si="172"/>
        <v>0</v>
      </c>
      <c r="L276" s="92">
        <f t="shared" si="173"/>
        <v>0</v>
      </c>
      <c r="M276" s="93">
        <f t="shared" si="174"/>
        <v>0</v>
      </c>
      <c r="N276" s="94"/>
      <c r="O276" s="25"/>
    </row>
    <row r="277" ht="15.75" customHeight="1">
      <c r="A277" s="115"/>
      <c r="B277" s="139"/>
      <c r="C277" s="171"/>
      <c r="D277" s="169"/>
      <c r="E277" s="85"/>
      <c r="F277" s="156"/>
      <c r="G277" s="89"/>
      <c r="H277" s="90">
        <f>F278*0.5+F278</f>
        <v>0</v>
      </c>
      <c r="I277" s="91">
        <f>F278*0.3+F278</f>
        <v>0</v>
      </c>
      <c r="J277" s="92">
        <f>F278*0.3+F278</f>
        <v>0</v>
      </c>
      <c r="K277" s="93">
        <f>F278*0.2+F278</f>
        <v>0</v>
      </c>
      <c r="L277" s="92">
        <f>F278*0.15+F278</f>
        <v>0</v>
      </c>
      <c r="M277" s="93">
        <f>F278*0.1+F278</f>
        <v>0</v>
      </c>
      <c r="N277" s="94"/>
      <c r="O277" s="25"/>
    </row>
    <row r="278" ht="15.75" customHeight="1">
      <c r="A278" s="115"/>
      <c r="B278" s="139"/>
      <c r="C278" s="174"/>
      <c r="D278" s="169"/>
      <c r="E278" s="85"/>
      <c r="F278" s="156"/>
      <c r="G278" s="89"/>
      <c r="H278" s="90">
        <f t="shared" ref="H278:H280" si="175">F278*0.5+F278</f>
        <v>0</v>
      </c>
      <c r="I278" s="91">
        <f t="shared" ref="I278:I280" si="176">F278*0.3+F278</f>
        <v>0</v>
      </c>
      <c r="J278" s="92">
        <f t="shared" ref="J278:J280" si="177">F278*0.3+F278</f>
        <v>0</v>
      </c>
      <c r="K278" s="93">
        <f t="shared" ref="K278:K280" si="178">F278*0.2+F278</f>
        <v>0</v>
      </c>
      <c r="L278" s="92">
        <f t="shared" ref="L278:L280" si="179">F278*0.15+F278</f>
        <v>0</v>
      </c>
      <c r="M278" s="93">
        <f t="shared" ref="M278:M280" si="180">F278*0.1+F278</f>
        <v>0</v>
      </c>
      <c r="N278" s="94"/>
      <c r="O278" s="25"/>
    </row>
    <row r="279" ht="15.75" customHeight="1">
      <c r="A279" s="115"/>
      <c r="B279" s="139"/>
      <c r="C279" s="160"/>
      <c r="D279" s="169"/>
      <c r="E279" s="85"/>
      <c r="F279" s="156"/>
      <c r="G279" s="89"/>
      <c r="H279" s="90">
        <f t="shared" si="175"/>
        <v>0</v>
      </c>
      <c r="I279" s="91">
        <f t="shared" si="176"/>
        <v>0</v>
      </c>
      <c r="J279" s="92">
        <f t="shared" si="177"/>
        <v>0</v>
      </c>
      <c r="K279" s="93">
        <f t="shared" si="178"/>
        <v>0</v>
      </c>
      <c r="L279" s="92">
        <f t="shared" si="179"/>
        <v>0</v>
      </c>
      <c r="M279" s="93">
        <f t="shared" si="180"/>
        <v>0</v>
      </c>
      <c r="N279" s="94"/>
      <c r="O279" s="25"/>
    </row>
    <row r="280" ht="15.75" customHeight="1">
      <c r="A280" s="115"/>
      <c r="B280" s="139"/>
      <c r="C280" s="171"/>
      <c r="D280" s="169"/>
      <c r="E280" s="85"/>
      <c r="F280" s="156"/>
      <c r="G280" s="89"/>
      <c r="H280" s="90">
        <f t="shared" si="175"/>
        <v>0</v>
      </c>
      <c r="I280" s="91">
        <f t="shared" si="176"/>
        <v>0</v>
      </c>
      <c r="J280" s="92">
        <f t="shared" si="177"/>
        <v>0</v>
      </c>
      <c r="K280" s="93">
        <f t="shared" si="178"/>
        <v>0</v>
      </c>
      <c r="L280" s="92">
        <f t="shared" si="179"/>
        <v>0</v>
      </c>
      <c r="M280" s="93">
        <f t="shared" si="180"/>
        <v>0</v>
      </c>
      <c r="N280" s="94"/>
      <c r="O280" s="25"/>
    </row>
    <row r="281" ht="15.75" customHeight="1">
      <c r="A281" s="115"/>
      <c r="B281" s="139"/>
      <c r="C281" s="171"/>
      <c r="D281" s="169"/>
      <c r="E281" s="85"/>
      <c r="F281" s="156"/>
      <c r="G281" s="89"/>
      <c r="H281" s="90">
        <f>F282*0.5+F282</f>
        <v>0</v>
      </c>
      <c r="I281" s="91">
        <f>F282*0.3+F282</f>
        <v>0</v>
      </c>
      <c r="J281" s="92">
        <f>F282*0.3+F282</f>
        <v>0</v>
      </c>
      <c r="K281" s="93">
        <f>F282*0.2+F282</f>
        <v>0</v>
      </c>
      <c r="L281" s="92">
        <f>F282*0.15+F282</f>
        <v>0</v>
      </c>
      <c r="M281" s="93">
        <f>F282*0.1+F282</f>
        <v>0</v>
      </c>
      <c r="N281" s="94"/>
      <c r="O281" s="25"/>
    </row>
    <row r="282" ht="15.75" customHeight="1">
      <c r="A282" s="115"/>
      <c r="B282" s="139"/>
      <c r="C282" s="171"/>
      <c r="D282" s="169"/>
      <c r="E282" s="85"/>
      <c r="F282" s="156"/>
      <c r="G282" s="89"/>
      <c r="H282" s="90">
        <f t="shared" ref="H282:H284" si="181">F282*0.5+F282</f>
        <v>0</v>
      </c>
      <c r="I282" s="91">
        <f t="shared" ref="I282:I284" si="182">F282*0.3+F282</f>
        <v>0</v>
      </c>
      <c r="J282" s="92">
        <f t="shared" ref="J282:J284" si="183">F282*0.3+F282</f>
        <v>0</v>
      </c>
      <c r="K282" s="93">
        <f t="shared" ref="K282:K284" si="184">F282*0.2+F282</f>
        <v>0</v>
      </c>
      <c r="L282" s="92">
        <f t="shared" ref="L282:L284" si="185">F282*0.15+F282</f>
        <v>0</v>
      </c>
      <c r="M282" s="93">
        <f t="shared" ref="M282:M284" si="186">F282*0.1+F282</f>
        <v>0</v>
      </c>
      <c r="N282" s="94"/>
      <c r="O282" s="25"/>
    </row>
    <row r="283" ht="15.75" customHeight="1">
      <c r="A283" s="115"/>
      <c r="B283" s="139"/>
      <c r="C283" s="171"/>
      <c r="D283" s="169"/>
      <c r="E283" s="85"/>
      <c r="F283" s="156"/>
      <c r="G283" s="89"/>
      <c r="H283" s="90">
        <f t="shared" si="181"/>
        <v>0</v>
      </c>
      <c r="I283" s="91">
        <f t="shared" si="182"/>
        <v>0</v>
      </c>
      <c r="J283" s="92">
        <f t="shared" si="183"/>
        <v>0</v>
      </c>
      <c r="K283" s="93">
        <f t="shared" si="184"/>
        <v>0</v>
      </c>
      <c r="L283" s="92">
        <f t="shared" si="185"/>
        <v>0</v>
      </c>
      <c r="M283" s="93">
        <f t="shared" si="186"/>
        <v>0</v>
      </c>
      <c r="N283" s="94"/>
      <c r="O283" s="25"/>
    </row>
    <row r="284" ht="15.75" customHeight="1">
      <c r="A284" s="115"/>
      <c r="B284" s="139"/>
      <c r="C284" s="171"/>
      <c r="D284" s="169"/>
      <c r="E284" s="85"/>
      <c r="F284" s="156"/>
      <c r="G284" s="89"/>
      <c r="H284" s="90">
        <f t="shared" si="181"/>
        <v>0</v>
      </c>
      <c r="I284" s="91">
        <f t="shared" si="182"/>
        <v>0</v>
      </c>
      <c r="J284" s="92">
        <f t="shared" si="183"/>
        <v>0</v>
      </c>
      <c r="K284" s="93">
        <f t="shared" si="184"/>
        <v>0</v>
      </c>
      <c r="L284" s="92">
        <f t="shared" si="185"/>
        <v>0</v>
      </c>
      <c r="M284" s="93">
        <f t="shared" si="186"/>
        <v>0</v>
      </c>
      <c r="N284" s="94"/>
      <c r="O284" s="25"/>
    </row>
    <row r="285" ht="15.75" customHeight="1">
      <c r="A285" s="115"/>
      <c r="B285" s="139"/>
      <c r="C285" s="171"/>
      <c r="D285" s="169"/>
      <c r="E285" s="85"/>
      <c r="F285" s="156"/>
      <c r="G285" s="89"/>
      <c r="H285" s="90">
        <f>F286*0.5+F286</f>
        <v>0</v>
      </c>
      <c r="I285" s="91">
        <f>F286*0.3+F286</f>
        <v>0</v>
      </c>
      <c r="J285" s="92">
        <f>F286*0.3+F286</f>
        <v>0</v>
      </c>
      <c r="K285" s="93">
        <f>F286*0.2+F286</f>
        <v>0</v>
      </c>
      <c r="L285" s="92">
        <f>F286*0.15+F286</f>
        <v>0</v>
      </c>
      <c r="M285" s="93">
        <f>F286*0.1+F286</f>
        <v>0</v>
      </c>
      <c r="N285" s="94"/>
      <c r="O285" s="25"/>
    </row>
    <row r="286" ht="15.75" customHeight="1">
      <c r="A286" s="115"/>
      <c r="B286" s="139"/>
      <c r="C286" s="171"/>
      <c r="D286" s="170"/>
      <c r="E286" s="85"/>
      <c r="F286" s="156"/>
      <c r="G286" s="89"/>
      <c r="H286" s="90">
        <f t="shared" ref="H286:H288" si="187">F286*0.5+F286</f>
        <v>0</v>
      </c>
      <c r="I286" s="91">
        <f t="shared" ref="I286:I288" si="188">F286*0.3+F286</f>
        <v>0</v>
      </c>
      <c r="J286" s="92">
        <f t="shared" ref="J286:J288" si="189">F286*0.3+F286</f>
        <v>0</v>
      </c>
      <c r="K286" s="93">
        <f t="shared" ref="K286:K288" si="190">F286*0.2+F286</f>
        <v>0</v>
      </c>
      <c r="L286" s="92">
        <f t="shared" ref="L286:L288" si="191">F286*0.15+F286</f>
        <v>0</v>
      </c>
      <c r="M286" s="93">
        <f t="shared" ref="M286:M288" si="192">F286*0.1+F286</f>
        <v>0</v>
      </c>
      <c r="N286" s="94"/>
      <c r="O286" s="25"/>
    </row>
    <row r="287" ht="15.75" customHeight="1">
      <c r="A287" s="115"/>
      <c r="B287" s="139"/>
      <c r="C287" s="171"/>
      <c r="D287" s="170"/>
      <c r="E287" s="85"/>
      <c r="F287" s="156"/>
      <c r="G287" s="89"/>
      <c r="H287" s="90">
        <f t="shared" si="187"/>
        <v>0</v>
      </c>
      <c r="I287" s="91">
        <f t="shared" si="188"/>
        <v>0</v>
      </c>
      <c r="J287" s="92">
        <f t="shared" si="189"/>
        <v>0</v>
      </c>
      <c r="K287" s="93">
        <f t="shared" si="190"/>
        <v>0</v>
      </c>
      <c r="L287" s="92">
        <f t="shared" si="191"/>
        <v>0</v>
      </c>
      <c r="M287" s="93">
        <f t="shared" si="192"/>
        <v>0</v>
      </c>
      <c r="N287" s="94"/>
      <c r="O287" s="25"/>
    </row>
    <row r="288" ht="15.75" customHeight="1">
      <c r="A288" s="115"/>
      <c r="B288" s="139"/>
      <c r="C288" s="171"/>
      <c r="D288" s="170"/>
      <c r="E288" s="85"/>
      <c r="F288" s="156"/>
      <c r="G288" s="89"/>
      <c r="H288" s="90">
        <f t="shared" si="187"/>
        <v>0</v>
      </c>
      <c r="I288" s="91">
        <f t="shared" si="188"/>
        <v>0</v>
      </c>
      <c r="J288" s="92">
        <f t="shared" si="189"/>
        <v>0</v>
      </c>
      <c r="K288" s="93">
        <f t="shared" si="190"/>
        <v>0</v>
      </c>
      <c r="L288" s="92">
        <f t="shared" si="191"/>
        <v>0</v>
      </c>
      <c r="M288" s="93">
        <f t="shared" si="192"/>
        <v>0</v>
      </c>
      <c r="N288" s="94"/>
      <c r="O288" s="25"/>
    </row>
    <row r="289" ht="15.75" customHeight="1">
      <c r="A289" s="115"/>
      <c r="B289" s="139"/>
      <c r="C289" s="171"/>
      <c r="D289" s="170"/>
      <c r="E289" s="85"/>
      <c r="F289" s="156"/>
      <c r="G289" s="89"/>
      <c r="H289" s="90">
        <f>F290*0.5+F290</f>
        <v>0</v>
      </c>
      <c r="I289" s="91">
        <f>F290*0.3+F290</f>
        <v>0</v>
      </c>
      <c r="J289" s="92">
        <f>F290*0.3+F290</f>
        <v>0</v>
      </c>
      <c r="K289" s="93">
        <f>F290*0.2+F290</f>
        <v>0</v>
      </c>
      <c r="L289" s="92">
        <f>F290*0.15+F290</f>
        <v>0</v>
      </c>
      <c r="M289" s="93">
        <f>F290*0.1+F290</f>
        <v>0</v>
      </c>
      <c r="N289" s="94"/>
      <c r="O289" s="25"/>
    </row>
    <row r="290" ht="15.75" customHeight="1">
      <c r="A290" s="115"/>
      <c r="B290" s="139"/>
      <c r="C290" s="171"/>
      <c r="D290" s="170"/>
      <c r="E290" s="85"/>
      <c r="F290" s="156"/>
      <c r="G290" s="89"/>
      <c r="H290" s="90">
        <f t="shared" ref="H290:H292" si="193">F290*0.5+F290</f>
        <v>0</v>
      </c>
      <c r="I290" s="91">
        <f t="shared" ref="I290:I292" si="194">F290*0.3+F290</f>
        <v>0</v>
      </c>
      <c r="J290" s="92">
        <f t="shared" ref="J290:J292" si="195">F290*0.3+F290</f>
        <v>0</v>
      </c>
      <c r="K290" s="93">
        <f t="shared" ref="K290:K292" si="196">F290*0.2+F290</f>
        <v>0</v>
      </c>
      <c r="L290" s="92">
        <f t="shared" ref="L290:L292" si="197">F290*0.15+F290</f>
        <v>0</v>
      </c>
      <c r="M290" s="93">
        <f t="shared" ref="M290:M292" si="198">F290*0.1+F290</f>
        <v>0</v>
      </c>
      <c r="N290" s="94"/>
      <c r="O290" s="25"/>
    </row>
    <row r="291" ht="15.75" customHeight="1">
      <c r="A291" s="115"/>
      <c r="B291" s="139"/>
      <c r="C291" s="132"/>
      <c r="D291" s="170"/>
      <c r="E291" s="85"/>
      <c r="F291" s="156"/>
      <c r="G291" s="89"/>
      <c r="H291" s="90">
        <f t="shared" si="193"/>
        <v>0</v>
      </c>
      <c r="I291" s="91">
        <f t="shared" si="194"/>
        <v>0</v>
      </c>
      <c r="J291" s="92">
        <f t="shared" si="195"/>
        <v>0</v>
      </c>
      <c r="K291" s="93">
        <f t="shared" si="196"/>
        <v>0</v>
      </c>
      <c r="L291" s="92">
        <f t="shared" si="197"/>
        <v>0</v>
      </c>
      <c r="M291" s="93">
        <f t="shared" si="198"/>
        <v>0</v>
      </c>
      <c r="N291" s="94"/>
      <c r="O291" s="25"/>
    </row>
    <row r="292" ht="15.75" customHeight="1">
      <c r="A292" s="115"/>
      <c r="B292" s="139"/>
      <c r="C292" s="132"/>
      <c r="D292" s="87"/>
      <c r="E292" s="85"/>
      <c r="F292" s="156"/>
      <c r="G292" s="89"/>
      <c r="H292" s="90">
        <f t="shared" si="193"/>
        <v>0</v>
      </c>
      <c r="I292" s="91">
        <f t="shared" si="194"/>
        <v>0</v>
      </c>
      <c r="J292" s="92">
        <f t="shared" si="195"/>
        <v>0</v>
      </c>
      <c r="K292" s="93">
        <f t="shared" si="196"/>
        <v>0</v>
      </c>
      <c r="L292" s="92">
        <f t="shared" si="197"/>
        <v>0</v>
      </c>
      <c r="M292" s="93">
        <f t="shared" si="198"/>
        <v>0</v>
      </c>
      <c r="N292" s="94"/>
      <c r="O292" s="25"/>
    </row>
    <row r="293" ht="15.75" customHeight="1">
      <c r="A293" s="115"/>
      <c r="B293" s="139"/>
      <c r="C293" s="132"/>
      <c r="D293" s="87"/>
      <c r="E293" s="85"/>
      <c r="F293" s="156"/>
      <c r="G293" s="89"/>
      <c r="H293" s="90">
        <f>F294*0.5+F294</f>
        <v>0</v>
      </c>
      <c r="I293" s="91">
        <f>F294*0.3+F294</f>
        <v>0</v>
      </c>
      <c r="J293" s="92">
        <f>F294*0.3+F294</f>
        <v>0</v>
      </c>
      <c r="K293" s="93">
        <f>F294*0.2+F294</f>
        <v>0</v>
      </c>
      <c r="L293" s="92">
        <f>F294*0.15+F294</f>
        <v>0</v>
      </c>
      <c r="M293" s="93">
        <f>F294*0.1+F294</f>
        <v>0</v>
      </c>
      <c r="N293" s="94"/>
      <c r="O293" s="25"/>
    </row>
    <row r="294" ht="15.75" customHeight="1">
      <c r="A294" s="115"/>
      <c r="B294" s="139"/>
      <c r="C294" s="132"/>
      <c r="D294" s="170"/>
      <c r="E294" s="85"/>
      <c r="F294" s="156"/>
      <c r="G294" s="89"/>
      <c r="H294" s="90">
        <f t="shared" ref="H294:H296" si="199">F294*0.5+F294</f>
        <v>0</v>
      </c>
      <c r="I294" s="91">
        <f t="shared" ref="I294:I296" si="200">F294*0.3+F294</f>
        <v>0</v>
      </c>
      <c r="J294" s="92">
        <f t="shared" ref="J294:J296" si="201">F294*0.3+F294</f>
        <v>0</v>
      </c>
      <c r="K294" s="93">
        <f t="shared" ref="K294:K296" si="202">F294*0.2+F294</f>
        <v>0</v>
      </c>
      <c r="L294" s="92">
        <f t="shared" ref="L294:L296" si="203">F294*0.15+F294</f>
        <v>0</v>
      </c>
      <c r="M294" s="93">
        <f t="shared" ref="M294:M296" si="204">F294*0.1+F294</f>
        <v>0</v>
      </c>
      <c r="N294" s="94"/>
      <c r="O294" s="25"/>
    </row>
    <row r="295" ht="15.75" customHeight="1">
      <c r="A295" s="115"/>
      <c r="B295" s="139"/>
      <c r="C295" s="171"/>
      <c r="D295" s="170"/>
      <c r="E295" s="85"/>
      <c r="F295" s="156"/>
      <c r="G295" s="89"/>
      <c r="H295" s="90">
        <f t="shared" si="199"/>
        <v>0</v>
      </c>
      <c r="I295" s="91">
        <f t="shared" si="200"/>
        <v>0</v>
      </c>
      <c r="J295" s="92">
        <f t="shared" si="201"/>
        <v>0</v>
      </c>
      <c r="K295" s="93">
        <f t="shared" si="202"/>
        <v>0</v>
      </c>
      <c r="L295" s="92">
        <f t="shared" si="203"/>
        <v>0</v>
      </c>
      <c r="M295" s="93">
        <f t="shared" si="204"/>
        <v>0</v>
      </c>
      <c r="N295" s="94"/>
      <c r="O295" s="25"/>
    </row>
    <row r="296" ht="15.75" customHeight="1">
      <c r="A296" s="115"/>
      <c r="B296" s="139"/>
      <c r="C296" s="171"/>
      <c r="D296" s="170"/>
      <c r="E296" s="85"/>
      <c r="F296" s="156"/>
      <c r="G296" s="89"/>
      <c r="H296" s="90">
        <f t="shared" si="199"/>
        <v>0</v>
      </c>
      <c r="I296" s="91">
        <f t="shared" si="200"/>
        <v>0</v>
      </c>
      <c r="J296" s="92">
        <f t="shared" si="201"/>
        <v>0</v>
      </c>
      <c r="K296" s="93">
        <f t="shared" si="202"/>
        <v>0</v>
      </c>
      <c r="L296" s="92">
        <f t="shared" si="203"/>
        <v>0</v>
      </c>
      <c r="M296" s="93">
        <f t="shared" si="204"/>
        <v>0</v>
      </c>
      <c r="N296" s="94"/>
      <c r="O296" s="25"/>
    </row>
    <row r="297" ht="15.75" customHeight="1">
      <c r="A297" s="115"/>
      <c r="B297" s="139"/>
      <c r="C297" s="171"/>
      <c r="D297" s="170"/>
      <c r="E297" s="85"/>
      <c r="F297" s="156"/>
      <c r="G297" s="89"/>
      <c r="H297" s="90">
        <f>F298*0.5+F298</f>
        <v>0</v>
      </c>
      <c r="I297" s="91">
        <f>F298*0.3+F298</f>
        <v>0</v>
      </c>
      <c r="J297" s="92">
        <f>F298*0.3+F298</f>
        <v>0</v>
      </c>
      <c r="K297" s="93">
        <f>F298*0.2+F298</f>
        <v>0</v>
      </c>
      <c r="L297" s="92">
        <f>F298*0.15+F298</f>
        <v>0</v>
      </c>
      <c r="M297" s="93">
        <f>F298*0.1+F298</f>
        <v>0</v>
      </c>
      <c r="N297" s="94"/>
      <c r="O297" s="25"/>
    </row>
    <row r="298" ht="15.75" customHeight="1">
      <c r="A298" s="115"/>
      <c r="B298" s="139"/>
      <c r="C298" s="171"/>
      <c r="D298" s="170"/>
      <c r="E298" s="85"/>
      <c r="F298" s="156"/>
      <c r="G298" s="89"/>
      <c r="H298" s="90">
        <f t="shared" ref="H298:H300" si="205">F298*0.5+F298</f>
        <v>0</v>
      </c>
      <c r="I298" s="91">
        <f t="shared" ref="I298:I300" si="206">F298*0.3+F298</f>
        <v>0</v>
      </c>
      <c r="J298" s="92">
        <f t="shared" ref="J298:J300" si="207">F298*0.3+F298</f>
        <v>0</v>
      </c>
      <c r="K298" s="93">
        <f t="shared" ref="K298:K300" si="208">F298*0.2+F298</f>
        <v>0</v>
      </c>
      <c r="L298" s="92">
        <f t="shared" ref="L298:L300" si="209">F298*0.15+F298</f>
        <v>0</v>
      </c>
      <c r="M298" s="93">
        <f t="shared" ref="M298:M300" si="210">F298*0.1+F298</f>
        <v>0</v>
      </c>
      <c r="N298" s="94"/>
      <c r="O298" s="25"/>
    </row>
    <row r="299" ht="15.75" customHeight="1">
      <c r="A299" s="115"/>
      <c r="B299" s="139"/>
      <c r="C299" s="171"/>
      <c r="D299" s="170"/>
      <c r="E299" s="85"/>
      <c r="F299" s="156"/>
      <c r="G299" s="89"/>
      <c r="H299" s="90">
        <f t="shared" si="205"/>
        <v>0</v>
      </c>
      <c r="I299" s="91">
        <f t="shared" si="206"/>
        <v>0</v>
      </c>
      <c r="J299" s="92">
        <f t="shared" si="207"/>
        <v>0</v>
      </c>
      <c r="K299" s="93">
        <f t="shared" si="208"/>
        <v>0</v>
      </c>
      <c r="L299" s="92">
        <f t="shared" si="209"/>
        <v>0</v>
      </c>
      <c r="M299" s="93">
        <f t="shared" si="210"/>
        <v>0</v>
      </c>
      <c r="N299" s="94"/>
      <c r="O299" s="25"/>
    </row>
    <row r="300" ht="15.75" customHeight="1">
      <c r="A300" s="115"/>
      <c r="B300" s="139"/>
      <c r="C300" s="171"/>
      <c r="D300" s="170"/>
      <c r="E300" s="85"/>
      <c r="F300" s="156"/>
      <c r="G300" s="89"/>
      <c r="H300" s="90">
        <f t="shared" si="205"/>
        <v>0</v>
      </c>
      <c r="I300" s="91">
        <f t="shared" si="206"/>
        <v>0</v>
      </c>
      <c r="J300" s="92">
        <f t="shared" si="207"/>
        <v>0</v>
      </c>
      <c r="K300" s="93">
        <f t="shared" si="208"/>
        <v>0</v>
      </c>
      <c r="L300" s="92">
        <f t="shared" si="209"/>
        <v>0</v>
      </c>
      <c r="M300" s="93">
        <f t="shared" si="210"/>
        <v>0</v>
      </c>
      <c r="N300" s="94"/>
      <c r="O300" s="25"/>
    </row>
    <row r="301" ht="15.75" customHeight="1">
      <c r="A301" s="115"/>
      <c r="B301" s="139"/>
      <c r="C301" s="171"/>
      <c r="D301" s="170"/>
      <c r="E301" s="85"/>
      <c r="F301" s="156"/>
      <c r="G301" s="89"/>
      <c r="H301" s="90">
        <f>F302*0.5+F302</f>
        <v>0</v>
      </c>
      <c r="I301" s="91">
        <f>F302*0.3+F302</f>
        <v>0</v>
      </c>
      <c r="J301" s="92">
        <f>F302*0.3+F302</f>
        <v>0</v>
      </c>
      <c r="K301" s="93">
        <f>F302*0.2+F302</f>
        <v>0</v>
      </c>
      <c r="L301" s="92">
        <f>F302*0.15+F302</f>
        <v>0</v>
      </c>
      <c r="M301" s="93">
        <f>F302*0.1+F302</f>
        <v>0</v>
      </c>
      <c r="N301" s="94"/>
      <c r="O301" s="25"/>
    </row>
    <row r="302" ht="15.75" customHeight="1">
      <c r="A302" s="115"/>
      <c r="B302" s="139"/>
      <c r="C302" s="171"/>
      <c r="D302" s="170"/>
      <c r="E302" s="85"/>
      <c r="F302" s="156"/>
      <c r="G302" s="89"/>
      <c r="H302" s="90">
        <f t="shared" ref="H302:H304" si="211">F302*0.5+F302</f>
        <v>0</v>
      </c>
      <c r="I302" s="91">
        <f t="shared" ref="I302:I304" si="212">F302*0.3+F302</f>
        <v>0</v>
      </c>
      <c r="J302" s="92">
        <f t="shared" ref="J302:J304" si="213">F302*0.3+F302</f>
        <v>0</v>
      </c>
      <c r="K302" s="93">
        <f t="shared" ref="K302:K304" si="214">F302*0.2+F302</f>
        <v>0</v>
      </c>
      <c r="L302" s="92">
        <f t="shared" ref="L302:L304" si="215">F302*0.15+F302</f>
        <v>0</v>
      </c>
      <c r="M302" s="93">
        <f t="shared" ref="M302:M304" si="216">F302*0.1+F302</f>
        <v>0</v>
      </c>
      <c r="N302" s="94"/>
      <c r="O302" s="25"/>
    </row>
    <row r="303" ht="15.75" customHeight="1">
      <c r="A303" s="115"/>
      <c r="B303" s="139"/>
      <c r="C303" s="132"/>
      <c r="D303" s="87"/>
      <c r="E303" s="85"/>
      <c r="F303" s="156"/>
      <c r="G303" s="89"/>
      <c r="H303" s="90">
        <f t="shared" si="211"/>
        <v>0</v>
      </c>
      <c r="I303" s="91">
        <f t="shared" si="212"/>
        <v>0</v>
      </c>
      <c r="J303" s="92">
        <f t="shared" si="213"/>
        <v>0</v>
      </c>
      <c r="K303" s="93">
        <f t="shared" si="214"/>
        <v>0</v>
      </c>
      <c r="L303" s="92">
        <f t="shared" si="215"/>
        <v>0</v>
      </c>
      <c r="M303" s="93">
        <f t="shared" si="216"/>
        <v>0</v>
      </c>
      <c r="N303" s="94"/>
      <c r="O303" s="25"/>
    </row>
    <row r="304" ht="15.75" customHeight="1">
      <c r="A304" s="115"/>
      <c r="B304" s="139"/>
      <c r="C304" s="132"/>
      <c r="D304" s="87"/>
      <c r="E304" s="85"/>
      <c r="F304" s="156"/>
      <c r="G304" s="89"/>
      <c r="H304" s="90">
        <f t="shared" si="211"/>
        <v>0</v>
      </c>
      <c r="I304" s="91">
        <f t="shared" si="212"/>
        <v>0</v>
      </c>
      <c r="J304" s="92">
        <f t="shared" si="213"/>
        <v>0</v>
      </c>
      <c r="K304" s="93">
        <f t="shared" si="214"/>
        <v>0</v>
      </c>
      <c r="L304" s="92">
        <f t="shared" si="215"/>
        <v>0</v>
      </c>
      <c r="M304" s="93">
        <f t="shared" si="216"/>
        <v>0</v>
      </c>
      <c r="N304" s="94"/>
      <c r="O304" s="25"/>
    </row>
    <row r="305" ht="15.75" customHeight="1">
      <c r="A305" s="115"/>
      <c r="B305" s="139"/>
      <c r="C305" s="160"/>
      <c r="D305" s="170"/>
      <c r="E305" s="85"/>
      <c r="F305" s="156"/>
      <c r="G305" s="89"/>
      <c r="H305" s="90">
        <f>F306*0.5+F306</f>
        <v>0</v>
      </c>
      <c r="I305" s="91">
        <f>F306*0.3+F306</f>
        <v>0</v>
      </c>
      <c r="J305" s="92">
        <f>F306*0.3+F306</f>
        <v>0</v>
      </c>
      <c r="K305" s="93">
        <f>F306*0.2+F306</f>
        <v>0</v>
      </c>
      <c r="L305" s="92">
        <f>F306*0.15+F306</f>
        <v>0</v>
      </c>
      <c r="M305" s="93">
        <f>F306*0.1+F306</f>
        <v>0</v>
      </c>
      <c r="N305" s="94"/>
      <c r="O305" s="25"/>
    </row>
    <row r="306" ht="15.75" customHeight="1">
      <c r="A306" s="115"/>
      <c r="B306" s="139"/>
      <c r="C306" s="171"/>
      <c r="D306" s="170"/>
      <c r="E306" s="85"/>
      <c r="F306" s="156"/>
      <c r="G306" s="89"/>
      <c r="H306" s="90">
        <f t="shared" ref="H306:H308" si="217">F306*0.5+F306</f>
        <v>0</v>
      </c>
      <c r="I306" s="91">
        <f t="shared" ref="I306:I308" si="218">F306*0.3+F306</f>
        <v>0</v>
      </c>
      <c r="J306" s="92">
        <f t="shared" ref="J306:J308" si="219">F306*0.3+F306</f>
        <v>0</v>
      </c>
      <c r="K306" s="93">
        <f t="shared" ref="K306:K308" si="220">F306*0.2+F306</f>
        <v>0</v>
      </c>
      <c r="L306" s="92">
        <f t="shared" ref="L306:L308" si="221">F306*0.15+F306</f>
        <v>0</v>
      </c>
      <c r="M306" s="93">
        <f t="shared" ref="M306:M308" si="222">F306*0.1+F306</f>
        <v>0</v>
      </c>
      <c r="N306" s="94"/>
      <c r="O306" s="25"/>
    </row>
    <row r="307" ht="15.75" customHeight="1">
      <c r="A307" s="115"/>
      <c r="B307" s="139"/>
      <c r="C307" s="171"/>
      <c r="D307" s="170"/>
      <c r="E307" s="85"/>
      <c r="F307" s="156"/>
      <c r="G307" s="89"/>
      <c r="H307" s="90">
        <f t="shared" si="217"/>
        <v>0</v>
      </c>
      <c r="I307" s="91">
        <f t="shared" si="218"/>
        <v>0</v>
      </c>
      <c r="J307" s="92">
        <f t="shared" si="219"/>
        <v>0</v>
      </c>
      <c r="K307" s="93">
        <f t="shared" si="220"/>
        <v>0</v>
      </c>
      <c r="L307" s="92">
        <f t="shared" si="221"/>
        <v>0</v>
      </c>
      <c r="M307" s="93">
        <f t="shared" si="222"/>
        <v>0</v>
      </c>
      <c r="N307" s="94"/>
      <c r="O307" s="25"/>
    </row>
    <row r="308" ht="15.75" customHeight="1">
      <c r="A308" s="115"/>
      <c r="B308" s="139"/>
      <c r="C308" s="160"/>
      <c r="D308" s="170"/>
      <c r="E308" s="85"/>
      <c r="F308" s="156"/>
      <c r="G308" s="89"/>
      <c r="H308" s="90">
        <f t="shared" si="217"/>
        <v>0</v>
      </c>
      <c r="I308" s="91">
        <f t="shared" si="218"/>
        <v>0</v>
      </c>
      <c r="J308" s="92">
        <f t="shared" si="219"/>
        <v>0</v>
      </c>
      <c r="K308" s="93">
        <f t="shared" si="220"/>
        <v>0</v>
      </c>
      <c r="L308" s="92">
        <f t="shared" si="221"/>
        <v>0</v>
      </c>
      <c r="M308" s="93">
        <f t="shared" si="222"/>
        <v>0</v>
      </c>
      <c r="N308" s="94"/>
      <c r="O308" s="25"/>
    </row>
    <row r="309" ht="15.75" customHeight="1">
      <c r="A309" s="115"/>
      <c r="B309" s="139"/>
      <c r="C309" s="160"/>
      <c r="D309" s="170"/>
      <c r="E309" s="85"/>
      <c r="F309" s="156"/>
      <c r="G309" s="89"/>
      <c r="H309" s="90">
        <f>F310*0.5+F310</f>
        <v>0</v>
      </c>
      <c r="I309" s="91">
        <f>F310*0.3+F310</f>
        <v>0</v>
      </c>
      <c r="J309" s="92">
        <f>F310*0.3+F310</f>
        <v>0</v>
      </c>
      <c r="K309" s="93">
        <f>F310*0.2+F310</f>
        <v>0</v>
      </c>
      <c r="L309" s="92">
        <f>F310*0.15+F310</f>
        <v>0</v>
      </c>
      <c r="M309" s="93">
        <f>F310*0.1+F310</f>
        <v>0</v>
      </c>
      <c r="N309" s="94"/>
      <c r="O309" s="25"/>
    </row>
    <row r="310" ht="15.75" customHeight="1">
      <c r="A310" s="115"/>
      <c r="B310" s="139"/>
      <c r="C310" s="160"/>
      <c r="D310" s="87"/>
      <c r="E310" s="85"/>
      <c r="F310" s="156"/>
      <c r="G310" s="89"/>
      <c r="H310" s="90">
        <f t="shared" ref="H310:H312" si="223">F310*0.5+F310</f>
        <v>0</v>
      </c>
      <c r="I310" s="91">
        <f t="shared" ref="I310:I312" si="224">F310*0.3+F310</f>
        <v>0</v>
      </c>
      <c r="J310" s="92">
        <f t="shared" ref="J310:J312" si="225">F310*0.3+F310</f>
        <v>0</v>
      </c>
      <c r="K310" s="93">
        <f t="shared" ref="K310:K312" si="226">F310*0.2+F310</f>
        <v>0</v>
      </c>
      <c r="L310" s="92">
        <f t="shared" ref="L310:L312" si="227">F310*0.15+F310</f>
        <v>0</v>
      </c>
      <c r="M310" s="93">
        <f t="shared" ref="M310:M312" si="228">F310*0.1+F310</f>
        <v>0</v>
      </c>
      <c r="N310" s="94"/>
      <c r="O310" s="25"/>
    </row>
    <row r="311" ht="15.75" customHeight="1">
      <c r="A311" s="115"/>
      <c r="B311" s="139"/>
      <c r="C311" s="175"/>
      <c r="D311" s="176"/>
      <c r="E311" s="85"/>
      <c r="F311" s="156"/>
      <c r="G311" s="89"/>
      <c r="H311" s="90">
        <f t="shared" si="223"/>
        <v>0</v>
      </c>
      <c r="I311" s="91">
        <f t="shared" si="224"/>
        <v>0</v>
      </c>
      <c r="J311" s="92">
        <f t="shared" si="225"/>
        <v>0</v>
      </c>
      <c r="K311" s="93">
        <f t="shared" si="226"/>
        <v>0</v>
      </c>
      <c r="L311" s="92">
        <f t="shared" si="227"/>
        <v>0</v>
      </c>
      <c r="M311" s="93">
        <f t="shared" si="228"/>
        <v>0</v>
      </c>
      <c r="N311" s="94"/>
      <c r="O311" s="25"/>
    </row>
    <row r="312" ht="15.75" customHeight="1">
      <c r="A312" s="115"/>
      <c r="B312" s="139"/>
      <c r="C312" s="86"/>
      <c r="D312" s="177"/>
      <c r="E312" s="85"/>
      <c r="F312" s="156"/>
      <c r="G312" s="89"/>
      <c r="H312" s="90">
        <f t="shared" si="223"/>
        <v>0</v>
      </c>
      <c r="I312" s="91">
        <f t="shared" si="224"/>
        <v>0</v>
      </c>
      <c r="J312" s="92">
        <f t="shared" si="225"/>
        <v>0</v>
      </c>
      <c r="K312" s="93">
        <f t="shared" si="226"/>
        <v>0</v>
      </c>
      <c r="L312" s="92">
        <f t="shared" si="227"/>
        <v>0</v>
      </c>
      <c r="M312" s="93">
        <f t="shared" si="228"/>
        <v>0</v>
      </c>
      <c r="N312" s="94"/>
      <c r="O312" s="25"/>
    </row>
    <row r="313" ht="15.75" customHeight="1">
      <c r="A313" s="115"/>
      <c r="B313" s="139"/>
      <c r="C313" s="171"/>
      <c r="D313" s="87"/>
      <c r="E313" s="85"/>
      <c r="F313" s="156"/>
      <c r="G313" s="89"/>
      <c r="H313" s="90">
        <f>F314*0.5+F314</f>
        <v>0</v>
      </c>
      <c r="I313" s="91">
        <f>F314*0.3+F314</f>
        <v>0</v>
      </c>
      <c r="J313" s="92">
        <f>F314*0.3+F314</f>
        <v>0</v>
      </c>
      <c r="K313" s="93">
        <f>F314*0.2+F314</f>
        <v>0</v>
      </c>
      <c r="L313" s="92">
        <f>F314*0.15+F314</f>
        <v>0</v>
      </c>
      <c r="M313" s="93">
        <f>F314*0.1+F314</f>
        <v>0</v>
      </c>
      <c r="N313" s="94"/>
      <c r="O313" s="25"/>
    </row>
    <row r="314" ht="15.75" customHeight="1">
      <c r="A314" s="115"/>
      <c r="B314" s="139"/>
      <c r="C314" s="171"/>
      <c r="D314" s="87"/>
      <c r="E314" s="85"/>
      <c r="F314" s="156"/>
      <c r="G314" s="89"/>
      <c r="H314" s="90">
        <f t="shared" ref="H314:H316" si="229">F314*0.5+F314</f>
        <v>0</v>
      </c>
      <c r="I314" s="91">
        <f t="shared" ref="I314:I316" si="230">F314*0.3+F314</f>
        <v>0</v>
      </c>
      <c r="J314" s="92">
        <f t="shared" ref="J314:J316" si="231">F314*0.3+F314</f>
        <v>0</v>
      </c>
      <c r="K314" s="93">
        <f t="shared" ref="K314:K316" si="232">F314*0.2+F314</f>
        <v>0</v>
      </c>
      <c r="L314" s="92">
        <f t="shared" ref="L314:L316" si="233">F314*0.15+F314</f>
        <v>0</v>
      </c>
      <c r="M314" s="93">
        <f t="shared" ref="M314:M316" si="234">F314*0.1+F314</f>
        <v>0</v>
      </c>
      <c r="N314" s="94"/>
      <c r="O314" s="25"/>
    </row>
    <row r="315" ht="15.75" customHeight="1">
      <c r="A315" s="115"/>
      <c r="B315" s="139"/>
      <c r="C315" s="171"/>
      <c r="D315" s="87"/>
      <c r="E315" s="85"/>
      <c r="F315" s="156"/>
      <c r="G315" s="89"/>
      <c r="H315" s="90">
        <f t="shared" si="229"/>
        <v>0</v>
      </c>
      <c r="I315" s="91">
        <f t="shared" si="230"/>
        <v>0</v>
      </c>
      <c r="J315" s="92">
        <f t="shared" si="231"/>
        <v>0</v>
      </c>
      <c r="K315" s="93">
        <f t="shared" si="232"/>
        <v>0</v>
      </c>
      <c r="L315" s="92">
        <f t="shared" si="233"/>
        <v>0</v>
      </c>
      <c r="M315" s="93">
        <f t="shared" si="234"/>
        <v>0</v>
      </c>
      <c r="N315" s="94"/>
      <c r="O315" s="25"/>
    </row>
    <row r="316" ht="15.75" customHeight="1">
      <c r="A316" s="115"/>
      <c r="B316" s="139"/>
      <c r="C316" s="171"/>
      <c r="D316" s="87"/>
      <c r="E316" s="85"/>
      <c r="F316" s="156"/>
      <c r="G316" s="89"/>
      <c r="H316" s="90">
        <f t="shared" si="229"/>
        <v>0</v>
      </c>
      <c r="I316" s="91">
        <f t="shared" si="230"/>
        <v>0</v>
      </c>
      <c r="J316" s="92">
        <f t="shared" si="231"/>
        <v>0</v>
      </c>
      <c r="K316" s="93">
        <f t="shared" si="232"/>
        <v>0</v>
      </c>
      <c r="L316" s="92">
        <f t="shared" si="233"/>
        <v>0</v>
      </c>
      <c r="M316" s="93">
        <f t="shared" si="234"/>
        <v>0</v>
      </c>
      <c r="N316" s="94"/>
      <c r="O316" s="25"/>
    </row>
    <row r="317" ht="15.75" customHeight="1">
      <c r="A317" s="115"/>
      <c r="B317" s="139"/>
      <c r="C317" s="86"/>
      <c r="D317" s="178"/>
      <c r="E317" s="85"/>
      <c r="F317" s="156"/>
      <c r="G317" s="89"/>
      <c r="H317" s="90">
        <f>F318*0.5+F318</f>
        <v>0</v>
      </c>
      <c r="I317" s="91">
        <f>F318*0.3+F318</f>
        <v>0</v>
      </c>
      <c r="J317" s="92">
        <f>F318*0.3+F318</f>
        <v>0</v>
      </c>
      <c r="K317" s="93">
        <f>F318*0.2+F318</f>
        <v>0</v>
      </c>
      <c r="L317" s="92">
        <f>F318*0.15+F318</f>
        <v>0</v>
      </c>
      <c r="M317" s="93">
        <f>F318*0.1+F318</f>
        <v>0</v>
      </c>
      <c r="N317" s="94"/>
      <c r="O317" s="25"/>
    </row>
    <row r="318" ht="15.75" customHeight="1">
      <c r="A318" s="115"/>
      <c r="B318" s="139"/>
      <c r="C318" s="86"/>
      <c r="D318" s="178"/>
      <c r="E318" s="85"/>
      <c r="F318" s="156"/>
      <c r="G318" s="89"/>
      <c r="H318" s="90">
        <f t="shared" ref="H318:H320" si="235">F318*0.5+F318</f>
        <v>0</v>
      </c>
      <c r="I318" s="91">
        <f t="shared" ref="I318:I320" si="236">F318*0.3+F318</f>
        <v>0</v>
      </c>
      <c r="J318" s="92">
        <f t="shared" ref="J318:J320" si="237">F318*0.3+F318</f>
        <v>0</v>
      </c>
      <c r="K318" s="93">
        <f t="shared" ref="K318:K320" si="238">F318*0.2+F318</f>
        <v>0</v>
      </c>
      <c r="L318" s="92">
        <f t="shared" ref="L318:L320" si="239">F318*0.15+F318</f>
        <v>0</v>
      </c>
      <c r="M318" s="93">
        <f t="shared" ref="M318:M320" si="240">F318*0.1+F318</f>
        <v>0</v>
      </c>
      <c r="N318" s="94"/>
      <c r="O318" s="25"/>
    </row>
    <row r="319" ht="15.75" customHeight="1">
      <c r="A319" s="115"/>
      <c r="B319" s="139"/>
      <c r="C319" s="86"/>
      <c r="D319" s="177"/>
      <c r="E319" s="85"/>
      <c r="F319" s="156"/>
      <c r="G319" s="89"/>
      <c r="H319" s="90">
        <f t="shared" si="235"/>
        <v>0</v>
      </c>
      <c r="I319" s="91">
        <f t="shared" si="236"/>
        <v>0</v>
      </c>
      <c r="J319" s="92">
        <f t="shared" si="237"/>
        <v>0</v>
      </c>
      <c r="K319" s="93">
        <f t="shared" si="238"/>
        <v>0</v>
      </c>
      <c r="L319" s="92">
        <f t="shared" si="239"/>
        <v>0</v>
      </c>
      <c r="M319" s="93">
        <f t="shared" si="240"/>
        <v>0</v>
      </c>
      <c r="N319" s="94"/>
      <c r="O319" s="25"/>
    </row>
    <row r="320" ht="15.75" customHeight="1">
      <c r="A320" s="115"/>
      <c r="B320" s="139"/>
      <c r="C320" s="132"/>
      <c r="D320" s="87"/>
      <c r="E320" s="85"/>
      <c r="F320" s="156"/>
      <c r="G320" s="89"/>
      <c r="H320" s="90">
        <f t="shared" si="235"/>
        <v>0</v>
      </c>
      <c r="I320" s="91">
        <f t="shared" si="236"/>
        <v>0</v>
      </c>
      <c r="J320" s="92">
        <f t="shared" si="237"/>
        <v>0</v>
      </c>
      <c r="K320" s="93">
        <f t="shared" si="238"/>
        <v>0</v>
      </c>
      <c r="L320" s="92">
        <f t="shared" si="239"/>
        <v>0</v>
      </c>
      <c r="M320" s="93">
        <f t="shared" si="240"/>
        <v>0</v>
      </c>
      <c r="N320" s="94"/>
      <c r="O320" s="25"/>
    </row>
    <row r="321" ht="15.75" customHeight="1">
      <c r="A321" s="115"/>
      <c r="B321" s="139"/>
      <c r="C321" s="132"/>
      <c r="D321" s="87"/>
      <c r="E321" s="85"/>
      <c r="F321" s="156"/>
      <c r="G321" s="89"/>
      <c r="H321" s="90">
        <f>F322*0.5+F322</f>
        <v>0</v>
      </c>
      <c r="I321" s="91">
        <f>F322*0.3+F322</f>
        <v>0</v>
      </c>
      <c r="J321" s="92">
        <f>F322*0.3+F322</f>
        <v>0</v>
      </c>
      <c r="K321" s="93">
        <f>F322*0.2+F322</f>
        <v>0</v>
      </c>
      <c r="L321" s="92">
        <f>F322*0.15+F322</f>
        <v>0</v>
      </c>
      <c r="M321" s="93">
        <f>F322*0.1+F322</f>
        <v>0</v>
      </c>
      <c r="N321" s="94"/>
      <c r="O321" s="25"/>
    </row>
    <row r="322" ht="15.75" customHeight="1">
      <c r="A322" s="115"/>
      <c r="B322" s="139"/>
      <c r="C322" s="132"/>
      <c r="D322" s="87"/>
      <c r="E322" s="85"/>
      <c r="F322" s="156"/>
      <c r="G322" s="89"/>
      <c r="H322" s="90">
        <f t="shared" ref="H322:H324" si="241">F322*0.5+F322</f>
        <v>0</v>
      </c>
      <c r="I322" s="91">
        <f t="shared" ref="I322:I324" si="242">F322*0.3+F322</f>
        <v>0</v>
      </c>
      <c r="J322" s="92">
        <f t="shared" ref="J322:J324" si="243">F322*0.3+F322</f>
        <v>0</v>
      </c>
      <c r="K322" s="93">
        <f t="shared" ref="K322:K324" si="244">F322*0.2+F322</f>
        <v>0</v>
      </c>
      <c r="L322" s="92">
        <f t="shared" ref="L322:L324" si="245">F322*0.15+F322</f>
        <v>0</v>
      </c>
      <c r="M322" s="93">
        <f t="shared" ref="M322:M324" si="246">F322*0.1+F322</f>
        <v>0</v>
      </c>
      <c r="N322" s="94"/>
      <c r="O322" s="25"/>
    </row>
    <row r="323" ht="15.75" customHeight="1">
      <c r="A323" s="115"/>
      <c r="B323" s="139"/>
      <c r="C323" s="132"/>
      <c r="D323" s="87"/>
      <c r="E323" s="85"/>
      <c r="F323" s="156"/>
      <c r="G323" s="89"/>
      <c r="H323" s="90">
        <f t="shared" si="241"/>
        <v>0</v>
      </c>
      <c r="I323" s="91">
        <f t="shared" si="242"/>
        <v>0</v>
      </c>
      <c r="J323" s="92">
        <f t="shared" si="243"/>
        <v>0</v>
      </c>
      <c r="K323" s="93">
        <f t="shared" si="244"/>
        <v>0</v>
      </c>
      <c r="L323" s="92">
        <f t="shared" si="245"/>
        <v>0</v>
      </c>
      <c r="M323" s="93">
        <f t="shared" si="246"/>
        <v>0</v>
      </c>
      <c r="N323" s="94"/>
      <c r="O323" s="25"/>
    </row>
    <row r="324" ht="15.75" customHeight="1">
      <c r="A324" s="115"/>
      <c r="B324" s="139"/>
      <c r="C324" s="132"/>
      <c r="D324" s="87"/>
      <c r="E324" s="85"/>
      <c r="F324" s="156"/>
      <c r="G324" s="89"/>
      <c r="H324" s="90">
        <f t="shared" si="241"/>
        <v>0</v>
      </c>
      <c r="I324" s="91">
        <f t="shared" si="242"/>
        <v>0</v>
      </c>
      <c r="J324" s="92">
        <f t="shared" si="243"/>
        <v>0</v>
      </c>
      <c r="K324" s="93">
        <f t="shared" si="244"/>
        <v>0</v>
      </c>
      <c r="L324" s="92">
        <f t="shared" si="245"/>
        <v>0</v>
      </c>
      <c r="M324" s="93">
        <f t="shared" si="246"/>
        <v>0</v>
      </c>
      <c r="N324" s="94"/>
      <c r="O324" s="25"/>
    </row>
    <row r="325" ht="15.75" customHeight="1">
      <c r="A325" s="115"/>
      <c r="B325" s="139"/>
      <c r="C325" s="132"/>
      <c r="D325" s="87"/>
      <c r="E325" s="85"/>
      <c r="F325" s="156"/>
      <c r="G325" s="89"/>
      <c r="H325" s="90">
        <f>F326*0.5+F326</f>
        <v>0</v>
      </c>
      <c r="I325" s="91">
        <f>F326*0.3+F326</f>
        <v>0</v>
      </c>
      <c r="J325" s="92">
        <f>F326*0.3+F326</f>
        <v>0</v>
      </c>
      <c r="K325" s="93">
        <f>F326*0.2+F326</f>
        <v>0</v>
      </c>
      <c r="L325" s="92">
        <f>F326*0.15+F326</f>
        <v>0</v>
      </c>
      <c r="M325" s="93">
        <f>F326*0.1+F326</f>
        <v>0</v>
      </c>
      <c r="N325" s="94"/>
      <c r="O325" s="25"/>
    </row>
    <row r="326" ht="15.75" customHeight="1">
      <c r="A326" s="115"/>
      <c r="B326" s="139"/>
      <c r="C326" s="132"/>
      <c r="D326" s="87"/>
      <c r="E326" s="85"/>
      <c r="F326" s="156"/>
      <c r="G326" s="89"/>
      <c r="H326" s="90">
        <f t="shared" ref="H326:H328" si="247">F326*0.5+F326</f>
        <v>0</v>
      </c>
      <c r="I326" s="91">
        <f t="shared" ref="I326:I328" si="248">F326*0.3+F326</f>
        <v>0</v>
      </c>
      <c r="J326" s="92">
        <f t="shared" ref="J326:J328" si="249">F326*0.3+F326</f>
        <v>0</v>
      </c>
      <c r="K326" s="93">
        <f t="shared" ref="K326:K328" si="250">F326*0.2+F326</f>
        <v>0</v>
      </c>
      <c r="L326" s="92">
        <f t="shared" ref="L326:L328" si="251">F326*0.15+F326</f>
        <v>0</v>
      </c>
      <c r="M326" s="93">
        <f t="shared" ref="M326:M328" si="252">F326*0.1+F326</f>
        <v>0</v>
      </c>
      <c r="N326" s="94"/>
      <c r="O326" s="25"/>
    </row>
    <row r="327" ht="15.75" customHeight="1">
      <c r="A327" s="115"/>
      <c r="B327" s="139"/>
      <c r="C327" s="175"/>
      <c r="D327" s="87"/>
      <c r="E327" s="85"/>
      <c r="F327" s="156"/>
      <c r="G327" s="89"/>
      <c r="H327" s="90">
        <f t="shared" si="247"/>
        <v>0</v>
      </c>
      <c r="I327" s="91">
        <f t="shared" si="248"/>
        <v>0</v>
      </c>
      <c r="J327" s="92">
        <f t="shared" si="249"/>
        <v>0</v>
      </c>
      <c r="K327" s="93">
        <f t="shared" si="250"/>
        <v>0</v>
      </c>
      <c r="L327" s="92">
        <f t="shared" si="251"/>
        <v>0</v>
      </c>
      <c r="M327" s="93">
        <f t="shared" si="252"/>
        <v>0</v>
      </c>
      <c r="N327" s="94"/>
      <c r="O327" s="25"/>
    </row>
    <row r="328" ht="15.75" customHeight="1">
      <c r="A328" s="115"/>
      <c r="B328" s="139"/>
      <c r="C328" s="132"/>
      <c r="D328" s="177"/>
      <c r="E328" s="85"/>
      <c r="F328" s="156"/>
      <c r="G328" s="89"/>
      <c r="H328" s="90">
        <f t="shared" si="247"/>
        <v>0</v>
      </c>
      <c r="I328" s="91">
        <f t="shared" si="248"/>
        <v>0</v>
      </c>
      <c r="J328" s="92">
        <f t="shared" si="249"/>
        <v>0</v>
      </c>
      <c r="K328" s="93">
        <f t="shared" si="250"/>
        <v>0</v>
      </c>
      <c r="L328" s="92">
        <f t="shared" si="251"/>
        <v>0</v>
      </c>
      <c r="M328" s="93">
        <f t="shared" si="252"/>
        <v>0</v>
      </c>
      <c r="N328" s="94"/>
      <c r="O328" s="25"/>
    </row>
    <row r="329" ht="15.75" customHeight="1">
      <c r="A329" s="115"/>
      <c r="B329" s="139"/>
      <c r="C329" s="132"/>
      <c r="D329" s="179"/>
      <c r="E329" s="85"/>
      <c r="F329" s="156"/>
      <c r="G329" s="89"/>
      <c r="H329" s="90">
        <f>F330*0.5+F330</f>
        <v>0</v>
      </c>
      <c r="I329" s="91">
        <f>F330*0.3+F330</f>
        <v>0</v>
      </c>
      <c r="J329" s="92">
        <f>F330*0.3+F330</f>
        <v>0</v>
      </c>
      <c r="K329" s="93">
        <f>F330*0.2+F330</f>
        <v>0</v>
      </c>
      <c r="L329" s="92">
        <f>F330*0.15+F330</f>
        <v>0</v>
      </c>
      <c r="M329" s="93">
        <f>F330*0.1+F330</f>
        <v>0</v>
      </c>
      <c r="N329" s="94"/>
      <c r="O329" s="25"/>
    </row>
    <row r="330" ht="15.75" customHeight="1">
      <c r="A330" s="115"/>
      <c r="B330" s="139"/>
      <c r="C330" s="180"/>
      <c r="D330" s="155"/>
      <c r="E330" s="85"/>
      <c r="F330" s="181"/>
      <c r="G330" s="89"/>
      <c r="H330" s="90">
        <f t="shared" ref="H330:H332" si="253">F330*0.5+F330</f>
        <v>0</v>
      </c>
      <c r="I330" s="91">
        <f t="shared" ref="I330:I332" si="254">F330*0.3+F330</f>
        <v>0</v>
      </c>
      <c r="J330" s="92">
        <f t="shared" ref="J330:J332" si="255">F330*0.3+F330</f>
        <v>0</v>
      </c>
      <c r="K330" s="93">
        <f t="shared" ref="K330:K332" si="256">F330*0.2+F330</f>
        <v>0</v>
      </c>
      <c r="L330" s="92">
        <f t="shared" ref="L330:L332" si="257">F330*0.15+F330</f>
        <v>0</v>
      </c>
      <c r="M330" s="93">
        <f t="shared" ref="M330:M332" si="258">F330*0.1+F330</f>
        <v>0</v>
      </c>
      <c r="N330" s="94"/>
      <c r="O330" s="25"/>
    </row>
    <row r="331" ht="15.75" customHeight="1">
      <c r="A331" s="115"/>
      <c r="B331" s="139"/>
      <c r="C331" s="160"/>
      <c r="D331" s="170"/>
      <c r="E331" s="85"/>
      <c r="F331" s="182"/>
      <c r="G331" s="89"/>
      <c r="H331" s="90">
        <f t="shared" si="253"/>
        <v>0</v>
      </c>
      <c r="I331" s="91">
        <f t="shared" si="254"/>
        <v>0</v>
      </c>
      <c r="J331" s="92">
        <f t="shared" si="255"/>
        <v>0</v>
      </c>
      <c r="K331" s="93">
        <f t="shared" si="256"/>
        <v>0</v>
      </c>
      <c r="L331" s="92">
        <f t="shared" si="257"/>
        <v>0</v>
      </c>
      <c r="M331" s="93">
        <f t="shared" si="258"/>
        <v>0</v>
      </c>
      <c r="N331" s="94"/>
      <c r="O331" s="25"/>
    </row>
    <row r="332" ht="15.75" customHeight="1">
      <c r="A332" s="115"/>
      <c r="B332" s="139"/>
      <c r="C332" s="160"/>
      <c r="D332" s="170"/>
      <c r="E332" s="85"/>
      <c r="F332" s="182"/>
      <c r="G332" s="89"/>
      <c r="H332" s="90">
        <f t="shared" si="253"/>
        <v>0</v>
      </c>
      <c r="I332" s="91">
        <f t="shared" si="254"/>
        <v>0</v>
      </c>
      <c r="J332" s="92">
        <f t="shared" si="255"/>
        <v>0</v>
      </c>
      <c r="K332" s="93">
        <f t="shared" si="256"/>
        <v>0</v>
      </c>
      <c r="L332" s="92">
        <f t="shared" si="257"/>
        <v>0</v>
      </c>
      <c r="M332" s="93">
        <f t="shared" si="258"/>
        <v>0</v>
      </c>
      <c r="N332" s="94"/>
      <c r="O332" s="25"/>
    </row>
    <row r="333" ht="15.75" customHeight="1">
      <c r="A333" s="115"/>
      <c r="B333" s="139"/>
      <c r="C333" s="160"/>
      <c r="D333" s="170"/>
      <c r="E333" s="85"/>
      <c r="F333" s="182"/>
      <c r="G333" s="89"/>
      <c r="H333" s="90">
        <f>F334*0.5+F334</f>
        <v>0</v>
      </c>
      <c r="I333" s="91">
        <f>F334*0.3+F334</f>
        <v>0</v>
      </c>
      <c r="J333" s="92">
        <f>F334*0.3+F334</f>
        <v>0</v>
      </c>
      <c r="K333" s="93">
        <f>F334*0.2+F334</f>
        <v>0</v>
      </c>
      <c r="L333" s="92">
        <f>F334*0.15+F334</f>
        <v>0</v>
      </c>
      <c r="M333" s="93">
        <f>F334*0.1+F334</f>
        <v>0</v>
      </c>
      <c r="N333" s="94"/>
      <c r="O333" s="25"/>
    </row>
    <row r="334" ht="15.75" customHeight="1">
      <c r="A334" s="115"/>
      <c r="B334" s="139"/>
      <c r="C334" s="160"/>
      <c r="D334" s="170"/>
      <c r="E334" s="85"/>
      <c r="F334" s="182"/>
      <c r="G334" s="89"/>
      <c r="H334" s="90">
        <f t="shared" ref="H334:H336" si="259">F334*0.5+F334</f>
        <v>0</v>
      </c>
      <c r="I334" s="91">
        <f t="shared" ref="I334:I336" si="260">F334*0.3+F334</f>
        <v>0</v>
      </c>
      <c r="J334" s="92">
        <f t="shared" ref="J334:J336" si="261">F334*0.3+F334</f>
        <v>0</v>
      </c>
      <c r="K334" s="93">
        <f t="shared" ref="K334:K336" si="262">F334*0.2+F334</f>
        <v>0</v>
      </c>
      <c r="L334" s="92">
        <f t="shared" ref="L334:L336" si="263">F334*0.15+F334</f>
        <v>0</v>
      </c>
      <c r="M334" s="93">
        <f t="shared" ref="M334:M336" si="264">F334*0.1+F334</f>
        <v>0</v>
      </c>
      <c r="N334" s="94"/>
      <c r="O334" s="25"/>
    </row>
    <row r="335" ht="15.75" customHeight="1">
      <c r="A335" s="115"/>
      <c r="B335" s="139"/>
      <c r="C335" s="160"/>
      <c r="D335" s="170"/>
      <c r="E335" s="85"/>
      <c r="F335" s="182"/>
      <c r="G335" s="89"/>
      <c r="H335" s="90">
        <f t="shared" si="259"/>
        <v>0</v>
      </c>
      <c r="I335" s="91">
        <f t="shared" si="260"/>
        <v>0</v>
      </c>
      <c r="J335" s="92">
        <f t="shared" si="261"/>
        <v>0</v>
      </c>
      <c r="K335" s="93">
        <f t="shared" si="262"/>
        <v>0</v>
      </c>
      <c r="L335" s="92">
        <f t="shared" si="263"/>
        <v>0</v>
      </c>
      <c r="M335" s="93">
        <f t="shared" si="264"/>
        <v>0</v>
      </c>
      <c r="N335" s="94"/>
      <c r="O335" s="25"/>
    </row>
    <row r="336" ht="15.75" customHeight="1">
      <c r="A336" s="115"/>
      <c r="B336" s="139"/>
      <c r="C336" s="160"/>
      <c r="D336" s="170"/>
      <c r="E336" s="85"/>
      <c r="F336" s="182"/>
      <c r="G336" s="89"/>
      <c r="H336" s="90">
        <f t="shared" si="259"/>
        <v>0</v>
      </c>
      <c r="I336" s="91">
        <f t="shared" si="260"/>
        <v>0</v>
      </c>
      <c r="J336" s="92">
        <f t="shared" si="261"/>
        <v>0</v>
      </c>
      <c r="K336" s="93">
        <f t="shared" si="262"/>
        <v>0</v>
      </c>
      <c r="L336" s="92">
        <f t="shared" si="263"/>
        <v>0</v>
      </c>
      <c r="M336" s="93">
        <f t="shared" si="264"/>
        <v>0</v>
      </c>
      <c r="N336" s="94"/>
      <c r="O336" s="25"/>
    </row>
    <row r="337" ht="15.75" customHeight="1">
      <c r="A337" s="115"/>
      <c r="B337" s="139"/>
      <c r="C337" s="160"/>
      <c r="D337" s="170"/>
      <c r="E337" s="85"/>
      <c r="F337" s="152"/>
      <c r="G337" s="89"/>
      <c r="H337" s="90">
        <f>F338*0.5+F338</f>
        <v>0</v>
      </c>
      <c r="I337" s="91">
        <f>F338*0.3+F338</f>
        <v>0</v>
      </c>
      <c r="J337" s="92">
        <f>F338*0.3+F338</f>
        <v>0</v>
      </c>
      <c r="K337" s="93">
        <f>F338*0.2+F338</f>
        <v>0</v>
      </c>
      <c r="L337" s="92">
        <f>F338*0.15+F338</f>
        <v>0</v>
      </c>
      <c r="M337" s="93">
        <f>F338*0.1+F338</f>
        <v>0</v>
      </c>
      <c r="N337" s="94"/>
      <c r="O337" s="25"/>
    </row>
    <row r="338" ht="15.75" customHeight="1">
      <c r="A338" s="115"/>
      <c r="B338" s="139"/>
      <c r="C338" s="132"/>
      <c r="D338" s="87"/>
      <c r="E338" s="85"/>
      <c r="F338" s="165"/>
      <c r="G338" s="89"/>
      <c r="H338" s="90">
        <f>F338*0.5+F338</f>
        <v>0</v>
      </c>
      <c r="I338" s="91">
        <f>F338*0.3+F338</f>
        <v>0</v>
      </c>
      <c r="J338" s="92">
        <f>F338*0.3+F338</f>
        <v>0</v>
      </c>
      <c r="K338" s="93">
        <f>F338*0.2+F338</f>
        <v>0</v>
      </c>
      <c r="L338" s="92">
        <f>F338*0.15+F338</f>
        <v>0</v>
      </c>
      <c r="M338" s="93">
        <f>F338*0.1+F338</f>
        <v>0</v>
      </c>
      <c r="N338" s="94"/>
      <c r="O338" s="25"/>
    </row>
    <row r="339" ht="15.75" customHeight="1">
      <c r="A339" s="183"/>
      <c r="B339" s="184"/>
      <c r="C339" s="132"/>
      <c r="D339" s="177"/>
      <c r="E339" s="85"/>
      <c r="F339" s="88"/>
      <c r="G339" s="89"/>
      <c r="H339" s="90"/>
      <c r="I339" s="91"/>
      <c r="J339" s="92"/>
      <c r="K339" s="93"/>
      <c r="L339" s="92"/>
      <c r="M339" s="93"/>
      <c r="N339" s="94"/>
      <c r="O339" s="25"/>
    </row>
    <row r="340" ht="15.75" customHeight="1">
      <c r="A340" s="183"/>
      <c r="B340" s="184"/>
      <c r="C340" s="132"/>
      <c r="D340" s="177"/>
      <c r="E340" s="85"/>
      <c r="F340" s="88"/>
      <c r="G340" s="89"/>
      <c r="H340" s="90"/>
      <c r="I340" s="91"/>
      <c r="J340" s="92"/>
      <c r="K340" s="93"/>
      <c r="L340" s="92"/>
      <c r="M340" s="93"/>
      <c r="N340" s="94"/>
      <c r="O340" s="25"/>
    </row>
    <row r="341" ht="15.75" customHeight="1">
      <c r="A341" s="183"/>
      <c r="B341" s="184"/>
      <c r="C341" s="132"/>
      <c r="D341" s="177"/>
      <c r="E341" s="85"/>
      <c r="F341" s="88"/>
      <c r="G341" s="89"/>
      <c r="H341" s="90"/>
      <c r="I341" s="91"/>
      <c r="J341" s="92"/>
      <c r="K341" s="93"/>
      <c r="L341" s="92"/>
      <c r="M341" s="93"/>
      <c r="N341" s="94"/>
      <c r="O341" s="25"/>
    </row>
    <row r="342" ht="15.75" customHeight="1">
      <c r="A342" s="183"/>
      <c r="B342" s="184"/>
      <c r="C342" s="132"/>
      <c r="D342" s="177"/>
      <c r="E342" s="85"/>
      <c r="F342" s="88"/>
      <c r="G342" s="89"/>
      <c r="H342" s="90"/>
      <c r="I342" s="91"/>
      <c r="J342" s="92"/>
      <c r="K342" s="93"/>
      <c r="L342" s="92"/>
      <c r="M342" s="93"/>
      <c r="N342" s="94"/>
      <c r="O342" s="25"/>
    </row>
    <row r="343" ht="15.75" customHeight="1">
      <c r="A343" s="183"/>
      <c r="B343" s="184"/>
      <c r="C343" s="132"/>
      <c r="D343" s="177"/>
      <c r="E343" s="85"/>
      <c r="F343" s="88"/>
      <c r="G343" s="89"/>
      <c r="H343" s="90"/>
      <c r="I343" s="91"/>
      <c r="J343" s="92"/>
      <c r="K343" s="93"/>
      <c r="L343" s="92"/>
      <c r="M343" s="93"/>
      <c r="N343" s="94"/>
      <c r="O343" s="25"/>
    </row>
    <row r="344" ht="15.75" customHeight="1">
      <c r="A344" s="183"/>
      <c r="B344" s="184"/>
      <c r="C344" s="132"/>
      <c r="D344" s="177"/>
      <c r="E344" s="85"/>
      <c r="F344" s="88"/>
      <c r="G344" s="89"/>
      <c r="H344" s="90"/>
      <c r="I344" s="91"/>
      <c r="J344" s="92"/>
      <c r="K344" s="93"/>
      <c r="L344" s="92"/>
      <c r="M344" s="93"/>
      <c r="N344" s="94"/>
      <c r="O344" s="25"/>
    </row>
    <row r="345" ht="15.75" customHeight="1">
      <c r="A345" s="183"/>
      <c r="B345" s="184"/>
      <c r="C345" s="132"/>
      <c r="D345" s="177"/>
      <c r="E345" s="85"/>
      <c r="F345" s="88"/>
      <c r="G345" s="89"/>
      <c r="H345" s="90"/>
      <c r="I345" s="91"/>
      <c r="J345" s="92"/>
      <c r="K345" s="93"/>
      <c r="L345" s="92"/>
      <c r="M345" s="93"/>
      <c r="N345" s="94"/>
      <c r="O345" s="25"/>
    </row>
    <row r="346" ht="15.75" customHeight="1">
      <c r="A346" s="183"/>
      <c r="B346" s="184"/>
      <c r="C346" s="132"/>
      <c r="D346" s="177"/>
      <c r="E346" s="85"/>
      <c r="F346" s="88"/>
      <c r="G346" s="89"/>
      <c r="H346" s="90"/>
      <c r="I346" s="91"/>
      <c r="J346" s="92"/>
      <c r="K346" s="93"/>
      <c r="L346" s="92"/>
      <c r="M346" s="93"/>
      <c r="N346" s="94"/>
      <c r="O346" s="25"/>
    </row>
    <row r="347" ht="15.75" customHeight="1">
      <c r="A347" s="183"/>
      <c r="B347" s="184"/>
      <c r="C347" s="132"/>
      <c r="D347" s="177"/>
      <c r="E347" s="85"/>
      <c r="F347" s="88"/>
      <c r="G347" s="89"/>
      <c r="H347" s="90"/>
      <c r="I347" s="91"/>
      <c r="J347" s="92"/>
      <c r="K347" s="93"/>
      <c r="L347" s="92"/>
      <c r="M347" s="93"/>
      <c r="N347" s="94"/>
      <c r="O347" s="25"/>
    </row>
    <row r="348" ht="15.75" customHeight="1">
      <c r="A348" s="183"/>
      <c r="B348" s="184"/>
      <c r="C348" s="132"/>
      <c r="D348" s="177"/>
      <c r="E348" s="85"/>
      <c r="F348" s="88"/>
      <c r="G348" s="89"/>
      <c r="H348" s="90"/>
      <c r="I348" s="91"/>
      <c r="J348" s="92"/>
      <c r="K348" s="93"/>
      <c r="L348" s="92"/>
      <c r="M348" s="93"/>
      <c r="N348" s="94"/>
      <c r="O348" s="25"/>
    </row>
    <row r="349" ht="15.75" customHeight="1">
      <c r="A349" s="183"/>
      <c r="B349" s="184"/>
      <c r="C349" s="132"/>
      <c r="D349" s="177"/>
      <c r="E349" s="85"/>
      <c r="F349" s="88"/>
      <c r="G349" s="89"/>
      <c r="H349" s="90"/>
      <c r="I349" s="91"/>
      <c r="J349" s="92"/>
      <c r="K349" s="93"/>
      <c r="L349" s="92"/>
      <c r="M349" s="93"/>
      <c r="N349" s="94"/>
      <c r="O349" s="25"/>
    </row>
    <row r="350" ht="15.75" customHeight="1">
      <c r="A350" s="183"/>
      <c r="B350" s="184"/>
      <c r="C350" s="132"/>
      <c r="D350" s="177"/>
      <c r="E350" s="85"/>
      <c r="F350" s="88"/>
      <c r="G350" s="89"/>
      <c r="H350" s="90"/>
      <c r="I350" s="91"/>
      <c r="J350" s="92"/>
      <c r="K350" s="93"/>
      <c r="L350" s="92"/>
      <c r="M350" s="93"/>
      <c r="N350" s="94"/>
      <c r="O350" s="25"/>
    </row>
    <row r="351" ht="15.75" customHeight="1">
      <c r="A351" s="183"/>
      <c r="B351" s="184"/>
      <c r="C351" s="132"/>
      <c r="D351" s="177"/>
      <c r="E351" s="85"/>
      <c r="F351" s="88"/>
      <c r="G351" s="89"/>
      <c r="H351" s="90"/>
      <c r="I351" s="91"/>
      <c r="J351" s="92"/>
      <c r="K351" s="93"/>
      <c r="L351" s="92"/>
      <c r="M351" s="93"/>
      <c r="N351" s="94"/>
      <c r="O351" s="25"/>
    </row>
    <row r="352" ht="15.75" customHeight="1">
      <c r="A352" s="183"/>
      <c r="B352" s="184"/>
      <c r="C352" s="132"/>
      <c r="D352" s="177"/>
      <c r="E352" s="85"/>
      <c r="F352" s="88"/>
      <c r="G352" s="89"/>
      <c r="H352" s="90"/>
      <c r="I352" s="91"/>
      <c r="J352" s="92"/>
      <c r="K352" s="93"/>
      <c r="L352" s="92"/>
      <c r="M352" s="93"/>
      <c r="N352" s="94"/>
      <c r="O352" s="25"/>
    </row>
    <row r="353" ht="15.75" customHeight="1">
      <c r="A353" s="183"/>
      <c r="B353" s="184"/>
      <c r="C353" s="132"/>
      <c r="D353" s="177"/>
      <c r="E353" s="85"/>
      <c r="F353" s="88"/>
      <c r="G353" s="89"/>
      <c r="H353" s="90"/>
      <c r="I353" s="91"/>
      <c r="J353" s="92"/>
      <c r="K353" s="93"/>
      <c r="L353" s="92"/>
      <c r="M353" s="93"/>
      <c r="N353" s="94"/>
      <c r="O353" s="25"/>
    </row>
    <row r="354" ht="15.75" customHeight="1">
      <c r="A354" s="183"/>
      <c r="B354" s="184"/>
      <c r="C354" s="132"/>
      <c r="D354" s="177"/>
      <c r="E354" s="85"/>
      <c r="F354" s="88"/>
      <c r="G354" s="89"/>
      <c r="H354" s="90"/>
      <c r="I354" s="91"/>
      <c r="J354" s="92"/>
      <c r="K354" s="93"/>
      <c r="L354" s="92"/>
      <c r="M354" s="93"/>
      <c r="N354" s="94"/>
      <c r="O354" s="25"/>
    </row>
    <row r="355" ht="15.75" customHeight="1">
      <c r="A355" s="183"/>
      <c r="B355" s="184"/>
      <c r="C355" s="132"/>
      <c r="D355" s="177"/>
      <c r="E355" s="85"/>
      <c r="F355" s="88"/>
      <c r="G355" s="89"/>
      <c r="H355" s="90"/>
      <c r="I355" s="91"/>
      <c r="J355" s="92"/>
      <c r="K355" s="93"/>
      <c r="L355" s="92"/>
      <c r="M355" s="93"/>
      <c r="N355" s="94"/>
      <c r="O355" s="25"/>
    </row>
    <row r="356" ht="15.75" customHeight="1">
      <c r="A356" s="183"/>
      <c r="B356" s="184"/>
      <c r="C356" s="132"/>
      <c r="D356" s="177"/>
      <c r="E356" s="85"/>
      <c r="F356" s="88"/>
      <c r="G356" s="89"/>
      <c r="H356" s="90"/>
      <c r="I356" s="91"/>
      <c r="J356" s="92"/>
      <c r="K356" s="93"/>
      <c r="L356" s="92"/>
      <c r="M356" s="93"/>
      <c r="N356" s="94"/>
      <c r="O356" s="25"/>
    </row>
    <row r="357" ht="15.75" customHeight="1">
      <c r="A357" s="183"/>
      <c r="B357" s="184"/>
      <c r="C357" s="132"/>
      <c r="D357" s="177"/>
      <c r="E357" s="85"/>
      <c r="F357" s="88"/>
      <c r="G357" s="89"/>
      <c r="H357" s="90"/>
      <c r="I357" s="91"/>
      <c r="J357" s="92"/>
      <c r="K357" s="93"/>
      <c r="L357" s="92"/>
      <c r="M357" s="93"/>
      <c r="N357" s="94"/>
      <c r="O357" s="25"/>
    </row>
    <row r="358" ht="15.75" customHeight="1">
      <c r="A358" s="183"/>
      <c r="B358" s="184"/>
      <c r="C358" s="132"/>
      <c r="D358" s="177"/>
      <c r="E358" s="85"/>
      <c r="F358" s="88"/>
      <c r="G358" s="89"/>
      <c r="H358" s="90"/>
      <c r="I358" s="91"/>
      <c r="J358" s="92"/>
      <c r="K358" s="93"/>
      <c r="L358" s="92"/>
      <c r="M358" s="93"/>
      <c r="N358" s="94"/>
      <c r="O358" s="25"/>
    </row>
    <row r="359" ht="15.75" customHeight="1">
      <c r="A359" s="183"/>
      <c r="B359" s="184"/>
      <c r="C359" s="132"/>
      <c r="D359" s="177"/>
      <c r="E359" s="85"/>
      <c r="F359" s="88"/>
      <c r="G359" s="89"/>
      <c r="H359" s="90"/>
      <c r="I359" s="91"/>
      <c r="J359" s="92"/>
      <c r="K359" s="93"/>
      <c r="L359" s="92"/>
      <c r="M359" s="93"/>
      <c r="N359" s="94"/>
      <c r="O359" s="25"/>
    </row>
    <row r="360" ht="15.75" customHeight="1">
      <c r="A360" s="183"/>
      <c r="B360" s="184"/>
      <c r="C360" s="132"/>
      <c r="D360" s="177"/>
      <c r="E360" s="85"/>
      <c r="F360" s="88"/>
      <c r="G360" s="89"/>
      <c r="H360" s="90"/>
      <c r="I360" s="91"/>
      <c r="J360" s="92"/>
      <c r="K360" s="93"/>
      <c r="L360" s="92"/>
      <c r="M360" s="93"/>
      <c r="N360" s="94"/>
      <c r="O360" s="25"/>
    </row>
    <row r="361" ht="15.75" customHeight="1">
      <c r="A361" s="183"/>
      <c r="B361" s="184"/>
      <c r="C361" s="132"/>
      <c r="D361" s="177"/>
      <c r="E361" s="85"/>
      <c r="F361" s="88"/>
      <c r="G361" s="89"/>
      <c r="H361" s="90"/>
      <c r="I361" s="91"/>
      <c r="J361" s="92"/>
      <c r="K361" s="93"/>
      <c r="L361" s="92"/>
      <c r="M361" s="93"/>
      <c r="N361" s="94"/>
      <c r="O361" s="25"/>
    </row>
    <row r="362" ht="15.75" customHeight="1">
      <c r="A362" s="183"/>
      <c r="B362" s="184"/>
      <c r="C362" s="132"/>
      <c r="D362" s="177"/>
      <c r="E362" s="85"/>
      <c r="F362" s="88"/>
      <c r="G362" s="89"/>
      <c r="H362" s="90"/>
      <c r="I362" s="91"/>
      <c r="J362" s="92"/>
      <c r="K362" s="93"/>
      <c r="L362" s="92"/>
      <c r="M362" s="93"/>
      <c r="N362" s="94"/>
      <c r="O362" s="25"/>
    </row>
    <row r="363" ht="15.75" customHeight="1">
      <c r="A363" s="183"/>
      <c r="B363" s="184"/>
      <c r="C363" s="132"/>
      <c r="D363" s="177"/>
      <c r="E363" s="85"/>
      <c r="F363" s="88"/>
      <c r="G363" s="89"/>
      <c r="H363" s="90"/>
      <c r="I363" s="91"/>
      <c r="J363" s="92"/>
      <c r="K363" s="93"/>
      <c r="L363" s="92"/>
      <c r="M363" s="93"/>
      <c r="N363" s="94"/>
      <c r="O363" s="25"/>
    </row>
    <row r="364" ht="15.75" customHeight="1">
      <c r="A364" s="183"/>
      <c r="B364" s="184"/>
      <c r="C364" s="132"/>
      <c r="D364" s="177"/>
      <c r="E364" s="85"/>
      <c r="F364" s="88"/>
      <c r="G364" s="89"/>
      <c r="H364" s="90"/>
      <c r="I364" s="91"/>
      <c r="J364" s="92"/>
      <c r="K364" s="93"/>
      <c r="L364" s="92"/>
      <c r="M364" s="93"/>
      <c r="N364" s="94"/>
      <c r="O364" s="25"/>
    </row>
    <row r="365" ht="15.75" customHeight="1">
      <c r="A365" s="183"/>
      <c r="B365" s="184"/>
      <c r="C365" s="132"/>
      <c r="D365" s="177"/>
      <c r="E365" s="85"/>
      <c r="F365" s="88"/>
      <c r="G365" s="89"/>
      <c r="H365" s="90"/>
      <c r="I365" s="91"/>
      <c r="J365" s="92"/>
      <c r="K365" s="93"/>
      <c r="L365" s="92"/>
      <c r="M365" s="93"/>
      <c r="N365" s="94"/>
      <c r="O365" s="25"/>
    </row>
    <row r="366" ht="15.75" customHeight="1">
      <c r="A366" s="183"/>
      <c r="B366" s="184"/>
      <c r="C366" s="132"/>
      <c r="D366" s="177"/>
      <c r="E366" s="85"/>
      <c r="F366" s="88"/>
      <c r="G366" s="89"/>
      <c r="H366" s="90"/>
      <c r="I366" s="91"/>
      <c r="J366" s="92"/>
      <c r="K366" s="93"/>
      <c r="L366" s="92"/>
      <c r="M366" s="93"/>
      <c r="N366" s="94"/>
      <c r="O366" s="25"/>
    </row>
    <row r="367" ht="15.75" customHeight="1">
      <c r="A367" s="183"/>
      <c r="B367" s="184"/>
      <c r="C367" s="132"/>
      <c r="D367" s="177"/>
      <c r="E367" s="85"/>
      <c r="F367" s="88"/>
      <c r="G367" s="89"/>
      <c r="H367" s="90"/>
      <c r="I367" s="91"/>
      <c r="J367" s="92"/>
      <c r="K367" s="93"/>
      <c r="L367" s="92"/>
      <c r="M367" s="93"/>
      <c r="N367" s="94"/>
      <c r="O367" s="25"/>
    </row>
    <row r="368" ht="15.75" customHeight="1">
      <c r="A368" s="183"/>
      <c r="B368" s="184"/>
      <c r="C368" s="132"/>
      <c r="D368" s="177"/>
      <c r="E368" s="85"/>
      <c r="F368" s="88"/>
      <c r="G368" s="89"/>
      <c r="H368" s="90"/>
      <c r="I368" s="91"/>
      <c r="J368" s="92"/>
      <c r="K368" s="93"/>
      <c r="L368" s="92"/>
      <c r="M368" s="93"/>
      <c r="N368" s="94"/>
      <c r="O368" s="25"/>
    </row>
    <row r="369" ht="15.75" customHeight="1">
      <c r="A369" s="183"/>
      <c r="B369" s="184"/>
      <c r="C369" s="132"/>
      <c r="D369" s="177"/>
      <c r="E369" s="85"/>
      <c r="F369" s="88"/>
      <c r="G369" s="89"/>
      <c r="H369" s="90"/>
      <c r="I369" s="91"/>
      <c r="J369" s="92"/>
      <c r="K369" s="93"/>
      <c r="L369" s="92"/>
      <c r="M369" s="93"/>
      <c r="N369" s="94"/>
      <c r="O369" s="25"/>
    </row>
    <row r="370" ht="15.75" customHeight="1">
      <c r="A370" s="183"/>
      <c r="B370" s="184"/>
      <c r="C370" s="132"/>
      <c r="D370" s="177"/>
      <c r="E370" s="85"/>
      <c r="F370" s="88"/>
      <c r="G370" s="89"/>
      <c r="H370" s="90"/>
      <c r="I370" s="91"/>
      <c r="J370" s="92"/>
      <c r="K370" s="93"/>
      <c r="L370" s="92"/>
      <c r="M370" s="93"/>
      <c r="N370" s="94"/>
      <c r="O370" s="25"/>
    </row>
    <row r="371" ht="15.75" customHeight="1">
      <c r="A371" s="183"/>
      <c r="B371" s="184"/>
      <c r="C371" s="132"/>
      <c r="D371" s="177"/>
      <c r="E371" s="85"/>
      <c r="F371" s="88"/>
      <c r="G371" s="89"/>
      <c r="H371" s="90"/>
      <c r="I371" s="91"/>
      <c r="J371" s="92"/>
      <c r="K371" s="93"/>
      <c r="L371" s="92"/>
      <c r="M371" s="93"/>
      <c r="N371" s="94"/>
      <c r="O371" s="25"/>
    </row>
    <row r="372" ht="15.75" customHeight="1">
      <c r="A372" s="183"/>
      <c r="B372" s="184"/>
      <c r="C372" s="132"/>
      <c r="D372" s="177"/>
      <c r="E372" s="85"/>
      <c r="F372" s="88"/>
      <c r="G372" s="89"/>
      <c r="H372" s="90"/>
      <c r="I372" s="91"/>
      <c r="J372" s="92"/>
      <c r="K372" s="93"/>
      <c r="L372" s="92"/>
      <c r="M372" s="93"/>
      <c r="N372" s="94"/>
      <c r="O372" s="25"/>
    </row>
    <row r="373" ht="15.75" customHeight="1">
      <c r="A373" s="183"/>
      <c r="B373" s="184"/>
      <c r="C373" s="132"/>
      <c r="D373" s="177"/>
      <c r="E373" s="85"/>
      <c r="F373" s="88"/>
      <c r="G373" s="89"/>
      <c r="H373" s="90"/>
      <c r="I373" s="91"/>
      <c r="J373" s="92"/>
      <c r="K373" s="93"/>
      <c r="L373" s="92"/>
      <c r="M373" s="93"/>
      <c r="N373" s="94"/>
      <c r="O373" s="25"/>
    </row>
    <row r="374" ht="15.75" customHeight="1">
      <c r="A374" s="183"/>
      <c r="B374" s="184"/>
      <c r="C374" s="132"/>
      <c r="D374" s="177"/>
      <c r="E374" s="85"/>
      <c r="F374" s="88"/>
      <c r="G374" s="89"/>
      <c r="H374" s="90"/>
      <c r="I374" s="91"/>
      <c r="J374" s="92"/>
      <c r="K374" s="93"/>
      <c r="L374" s="92"/>
      <c r="M374" s="93"/>
      <c r="N374" s="94"/>
      <c r="O374" s="25"/>
    </row>
    <row r="375" ht="15.75" customHeight="1">
      <c r="A375" s="183"/>
      <c r="B375" s="184"/>
      <c r="C375" s="132"/>
      <c r="D375" s="177"/>
      <c r="E375" s="85"/>
      <c r="F375" s="88"/>
      <c r="G375" s="89"/>
      <c r="H375" s="90"/>
      <c r="I375" s="91"/>
      <c r="J375" s="92"/>
      <c r="K375" s="93"/>
      <c r="L375" s="92"/>
      <c r="M375" s="93"/>
      <c r="N375" s="94"/>
      <c r="O375" s="25"/>
    </row>
    <row r="376" ht="15.75" customHeight="1">
      <c r="A376" s="183"/>
      <c r="B376" s="184"/>
      <c r="C376" s="132"/>
      <c r="D376" s="177"/>
      <c r="E376" s="85"/>
      <c r="F376" s="88"/>
      <c r="G376" s="89"/>
      <c r="H376" s="90"/>
      <c r="I376" s="91"/>
      <c r="J376" s="92"/>
      <c r="K376" s="93"/>
      <c r="L376" s="92"/>
      <c r="M376" s="93"/>
      <c r="N376" s="94"/>
      <c r="O376" s="25"/>
    </row>
    <row r="377" ht="15.75" customHeight="1">
      <c r="A377" s="183"/>
      <c r="B377" s="184"/>
      <c r="C377" s="132"/>
      <c r="D377" s="177"/>
      <c r="E377" s="85"/>
      <c r="F377" s="88"/>
      <c r="G377" s="89"/>
      <c r="H377" s="90"/>
      <c r="I377" s="91"/>
      <c r="J377" s="92"/>
      <c r="K377" s="93"/>
      <c r="L377" s="92"/>
      <c r="M377" s="93"/>
      <c r="N377" s="94"/>
      <c r="O377" s="25"/>
    </row>
    <row r="378" ht="15.75" customHeight="1">
      <c r="A378" s="183"/>
      <c r="B378" s="184"/>
      <c r="C378" s="132"/>
      <c r="D378" s="177"/>
      <c r="E378" s="85"/>
      <c r="F378" s="88"/>
      <c r="G378" s="89"/>
      <c r="H378" s="90"/>
      <c r="I378" s="91"/>
      <c r="J378" s="92"/>
      <c r="K378" s="93"/>
      <c r="L378" s="92"/>
      <c r="M378" s="93"/>
      <c r="N378" s="94"/>
      <c r="O378" s="25"/>
    </row>
    <row r="379" ht="15.75" customHeight="1">
      <c r="A379" s="183"/>
      <c r="B379" s="184"/>
      <c r="C379" s="132"/>
      <c r="D379" s="177"/>
      <c r="E379" s="85"/>
      <c r="F379" s="88"/>
      <c r="G379" s="89"/>
      <c r="H379" s="90"/>
      <c r="I379" s="91"/>
      <c r="J379" s="92"/>
      <c r="K379" s="93"/>
      <c r="L379" s="92"/>
      <c r="M379" s="93"/>
      <c r="N379" s="94"/>
      <c r="O379" s="25"/>
    </row>
    <row r="380" ht="15.75" customHeight="1">
      <c r="A380" s="183"/>
      <c r="B380" s="184"/>
      <c r="C380" s="132"/>
      <c r="D380" s="177"/>
      <c r="E380" s="85"/>
      <c r="F380" s="88"/>
      <c r="G380" s="89"/>
      <c r="H380" s="90"/>
      <c r="I380" s="91"/>
      <c r="J380" s="92"/>
      <c r="K380" s="93"/>
      <c r="L380" s="92"/>
      <c r="M380" s="93"/>
      <c r="N380" s="94"/>
      <c r="O380" s="25"/>
    </row>
    <row r="381" ht="15.75" customHeight="1">
      <c r="A381" s="183"/>
      <c r="B381" s="184"/>
      <c r="C381" s="132"/>
      <c r="D381" s="177"/>
      <c r="E381" s="85"/>
      <c r="F381" s="88"/>
      <c r="G381" s="89"/>
      <c r="H381" s="90"/>
      <c r="I381" s="91"/>
      <c r="J381" s="92"/>
      <c r="K381" s="93"/>
      <c r="L381" s="92"/>
      <c r="M381" s="93"/>
      <c r="N381" s="94"/>
      <c r="O381" s="25"/>
    </row>
    <row r="382" ht="15.75" customHeight="1">
      <c r="A382" s="183"/>
      <c r="B382" s="184"/>
      <c r="C382" s="132"/>
      <c r="D382" s="177"/>
      <c r="E382" s="85"/>
      <c r="F382" s="88"/>
      <c r="G382" s="89"/>
      <c r="H382" s="90"/>
      <c r="I382" s="91"/>
      <c r="J382" s="92"/>
      <c r="K382" s="93"/>
      <c r="L382" s="92"/>
      <c r="M382" s="93"/>
      <c r="N382" s="94"/>
      <c r="O382" s="25"/>
    </row>
    <row r="383" ht="15.75" customHeight="1">
      <c r="A383" s="183"/>
      <c r="B383" s="184"/>
      <c r="C383" s="132"/>
      <c r="D383" s="177"/>
      <c r="E383" s="85"/>
      <c r="F383" s="88"/>
      <c r="G383" s="89"/>
      <c r="H383" s="90"/>
      <c r="I383" s="91"/>
      <c r="J383" s="92"/>
      <c r="K383" s="93"/>
      <c r="L383" s="92"/>
      <c r="M383" s="93"/>
      <c r="N383" s="94"/>
      <c r="O383" s="25"/>
    </row>
    <row r="384" ht="15.75" customHeight="1">
      <c r="A384" s="183"/>
      <c r="B384" s="184"/>
      <c r="C384" s="132"/>
      <c r="D384" s="177"/>
      <c r="E384" s="85"/>
      <c r="F384" s="88"/>
      <c r="G384" s="89"/>
      <c r="H384" s="90"/>
      <c r="I384" s="91"/>
      <c r="J384" s="92"/>
      <c r="K384" s="93"/>
      <c r="L384" s="92"/>
      <c r="M384" s="93"/>
      <c r="N384" s="94"/>
      <c r="O384" s="25"/>
    </row>
    <row r="385" ht="15.75" customHeight="1">
      <c r="A385" s="183"/>
      <c r="B385" s="184"/>
      <c r="C385" s="132"/>
      <c r="D385" s="177"/>
      <c r="E385" s="85"/>
      <c r="F385" s="88"/>
      <c r="G385" s="89"/>
      <c r="H385" s="90"/>
      <c r="I385" s="91"/>
      <c r="J385" s="92"/>
      <c r="K385" s="93"/>
      <c r="L385" s="92"/>
      <c r="M385" s="93"/>
      <c r="N385" s="94"/>
      <c r="O385" s="25"/>
    </row>
    <row r="386" ht="15.75" customHeight="1">
      <c r="A386" s="183"/>
      <c r="B386" s="184"/>
      <c r="C386" s="132"/>
      <c r="D386" s="177"/>
      <c r="E386" s="85"/>
      <c r="F386" s="88"/>
      <c r="G386" s="89"/>
      <c r="H386" s="90"/>
      <c r="I386" s="91"/>
      <c r="J386" s="92"/>
      <c r="K386" s="93"/>
      <c r="L386" s="92"/>
      <c r="M386" s="93"/>
      <c r="N386" s="94"/>
      <c r="O386" s="25"/>
    </row>
    <row r="387" ht="15.75" customHeight="1">
      <c r="A387" s="183"/>
      <c r="B387" s="184"/>
      <c r="C387" s="132"/>
      <c r="D387" s="177"/>
      <c r="E387" s="85"/>
      <c r="F387" s="88"/>
      <c r="G387" s="89"/>
      <c r="H387" s="90"/>
      <c r="I387" s="91"/>
      <c r="J387" s="92"/>
      <c r="K387" s="93"/>
      <c r="L387" s="92"/>
      <c r="M387" s="93"/>
      <c r="N387" s="94"/>
      <c r="O387" s="25"/>
    </row>
    <row r="388" ht="15.75" customHeight="1">
      <c r="A388" s="183"/>
      <c r="B388" s="184"/>
      <c r="C388" s="132"/>
      <c r="D388" s="177"/>
      <c r="E388" s="85"/>
      <c r="F388" s="88"/>
      <c r="G388" s="89"/>
      <c r="H388" s="90"/>
      <c r="I388" s="91"/>
      <c r="J388" s="92"/>
      <c r="K388" s="93"/>
      <c r="L388" s="92"/>
      <c r="M388" s="93"/>
      <c r="N388" s="94"/>
      <c r="O388" s="25"/>
    </row>
    <row r="389" ht="15.75" customHeight="1">
      <c r="A389" s="183"/>
      <c r="B389" s="184"/>
      <c r="C389" s="132"/>
      <c r="D389" s="177"/>
      <c r="E389" s="85"/>
      <c r="F389" s="88"/>
      <c r="G389" s="89"/>
      <c r="H389" s="90"/>
      <c r="I389" s="91"/>
      <c r="J389" s="92"/>
      <c r="K389" s="93"/>
      <c r="L389" s="92"/>
      <c r="M389" s="93"/>
      <c r="N389" s="94"/>
      <c r="O389" s="25"/>
    </row>
    <row r="390" ht="15.75" customHeight="1">
      <c r="A390" s="183"/>
      <c r="B390" s="184"/>
      <c r="C390" s="132"/>
      <c r="D390" s="177"/>
      <c r="E390" s="85"/>
      <c r="F390" s="88"/>
      <c r="G390" s="89"/>
      <c r="H390" s="90"/>
      <c r="I390" s="91"/>
      <c r="J390" s="92"/>
      <c r="K390" s="93"/>
      <c r="L390" s="92"/>
      <c r="M390" s="93"/>
      <c r="N390" s="94"/>
      <c r="O390" s="25"/>
    </row>
    <row r="391" ht="15.75" customHeight="1">
      <c r="A391" s="183"/>
      <c r="B391" s="184"/>
      <c r="C391" s="132"/>
      <c r="D391" s="177"/>
      <c r="E391" s="85"/>
      <c r="F391" s="88"/>
      <c r="G391" s="89"/>
      <c r="H391" s="90"/>
      <c r="I391" s="91"/>
      <c r="J391" s="92"/>
      <c r="K391" s="93"/>
      <c r="L391" s="92"/>
      <c r="M391" s="93"/>
      <c r="N391" s="94"/>
      <c r="O391" s="25"/>
    </row>
    <row r="392" ht="15.75" customHeight="1">
      <c r="A392" s="183"/>
      <c r="B392" s="184"/>
      <c r="C392" s="132"/>
      <c r="D392" s="177"/>
      <c r="E392" s="85"/>
      <c r="F392" s="88"/>
      <c r="G392" s="89"/>
      <c r="H392" s="90"/>
      <c r="I392" s="91"/>
      <c r="J392" s="92"/>
      <c r="K392" s="93"/>
      <c r="L392" s="92"/>
      <c r="M392" s="93"/>
      <c r="N392" s="94"/>
      <c r="O392" s="25"/>
    </row>
    <row r="393" ht="15.75" customHeight="1">
      <c r="A393" s="183"/>
      <c r="B393" s="184"/>
      <c r="C393" s="132"/>
      <c r="D393" s="177"/>
      <c r="E393" s="85"/>
      <c r="F393" s="88"/>
      <c r="G393" s="89"/>
      <c r="H393" s="90"/>
      <c r="I393" s="91"/>
      <c r="J393" s="92"/>
      <c r="K393" s="93"/>
      <c r="L393" s="92"/>
      <c r="M393" s="93"/>
      <c r="N393" s="94"/>
      <c r="O393" s="25"/>
    </row>
    <row r="394" ht="15.75" customHeight="1">
      <c r="A394" s="183"/>
      <c r="B394" s="184"/>
      <c r="C394" s="132"/>
      <c r="D394" s="177"/>
      <c r="E394" s="85"/>
      <c r="F394" s="88"/>
      <c r="G394" s="89"/>
      <c r="H394" s="90"/>
      <c r="I394" s="91"/>
      <c r="J394" s="92"/>
      <c r="K394" s="93"/>
      <c r="L394" s="92"/>
      <c r="M394" s="93"/>
      <c r="N394" s="94"/>
      <c r="O394" s="25"/>
    </row>
    <row r="395" ht="15.75" customHeight="1">
      <c r="A395" s="183"/>
      <c r="B395" s="184"/>
      <c r="C395" s="132"/>
      <c r="D395" s="177"/>
      <c r="E395" s="85"/>
      <c r="F395" s="88"/>
      <c r="G395" s="89"/>
      <c r="H395" s="90"/>
      <c r="I395" s="91"/>
      <c r="J395" s="92"/>
      <c r="K395" s="93"/>
      <c r="L395" s="92"/>
      <c r="M395" s="93"/>
      <c r="N395" s="94"/>
      <c r="O395" s="25"/>
    </row>
    <row r="396" ht="15.75" customHeight="1">
      <c r="A396" s="183"/>
      <c r="B396" s="184"/>
      <c r="C396" s="132"/>
      <c r="D396" s="177"/>
      <c r="E396" s="85"/>
      <c r="F396" s="88"/>
      <c r="G396" s="89"/>
      <c r="H396" s="90"/>
      <c r="I396" s="91"/>
      <c r="J396" s="92"/>
      <c r="K396" s="93"/>
      <c r="L396" s="92"/>
      <c r="M396" s="93"/>
      <c r="N396" s="94"/>
      <c r="O396" s="25"/>
    </row>
    <row r="397" ht="15.75" customHeight="1">
      <c r="A397" s="183"/>
      <c r="B397" s="184"/>
      <c r="C397" s="132"/>
      <c r="D397" s="177"/>
      <c r="E397" s="85"/>
      <c r="F397" s="88"/>
      <c r="G397" s="89"/>
      <c r="H397" s="90"/>
      <c r="I397" s="91"/>
      <c r="J397" s="92"/>
      <c r="K397" s="93"/>
      <c r="L397" s="92"/>
      <c r="M397" s="93"/>
      <c r="N397" s="94"/>
      <c r="O397" s="25"/>
    </row>
    <row r="398" ht="15.75" customHeight="1">
      <c r="A398" s="183"/>
      <c r="B398" s="184"/>
      <c r="C398" s="132"/>
      <c r="D398" s="177"/>
      <c r="E398" s="85"/>
      <c r="F398" s="88"/>
      <c r="G398" s="89"/>
      <c r="H398" s="90"/>
      <c r="I398" s="91"/>
      <c r="J398" s="92"/>
      <c r="K398" s="93"/>
      <c r="L398" s="92"/>
      <c r="M398" s="93"/>
      <c r="N398" s="94"/>
      <c r="O398" s="25"/>
    </row>
    <row r="399" ht="15.75" customHeight="1">
      <c r="A399" s="183"/>
      <c r="B399" s="184"/>
      <c r="C399" s="132"/>
      <c r="D399" s="177"/>
      <c r="E399" s="85"/>
      <c r="F399" s="88"/>
      <c r="G399" s="89"/>
      <c r="H399" s="90"/>
      <c r="I399" s="91"/>
      <c r="J399" s="92"/>
      <c r="K399" s="93"/>
      <c r="L399" s="92"/>
      <c r="M399" s="93"/>
      <c r="N399" s="94"/>
      <c r="O399" s="25"/>
    </row>
    <row r="400" ht="15.75" customHeight="1">
      <c r="A400" s="183"/>
      <c r="B400" s="184"/>
      <c r="C400" s="132"/>
      <c r="D400" s="177"/>
      <c r="E400" s="85"/>
      <c r="F400" s="88"/>
      <c r="G400" s="89"/>
      <c r="H400" s="90"/>
      <c r="I400" s="91"/>
      <c r="J400" s="92"/>
      <c r="K400" s="93"/>
      <c r="L400" s="92"/>
      <c r="M400" s="93"/>
      <c r="N400" s="94"/>
      <c r="O400" s="25"/>
    </row>
    <row r="401" ht="15.75" customHeight="1">
      <c r="A401" s="183"/>
      <c r="B401" s="184"/>
      <c r="C401" s="132"/>
      <c r="D401" s="177"/>
      <c r="E401" s="85"/>
      <c r="F401" s="88"/>
      <c r="G401" s="89"/>
      <c r="H401" s="90"/>
      <c r="I401" s="91"/>
      <c r="J401" s="92"/>
      <c r="K401" s="93"/>
      <c r="L401" s="92"/>
      <c r="M401" s="93"/>
      <c r="N401" s="94"/>
      <c r="O401" s="25"/>
    </row>
    <row r="402" ht="15.75" customHeight="1">
      <c r="A402" s="183"/>
      <c r="B402" s="184"/>
      <c r="C402" s="132"/>
      <c r="D402" s="177"/>
      <c r="E402" s="85"/>
      <c r="F402" s="88"/>
      <c r="G402" s="89"/>
      <c r="H402" s="90"/>
      <c r="I402" s="91"/>
      <c r="J402" s="92"/>
      <c r="K402" s="93"/>
      <c r="L402" s="92"/>
      <c r="M402" s="93"/>
      <c r="N402" s="94"/>
      <c r="O402" s="25"/>
    </row>
    <row r="403" ht="15.75" customHeight="1">
      <c r="A403" s="183"/>
      <c r="B403" s="184"/>
      <c r="C403" s="132"/>
      <c r="D403" s="177"/>
      <c r="E403" s="85"/>
      <c r="F403" s="88"/>
      <c r="G403" s="89"/>
      <c r="H403" s="90"/>
      <c r="I403" s="91"/>
      <c r="J403" s="92"/>
      <c r="K403" s="93"/>
      <c r="L403" s="92"/>
      <c r="M403" s="93"/>
      <c r="N403" s="94"/>
      <c r="O403" s="25"/>
    </row>
    <row r="404" ht="15.75" customHeight="1">
      <c r="A404" s="183"/>
      <c r="B404" s="184"/>
      <c r="C404" s="132"/>
      <c r="D404" s="177"/>
      <c r="E404" s="85"/>
      <c r="F404" s="88"/>
      <c r="G404" s="89"/>
      <c r="H404" s="90"/>
      <c r="I404" s="91"/>
      <c r="J404" s="92"/>
      <c r="K404" s="93"/>
      <c r="L404" s="92"/>
      <c r="M404" s="93"/>
      <c r="N404" s="94"/>
      <c r="O404" s="25"/>
    </row>
    <row r="405" ht="15.75" customHeight="1">
      <c r="A405" s="183"/>
      <c r="B405" s="184"/>
      <c r="C405" s="132"/>
      <c r="D405" s="177"/>
      <c r="E405" s="85"/>
      <c r="F405" s="88"/>
      <c r="G405" s="89"/>
      <c r="H405" s="90"/>
      <c r="I405" s="91"/>
      <c r="J405" s="92"/>
      <c r="K405" s="93"/>
      <c r="L405" s="92"/>
      <c r="M405" s="93"/>
      <c r="N405" s="94"/>
      <c r="O405" s="25"/>
    </row>
    <row r="406" ht="15.75" customHeight="1">
      <c r="A406" s="183"/>
      <c r="B406" s="184"/>
      <c r="C406" s="132"/>
      <c r="D406" s="177"/>
      <c r="E406" s="85"/>
      <c r="F406" s="88"/>
      <c r="G406" s="89"/>
      <c r="H406" s="90"/>
      <c r="I406" s="91"/>
      <c r="J406" s="92"/>
      <c r="K406" s="93"/>
      <c r="L406" s="92"/>
      <c r="M406" s="93"/>
      <c r="N406" s="94"/>
      <c r="O406" s="25"/>
    </row>
    <row r="407" ht="15.75" customHeight="1">
      <c r="A407" s="183"/>
      <c r="B407" s="184"/>
      <c r="C407" s="132"/>
      <c r="D407" s="177"/>
      <c r="E407" s="85"/>
      <c r="F407" s="88"/>
      <c r="G407" s="89"/>
      <c r="H407" s="90"/>
      <c r="I407" s="91"/>
      <c r="J407" s="92"/>
      <c r="K407" s="93"/>
      <c r="L407" s="92"/>
      <c r="M407" s="93"/>
      <c r="N407" s="94"/>
      <c r="O407" s="25"/>
    </row>
    <row r="408" ht="15.75" customHeight="1">
      <c r="A408" s="183"/>
      <c r="B408" s="184"/>
      <c r="C408" s="132"/>
      <c r="D408" s="177"/>
      <c r="E408" s="85"/>
      <c r="F408" s="88"/>
      <c r="G408" s="89"/>
      <c r="H408" s="90"/>
      <c r="I408" s="91"/>
      <c r="J408" s="92"/>
      <c r="K408" s="93"/>
      <c r="L408" s="92"/>
      <c r="M408" s="93"/>
      <c r="N408" s="94"/>
      <c r="O408" s="25"/>
    </row>
    <row r="409" ht="15.75" customHeight="1">
      <c r="A409" s="183"/>
      <c r="B409" s="184"/>
      <c r="C409" s="132"/>
      <c r="D409" s="177"/>
      <c r="E409" s="85"/>
      <c r="F409" s="88"/>
      <c r="G409" s="89"/>
      <c r="H409" s="90"/>
      <c r="I409" s="91"/>
      <c r="J409" s="92"/>
      <c r="K409" s="93"/>
      <c r="L409" s="92"/>
      <c r="M409" s="93"/>
      <c r="N409" s="94"/>
      <c r="O409" s="25"/>
    </row>
    <row r="410" ht="15.75" customHeight="1">
      <c r="A410" s="183"/>
      <c r="B410" s="184"/>
      <c r="C410" s="132"/>
      <c r="D410" s="177"/>
      <c r="E410" s="85"/>
      <c r="F410" s="88"/>
      <c r="G410" s="89"/>
      <c r="H410" s="90"/>
      <c r="I410" s="91"/>
      <c r="J410" s="92"/>
      <c r="K410" s="93"/>
      <c r="L410" s="92"/>
      <c r="M410" s="93"/>
      <c r="N410" s="94"/>
      <c r="O410" s="25"/>
    </row>
    <row r="411" ht="15.75" customHeight="1">
      <c r="A411" s="183"/>
      <c r="B411" s="184"/>
      <c r="C411" s="132"/>
      <c r="D411" s="177"/>
      <c r="E411" s="85"/>
      <c r="F411" s="88"/>
      <c r="G411" s="89"/>
      <c r="H411" s="90"/>
      <c r="I411" s="91"/>
      <c r="J411" s="92"/>
      <c r="K411" s="93"/>
      <c r="L411" s="92"/>
      <c r="M411" s="93"/>
      <c r="N411" s="94"/>
      <c r="O411" s="25"/>
    </row>
    <row r="412" ht="15.75" customHeight="1">
      <c r="A412" s="183"/>
      <c r="B412" s="184"/>
      <c r="C412" s="132"/>
      <c r="D412" s="177"/>
      <c r="E412" s="85"/>
      <c r="F412" s="88"/>
      <c r="G412" s="89"/>
      <c r="H412" s="90"/>
      <c r="I412" s="91"/>
      <c r="J412" s="92"/>
      <c r="K412" s="93"/>
      <c r="L412" s="92"/>
      <c r="M412" s="93"/>
      <c r="N412" s="94"/>
      <c r="O412" s="25"/>
    </row>
    <row r="413" ht="15.75" customHeight="1">
      <c r="A413" s="183"/>
      <c r="B413" s="184"/>
      <c r="C413" s="132"/>
      <c r="D413" s="177"/>
      <c r="E413" s="85"/>
      <c r="F413" s="88"/>
      <c r="G413" s="89"/>
      <c r="H413" s="90"/>
      <c r="I413" s="91"/>
      <c r="J413" s="92"/>
      <c r="K413" s="93"/>
      <c r="L413" s="92"/>
      <c r="M413" s="93"/>
      <c r="N413" s="94"/>
      <c r="O413" s="25"/>
    </row>
    <row r="414" ht="15.75" customHeight="1">
      <c r="A414" s="183"/>
      <c r="B414" s="184"/>
      <c r="C414" s="132"/>
      <c r="D414" s="177"/>
      <c r="E414" s="85"/>
      <c r="F414" s="88"/>
      <c r="G414" s="89"/>
      <c r="H414" s="90"/>
      <c r="I414" s="91"/>
      <c r="J414" s="92"/>
      <c r="K414" s="93"/>
      <c r="L414" s="92"/>
      <c r="M414" s="93"/>
      <c r="N414" s="94"/>
      <c r="O414" s="25"/>
    </row>
    <row r="415" ht="15.75" customHeight="1">
      <c r="A415" s="183"/>
      <c r="B415" s="184"/>
      <c r="C415" s="132"/>
      <c r="D415" s="177"/>
      <c r="E415" s="85"/>
      <c r="F415" s="88"/>
      <c r="G415" s="89"/>
      <c r="H415" s="90"/>
      <c r="I415" s="91"/>
      <c r="J415" s="92"/>
      <c r="K415" s="93"/>
      <c r="L415" s="92"/>
      <c r="M415" s="93"/>
      <c r="N415" s="94"/>
      <c r="O415" s="25"/>
    </row>
    <row r="416" ht="15.75" customHeight="1">
      <c r="A416" s="183"/>
      <c r="B416" s="184"/>
      <c r="C416" s="132"/>
      <c r="D416" s="177"/>
      <c r="E416" s="85"/>
      <c r="F416" s="88"/>
      <c r="G416" s="89"/>
      <c r="H416" s="90"/>
      <c r="I416" s="91"/>
      <c r="J416" s="92"/>
      <c r="K416" s="93"/>
      <c r="L416" s="92"/>
      <c r="M416" s="93"/>
      <c r="N416" s="94"/>
      <c r="O416" s="25"/>
    </row>
    <row r="417" ht="15.75" customHeight="1">
      <c r="A417" s="183"/>
      <c r="B417" s="184"/>
      <c r="C417" s="132"/>
      <c r="D417" s="177"/>
      <c r="E417" s="85"/>
      <c r="F417" s="88"/>
      <c r="G417" s="89"/>
      <c r="H417" s="90"/>
      <c r="I417" s="91"/>
      <c r="J417" s="92"/>
      <c r="K417" s="93"/>
      <c r="L417" s="92"/>
      <c r="M417" s="93"/>
      <c r="N417" s="94"/>
      <c r="O417" s="25"/>
    </row>
    <row r="418" ht="15.75" customHeight="1">
      <c r="A418" s="183"/>
      <c r="B418" s="184"/>
      <c r="C418" s="132"/>
      <c r="D418" s="177"/>
      <c r="E418" s="85"/>
      <c r="F418" s="88"/>
      <c r="G418" s="89"/>
      <c r="H418" s="90"/>
      <c r="I418" s="91"/>
      <c r="J418" s="92"/>
      <c r="K418" s="93"/>
      <c r="L418" s="92"/>
      <c r="M418" s="93"/>
      <c r="N418" s="94"/>
      <c r="O418" s="25"/>
    </row>
    <row r="419" ht="15.75" customHeight="1">
      <c r="A419" s="183"/>
      <c r="B419" s="184"/>
      <c r="C419" s="132"/>
      <c r="D419" s="177"/>
      <c r="E419" s="85"/>
      <c r="F419" s="88"/>
      <c r="G419" s="89"/>
      <c r="H419" s="90"/>
      <c r="I419" s="91"/>
      <c r="J419" s="92"/>
      <c r="K419" s="93"/>
      <c r="L419" s="92"/>
      <c r="M419" s="93"/>
      <c r="N419" s="94"/>
      <c r="O419" s="25"/>
    </row>
    <row r="420" ht="15.75" customHeight="1">
      <c r="A420" s="183"/>
      <c r="B420" s="184"/>
      <c r="C420" s="132"/>
      <c r="D420" s="177"/>
      <c r="E420" s="85"/>
      <c r="F420" s="88"/>
      <c r="G420" s="89"/>
      <c r="H420" s="90"/>
      <c r="I420" s="91"/>
      <c r="J420" s="92"/>
      <c r="K420" s="93"/>
      <c r="L420" s="92"/>
      <c r="M420" s="93"/>
      <c r="N420" s="94"/>
      <c r="O420" s="25"/>
    </row>
    <row r="421" ht="15.75" customHeight="1">
      <c r="A421" s="183"/>
      <c r="B421" s="184"/>
      <c r="C421" s="132"/>
      <c r="D421" s="177"/>
      <c r="E421" s="85"/>
      <c r="F421" s="88"/>
      <c r="G421" s="89"/>
      <c r="H421" s="90"/>
      <c r="I421" s="91"/>
      <c r="J421" s="92"/>
      <c r="K421" s="93"/>
      <c r="L421" s="92"/>
      <c r="M421" s="93"/>
      <c r="N421" s="94"/>
      <c r="O421" s="25"/>
    </row>
    <row r="422" ht="15.75" customHeight="1">
      <c r="A422" s="183"/>
      <c r="B422" s="184"/>
      <c r="C422" s="132"/>
      <c r="D422" s="177"/>
      <c r="E422" s="85"/>
      <c r="F422" s="88"/>
      <c r="G422" s="89"/>
      <c r="H422" s="90"/>
      <c r="I422" s="91"/>
      <c r="J422" s="92"/>
      <c r="K422" s="93"/>
      <c r="L422" s="92"/>
      <c r="M422" s="93"/>
      <c r="N422" s="94"/>
      <c r="O422" s="25"/>
    </row>
    <row r="423" ht="15.75" customHeight="1">
      <c r="A423" s="183"/>
      <c r="B423" s="184"/>
      <c r="C423" s="132"/>
      <c r="D423" s="177"/>
      <c r="E423" s="85"/>
      <c r="F423" s="88"/>
      <c r="G423" s="89"/>
      <c r="H423" s="90"/>
      <c r="I423" s="91"/>
      <c r="J423" s="92"/>
      <c r="K423" s="93"/>
      <c r="L423" s="92"/>
      <c r="M423" s="93"/>
      <c r="N423" s="94"/>
      <c r="O423" s="25"/>
    </row>
    <row r="424" ht="15.75" customHeight="1">
      <c r="A424" s="183"/>
      <c r="B424" s="184"/>
      <c r="C424" s="132"/>
      <c r="D424" s="177"/>
      <c r="E424" s="85"/>
      <c r="F424" s="88"/>
      <c r="G424" s="89"/>
      <c r="H424" s="90"/>
      <c r="I424" s="91"/>
      <c r="J424" s="92"/>
      <c r="K424" s="93"/>
      <c r="L424" s="92"/>
      <c r="M424" s="93"/>
      <c r="N424" s="94"/>
      <c r="O424" s="25"/>
    </row>
    <row r="425" ht="15.75" customHeight="1">
      <c r="A425" s="183"/>
      <c r="B425" s="184"/>
      <c r="C425" s="132"/>
      <c r="D425" s="177"/>
      <c r="E425" s="85"/>
      <c r="F425" s="88"/>
      <c r="G425" s="89"/>
      <c r="H425" s="90"/>
      <c r="I425" s="91"/>
      <c r="J425" s="92"/>
      <c r="K425" s="93"/>
      <c r="L425" s="92"/>
      <c r="M425" s="93"/>
      <c r="N425" s="94"/>
      <c r="O425" s="25"/>
    </row>
    <row r="426" ht="15.75" customHeight="1">
      <c r="A426" s="183"/>
      <c r="B426" s="184"/>
      <c r="C426" s="132"/>
      <c r="D426" s="177"/>
      <c r="E426" s="85"/>
      <c r="F426" s="88"/>
      <c r="G426" s="89"/>
      <c r="H426" s="90"/>
      <c r="I426" s="91"/>
      <c r="J426" s="92"/>
      <c r="K426" s="93"/>
      <c r="L426" s="92"/>
      <c r="M426" s="93"/>
      <c r="N426" s="94"/>
      <c r="O426" s="25"/>
    </row>
    <row r="427" ht="15.75" customHeight="1">
      <c r="A427" s="183"/>
      <c r="B427" s="184"/>
      <c r="C427" s="132"/>
      <c r="D427" s="177"/>
      <c r="E427" s="85"/>
      <c r="F427" s="88"/>
      <c r="G427" s="89"/>
      <c r="H427" s="90"/>
      <c r="I427" s="91"/>
      <c r="J427" s="92"/>
      <c r="K427" s="93"/>
      <c r="L427" s="92"/>
      <c r="M427" s="93"/>
      <c r="N427" s="94"/>
      <c r="O427" s="25"/>
    </row>
    <row r="428" ht="15.75" customHeight="1">
      <c r="A428" s="183"/>
      <c r="B428" s="184"/>
      <c r="C428" s="132"/>
      <c r="D428" s="177"/>
      <c r="E428" s="85"/>
      <c r="F428" s="88"/>
      <c r="G428" s="89"/>
      <c r="H428" s="90"/>
      <c r="I428" s="91"/>
      <c r="J428" s="92"/>
      <c r="K428" s="93"/>
      <c r="L428" s="92"/>
      <c r="M428" s="93"/>
      <c r="N428" s="94"/>
      <c r="O428" s="25"/>
    </row>
    <row r="429" ht="15.75" customHeight="1">
      <c r="A429" s="183"/>
      <c r="B429" s="184"/>
      <c r="C429" s="132"/>
      <c r="D429" s="177"/>
      <c r="E429" s="85"/>
      <c r="F429" s="88"/>
      <c r="G429" s="89"/>
      <c r="H429" s="90"/>
      <c r="I429" s="91"/>
      <c r="J429" s="92"/>
      <c r="K429" s="93"/>
      <c r="L429" s="92"/>
      <c r="M429" s="93"/>
      <c r="N429" s="94"/>
      <c r="O429" s="25"/>
    </row>
    <row r="430" ht="15.75" customHeight="1">
      <c r="A430" s="183"/>
      <c r="B430" s="184"/>
      <c r="C430" s="132"/>
      <c r="D430" s="177"/>
      <c r="E430" s="85"/>
      <c r="F430" s="88"/>
      <c r="G430" s="89"/>
      <c r="H430" s="90"/>
      <c r="I430" s="91"/>
      <c r="J430" s="92"/>
      <c r="K430" s="93"/>
      <c r="L430" s="92"/>
      <c r="M430" s="93"/>
      <c r="N430" s="94"/>
      <c r="O430" s="25"/>
    </row>
    <row r="431" ht="15.75" customHeight="1">
      <c r="A431" s="183"/>
      <c r="B431" s="184"/>
      <c r="C431" s="132"/>
      <c r="D431" s="177"/>
      <c r="E431" s="85"/>
      <c r="F431" s="88"/>
      <c r="G431" s="89"/>
      <c r="H431" s="90"/>
      <c r="I431" s="91"/>
      <c r="J431" s="92"/>
      <c r="K431" s="93"/>
      <c r="L431" s="92"/>
      <c r="M431" s="93"/>
      <c r="N431" s="94"/>
      <c r="O431" s="25"/>
    </row>
    <row r="432" ht="15.75" customHeight="1">
      <c r="A432" s="183"/>
      <c r="B432" s="184"/>
      <c r="C432" s="132"/>
      <c r="D432" s="177"/>
      <c r="E432" s="85"/>
      <c r="F432" s="88"/>
      <c r="G432" s="89"/>
      <c r="H432" s="90"/>
      <c r="I432" s="91"/>
      <c r="J432" s="92"/>
      <c r="K432" s="93"/>
      <c r="L432" s="92"/>
      <c r="M432" s="93"/>
      <c r="N432" s="94"/>
      <c r="O432" s="25"/>
    </row>
    <row r="433" ht="15.75" customHeight="1">
      <c r="A433" s="183"/>
      <c r="B433" s="184"/>
      <c r="C433" s="132"/>
      <c r="D433" s="177"/>
      <c r="E433" s="85"/>
      <c r="F433" s="88"/>
      <c r="G433" s="89"/>
      <c r="H433" s="90"/>
      <c r="I433" s="91"/>
      <c r="J433" s="92"/>
      <c r="K433" s="93"/>
      <c r="L433" s="92"/>
      <c r="M433" s="93"/>
      <c r="N433" s="94"/>
      <c r="O433" s="25"/>
    </row>
    <row r="434" ht="15.75" customHeight="1">
      <c r="A434" s="183"/>
      <c r="B434" s="184"/>
      <c r="C434" s="132"/>
      <c r="D434" s="177"/>
      <c r="E434" s="85"/>
      <c r="F434" s="88"/>
      <c r="G434" s="89"/>
      <c r="H434" s="90"/>
      <c r="I434" s="91"/>
      <c r="J434" s="92"/>
      <c r="K434" s="93"/>
      <c r="L434" s="92"/>
      <c r="M434" s="93"/>
      <c r="N434" s="94"/>
      <c r="O434" s="25"/>
    </row>
    <row r="435" ht="15.75" customHeight="1">
      <c r="A435" s="183"/>
      <c r="B435" s="184"/>
      <c r="C435" s="132"/>
      <c r="D435" s="177"/>
      <c r="E435" s="85"/>
      <c r="F435" s="88"/>
      <c r="G435" s="89"/>
      <c r="H435" s="90"/>
      <c r="I435" s="91"/>
      <c r="J435" s="92"/>
      <c r="K435" s="93"/>
      <c r="L435" s="92"/>
      <c r="M435" s="93"/>
      <c r="N435" s="94"/>
      <c r="O435" s="25"/>
    </row>
    <row r="436" ht="15.75" customHeight="1">
      <c r="A436" s="183"/>
      <c r="B436" s="184"/>
      <c r="C436" s="132"/>
      <c r="D436" s="177"/>
      <c r="E436" s="85"/>
      <c r="F436" s="88"/>
      <c r="G436" s="89"/>
      <c r="H436" s="90"/>
      <c r="I436" s="91"/>
      <c r="J436" s="92"/>
      <c r="K436" s="93"/>
      <c r="L436" s="92"/>
      <c r="M436" s="93"/>
      <c r="N436" s="94"/>
      <c r="O436" s="25"/>
    </row>
    <row r="437" ht="15.75" customHeight="1">
      <c r="A437" s="183"/>
      <c r="B437" s="184"/>
      <c r="C437" s="132"/>
      <c r="D437" s="177"/>
      <c r="E437" s="85"/>
      <c r="F437" s="88"/>
      <c r="G437" s="89"/>
      <c r="H437" s="90"/>
      <c r="I437" s="91"/>
      <c r="J437" s="92"/>
      <c r="K437" s="93"/>
      <c r="L437" s="92"/>
      <c r="M437" s="93"/>
      <c r="N437" s="94"/>
      <c r="O437" s="25"/>
    </row>
    <row r="438" ht="15.75" customHeight="1">
      <c r="A438" s="183"/>
      <c r="B438" s="184"/>
      <c r="C438" s="132"/>
      <c r="D438" s="177"/>
      <c r="E438" s="85"/>
      <c r="F438" s="88"/>
      <c r="G438" s="89"/>
      <c r="H438" s="90"/>
      <c r="I438" s="91"/>
      <c r="J438" s="92"/>
      <c r="K438" s="93"/>
      <c r="L438" s="92"/>
      <c r="M438" s="93"/>
      <c r="N438" s="94"/>
      <c r="O438" s="25"/>
    </row>
    <row r="439" ht="15.75" customHeight="1">
      <c r="A439" s="183"/>
      <c r="B439" s="184"/>
      <c r="C439" s="132"/>
      <c r="D439" s="177"/>
      <c r="E439" s="85"/>
      <c r="F439" s="88"/>
      <c r="G439" s="89"/>
      <c r="H439" s="90"/>
      <c r="I439" s="91"/>
      <c r="J439" s="92"/>
      <c r="K439" s="93"/>
      <c r="L439" s="92"/>
      <c r="M439" s="93"/>
      <c r="N439" s="94"/>
      <c r="O439" s="25"/>
    </row>
    <row r="440" ht="15.75" customHeight="1">
      <c r="A440" s="183"/>
      <c r="B440" s="184"/>
      <c r="C440" s="132"/>
      <c r="D440" s="177"/>
      <c r="E440" s="85"/>
      <c r="F440" s="88"/>
      <c r="G440" s="89"/>
      <c r="H440" s="90"/>
      <c r="I440" s="91"/>
      <c r="J440" s="92"/>
      <c r="K440" s="93"/>
      <c r="L440" s="92"/>
      <c r="M440" s="93"/>
      <c r="N440" s="94"/>
      <c r="O440" s="25"/>
    </row>
    <row r="441" ht="15.75" customHeight="1">
      <c r="A441" s="183"/>
      <c r="B441" s="184"/>
      <c r="C441" s="132"/>
      <c r="D441" s="177"/>
      <c r="E441" s="85"/>
      <c r="F441" s="88"/>
      <c r="G441" s="89"/>
      <c r="H441" s="90"/>
      <c r="I441" s="91"/>
      <c r="J441" s="92"/>
      <c r="K441" s="93"/>
      <c r="L441" s="92"/>
      <c r="M441" s="93"/>
      <c r="N441" s="94"/>
      <c r="O441" s="25"/>
    </row>
    <row r="442" ht="15.75" customHeight="1">
      <c r="A442" s="183"/>
      <c r="B442" s="184"/>
      <c r="C442" s="132"/>
      <c r="D442" s="177"/>
      <c r="E442" s="85"/>
      <c r="F442" s="88"/>
      <c r="G442" s="89"/>
      <c r="H442" s="90"/>
      <c r="I442" s="91"/>
      <c r="J442" s="92"/>
      <c r="K442" s="93"/>
      <c r="L442" s="92"/>
      <c r="M442" s="93"/>
      <c r="N442" s="94"/>
      <c r="O442" s="25"/>
    </row>
    <row r="443" ht="15.75" customHeight="1">
      <c r="A443" s="183"/>
      <c r="B443" s="184"/>
      <c r="C443" s="132"/>
      <c r="D443" s="177"/>
      <c r="E443" s="85"/>
      <c r="F443" s="88"/>
      <c r="G443" s="89"/>
      <c r="H443" s="90"/>
      <c r="I443" s="91"/>
      <c r="J443" s="92"/>
      <c r="K443" s="93"/>
      <c r="L443" s="92"/>
      <c r="M443" s="93"/>
      <c r="N443" s="94"/>
      <c r="O443" s="25"/>
    </row>
    <row r="444" ht="15.75" customHeight="1">
      <c r="A444" s="183"/>
      <c r="B444" s="184"/>
      <c r="C444" s="132"/>
      <c r="D444" s="177"/>
      <c r="E444" s="85"/>
      <c r="F444" s="88"/>
      <c r="G444" s="89"/>
      <c r="H444" s="90"/>
      <c r="I444" s="91"/>
      <c r="J444" s="92"/>
      <c r="K444" s="93"/>
      <c r="L444" s="92"/>
      <c r="M444" s="93"/>
      <c r="N444" s="94"/>
      <c r="O444" s="25"/>
    </row>
    <row r="445" ht="15.75" customHeight="1">
      <c r="A445" s="183"/>
      <c r="B445" s="184"/>
      <c r="C445" s="132"/>
      <c r="D445" s="177"/>
      <c r="E445" s="85"/>
      <c r="F445" s="88"/>
      <c r="G445" s="89"/>
      <c r="H445" s="90"/>
      <c r="I445" s="91"/>
      <c r="J445" s="92"/>
      <c r="K445" s="93"/>
      <c r="L445" s="92"/>
      <c r="M445" s="93"/>
      <c r="N445" s="94"/>
      <c r="O445" s="25"/>
    </row>
    <row r="446" ht="15.75" customHeight="1">
      <c r="A446" s="183"/>
      <c r="B446" s="184"/>
      <c r="C446" s="132"/>
      <c r="D446" s="177"/>
      <c r="E446" s="85"/>
      <c r="F446" s="88"/>
      <c r="G446" s="89"/>
      <c r="H446" s="90"/>
      <c r="I446" s="91"/>
      <c r="J446" s="92"/>
      <c r="K446" s="93"/>
      <c r="L446" s="92"/>
      <c r="M446" s="93"/>
      <c r="N446" s="94"/>
      <c r="O446" s="25"/>
    </row>
    <row r="447" ht="15.75" customHeight="1">
      <c r="A447" s="183"/>
      <c r="B447" s="184"/>
      <c r="C447" s="132"/>
      <c r="D447" s="177"/>
      <c r="E447" s="85"/>
      <c r="F447" s="88"/>
      <c r="G447" s="89"/>
      <c r="H447" s="90"/>
      <c r="I447" s="91"/>
      <c r="J447" s="92"/>
      <c r="K447" s="93"/>
      <c r="L447" s="92"/>
      <c r="M447" s="93"/>
      <c r="N447" s="94"/>
      <c r="O447" s="25"/>
    </row>
    <row r="448" ht="15.75" customHeight="1">
      <c r="A448" s="183"/>
      <c r="B448" s="184"/>
      <c r="C448" s="132"/>
      <c r="D448" s="177"/>
      <c r="E448" s="85"/>
      <c r="F448" s="88"/>
      <c r="G448" s="89"/>
      <c r="H448" s="90"/>
      <c r="I448" s="91"/>
      <c r="J448" s="92"/>
      <c r="K448" s="93"/>
      <c r="L448" s="92"/>
      <c r="M448" s="93"/>
      <c r="N448" s="94"/>
      <c r="O448" s="25"/>
    </row>
    <row r="449" ht="15.75" customHeight="1">
      <c r="A449" s="183"/>
      <c r="B449" s="184"/>
      <c r="C449" s="132"/>
      <c r="D449" s="177"/>
      <c r="E449" s="85"/>
      <c r="F449" s="88"/>
      <c r="G449" s="89"/>
      <c r="H449" s="90"/>
      <c r="I449" s="91"/>
      <c r="J449" s="92"/>
      <c r="K449" s="93"/>
      <c r="L449" s="92"/>
      <c r="M449" s="93"/>
      <c r="N449" s="94"/>
      <c r="O449" s="25"/>
    </row>
    <row r="450" ht="15.75" customHeight="1">
      <c r="A450" s="183"/>
      <c r="B450" s="184"/>
      <c r="C450" s="132"/>
      <c r="D450" s="177"/>
      <c r="E450" s="85"/>
      <c r="F450" s="88"/>
      <c r="G450" s="89"/>
      <c r="H450" s="90"/>
      <c r="I450" s="91"/>
      <c r="J450" s="92"/>
      <c r="K450" s="93"/>
      <c r="L450" s="92"/>
      <c r="M450" s="93"/>
      <c r="N450" s="94"/>
      <c r="O450" s="25"/>
    </row>
    <row r="451" ht="15.75" customHeight="1">
      <c r="A451" s="183"/>
      <c r="B451" s="184"/>
      <c r="C451" s="132"/>
      <c r="D451" s="177"/>
      <c r="E451" s="85"/>
      <c r="F451" s="88"/>
      <c r="G451" s="89"/>
      <c r="H451" s="90"/>
      <c r="I451" s="91"/>
      <c r="J451" s="92"/>
      <c r="K451" s="93"/>
      <c r="L451" s="92"/>
      <c r="M451" s="93"/>
      <c r="N451" s="94"/>
      <c r="O451" s="25"/>
    </row>
    <row r="452" ht="15.75" customHeight="1">
      <c r="A452" s="183"/>
      <c r="B452" s="184"/>
      <c r="C452" s="132"/>
      <c r="D452" s="177"/>
      <c r="E452" s="85"/>
      <c r="F452" s="88"/>
      <c r="G452" s="89"/>
      <c r="H452" s="90"/>
      <c r="I452" s="91"/>
      <c r="J452" s="92"/>
      <c r="K452" s="93"/>
      <c r="L452" s="92"/>
      <c r="M452" s="93"/>
      <c r="N452" s="94"/>
      <c r="O452" s="25"/>
    </row>
    <row r="453" ht="15.75" customHeight="1">
      <c r="A453" s="183"/>
      <c r="B453" s="184"/>
      <c r="C453" s="132"/>
      <c r="D453" s="177"/>
      <c r="E453" s="85"/>
      <c r="F453" s="88"/>
      <c r="G453" s="89"/>
      <c r="H453" s="90"/>
      <c r="I453" s="91"/>
      <c r="J453" s="92"/>
      <c r="K453" s="93"/>
      <c r="L453" s="92"/>
      <c r="M453" s="93"/>
      <c r="N453" s="94"/>
      <c r="O453" s="25"/>
    </row>
    <row r="454" ht="15.75" customHeight="1">
      <c r="A454" s="183"/>
      <c r="B454" s="184"/>
      <c r="C454" s="132"/>
      <c r="D454" s="177"/>
      <c r="E454" s="85"/>
      <c r="F454" s="88"/>
      <c r="G454" s="89"/>
      <c r="H454" s="90"/>
      <c r="I454" s="91"/>
      <c r="J454" s="92"/>
      <c r="K454" s="93"/>
      <c r="L454" s="92"/>
      <c r="M454" s="93"/>
      <c r="N454" s="94"/>
      <c r="O454" s="25"/>
    </row>
    <row r="455" ht="15.75" customHeight="1">
      <c r="A455" s="183"/>
      <c r="B455" s="184"/>
      <c r="C455" s="132"/>
      <c r="D455" s="177"/>
      <c r="E455" s="85"/>
      <c r="F455" s="88"/>
      <c r="G455" s="89"/>
      <c r="H455" s="90"/>
      <c r="I455" s="91"/>
      <c r="J455" s="92"/>
      <c r="K455" s="93"/>
      <c r="L455" s="92"/>
      <c r="M455" s="93"/>
      <c r="N455" s="94"/>
      <c r="O455" s="25"/>
    </row>
    <row r="456" ht="15.75" customHeight="1">
      <c r="A456" s="183"/>
      <c r="B456" s="184"/>
      <c r="C456" s="132"/>
      <c r="D456" s="177"/>
      <c r="E456" s="85"/>
      <c r="F456" s="88"/>
      <c r="G456" s="89"/>
      <c r="H456" s="90"/>
      <c r="I456" s="91"/>
      <c r="J456" s="92"/>
      <c r="K456" s="93"/>
      <c r="L456" s="92"/>
      <c r="M456" s="93"/>
      <c r="N456" s="94"/>
      <c r="O456" s="25"/>
    </row>
    <row r="457" ht="15.75" customHeight="1">
      <c r="A457" s="183"/>
      <c r="B457" s="184"/>
      <c r="C457" s="132"/>
      <c r="D457" s="177"/>
      <c r="E457" s="85"/>
      <c r="F457" s="88"/>
      <c r="G457" s="89"/>
      <c r="H457" s="90"/>
      <c r="I457" s="91"/>
      <c r="J457" s="92"/>
      <c r="K457" s="93"/>
      <c r="L457" s="92"/>
      <c r="M457" s="93"/>
      <c r="N457" s="94"/>
      <c r="O457" s="25"/>
    </row>
    <row r="458" ht="15.75" customHeight="1">
      <c r="A458" s="183"/>
      <c r="B458" s="184"/>
      <c r="C458" s="132"/>
      <c r="D458" s="177"/>
      <c r="E458" s="85"/>
      <c r="F458" s="88"/>
      <c r="G458" s="89"/>
      <c r="H458" s="90"/>
      <c r="I458" s="91"/>
      <c r="J458" s="92"/>
      <c r="K458" s="93"/>
      <c r="L458" s="92"/>
      <c r="M458" s="93"/>
      <c r="N458" s="94"/>
      <c r="O458" s="25"/>
    </row>
    <row r="459" ht="15.75" customHeight="1">
      <c r="A459" s="183"/>
      <c r="B459" s="184"/>
      <c r="C459" s="132"/>
      <c r="D459" s="177"/>
      <c r="E459" s="85"/>
      <c r="F459" s="88"/>
      <c r="G459" s="89"/>
      <c r="H459" s="90"/>
      <c r="I459" s="91"/>
      <c r="J459" s="92"/>
      <c r="K459" s="93"/>
      <c r="L459" s="92"/>
      <c r="M459" s="93"/>
      <c r="N459" s="94"/>
      <c r="O459" s="25"/>
    </row>
    <row r="460" ht="15.75" customHeight="1">
      <c r="A460" s="183"/>
      <c r="B460" s="184"/>
      <c r="C460" s="132"/>
      <c r="D460" s="177"/>
      <c r="E460" s="85"/>
      <c r="F460" s="88"/>
      <c r="G460" s="89"/>
      <c r="H460" s="90"/>
      <c r="I460" s="91"/>
      <c r="J460" s="92"/>
      <c r="K460" s="93"/>
      <c r="L460" s="92"/>
      <c r="M460" s="93"/>
      <c r="N460" s="94"/>
      <c r="O460" s="25"/>
    </row>
    <row r="461" ht="15.75" customHeight="1">
      <c r="A461" s="183"/>
      <c r="B461" s="184"/>
      <c r="C461" s="132"/>
      <c r="D461" s="177"/>
      <c r="E461" s="85"/>
      <c r="F461" s="88"/>
      <c r="G461" s="89"/>
      <c r="H461" s="90"/>
      <c r="I461" s="91"/>
      <c r="J461" s="92"/>
      <c r="K461" s="93"/>
      <c r="L461" s="92"/>
      <c r="M461" s="93"/>
      <c r="N461" s="94"/>
      <c r="O461" s="25"/>
    </row>
    <row r="462" ht="15.75" customHeight="1">
      <c r="A462" s="183"/>
      <c r="B462" s="184"/>
      <c r="C462" s="132"/>
      <c r="D462" s="177"/>
      <c r="E462" s="85"/>
      <c r="F462" s="88"/>
      <c r="G462" s="89"/>
      <c r="H462" s="90"/>
      <c r="I462" s="91"/>
      <c r="J462" s="92"/>
      <c r="K462" s="93"/>
      <c r="L462" s="92"/>
      <c r="M462" s="93"/>
      <c r="N462" s="94"/>
      <c r="O462" s="25"/>
    </row>
    <row r="463" ht="15.75" customHeight="1">
      <c r="A463" s="183"/>
      <c r="B463" s="184"/>
      <c r="C463" s="132"/>
      <c r="D463" s="177"/>
      <c r="E463" s="85"/>
      <c r="F463" s="88"/>
      <c r="G463" s="89"/>
      <c r="H463" s="90"/>
      <c r="I463" s="91"/>
      <c r="J463" s="92"/>
      <c r="K463" s="93"/>
      <c r="L463" s="92"/>
      <c r="M463" s="93"/>
      <c r="N463" s="94"/>
      <c r="O463" s="25"/>
    </row>
    <row r="464" ht="15.75" customHeight="1">
      <c r="A464" s="183"/>
      <c r="B464" s="184"/>
      <c r="C464" s="132"/>
      <c r="D464" s="177"/>
      <c r="E464" s="85"/>
      <c r="F464" s="88"/>
      <c r="G464" s="89"/>
      <c r="H464" s="90"/>
      <c r="I464" s="91"/>
      <c r="J464" s="92"/>
      <c r="K464" s="93"/>
      <c r="L464" s="92"/>
      <c r="M464" s="93"/>
      <c r="N464" s="94"/>
      <c r="O464" s="25"/>
    </row>
    <row r="465" ht="15.75" customHeight="1">
      <c r="A465" s="183"/>
      <c r="B465" s="184"/>
      <c r="C465" s="132"/>
      <c r="D465" s="177"/>
      <c r="E465" s="85"/>
      <c r="F465" s="88"/>
      <c r="G465" s="89"/>
      <c r="H465" s="90"/>
      <c r="I465" s="91"/>
      <c r="J465" s="92"/>
      <c r="K465" s="93"/>
      <c r="L465" s="92"/>
      <c r="M465" s="93"/>
      <c r="N465" s="94"/>
      <c r="O465" s="25"/>
    </row>
    <row r="466" ht="15.75" customHeight="1">
      <c r="A466" s="183"/>
      <c r="B466" s="184"/>
      <c r="C466" s="132"/>
      <c r="D466" s="177"/>
      <c r="E466" s="85"/>
      <c r="F466" s="88"/>
      <c r="G466" s="89"/>
      <c r="H466" s="90"/>
      <c r="I466" s="91"/>
      <c r="J466" s="92"/>
      <c r="K466" s="93"/>
      <c r="L466" s="92"/>
      <c r="M466" s="93"/>
      <c r="N466" s="94"/>
      <c r="O466" s="25"/>
    </row>
    <row r="467" ht="15.75" customHeight="1">
      <c r="A467" s="183"/>
      <c r="B467" s="184"/>
      <c r="C467" s="132"/>
      <c r="D467" s="177"/>
      <c r="E467" s="85"/>
      <c r="F467" s="88"/>
      <c r="G467" s="89"/>
      <c r="H467" s="90"/>
      <c r="I467" s="91"/>
      <c r="J467" s="92"/>
      <c r="K467" s="93"/>
      <c r="L467" s="92"/>
      <c r="M467" s="93"/>
      <c r="N467" s="94"/>
      <c r="O467" s="25"/>
    </row>
    <row r="468" ht="15.75" customHeight="1">
      <c r="A468" s="183"/>
      <c r="B468" s="184"/>
      <c r="C468" s="132"/>
      <c r="D468" s="177"/>
      <c r="E468" s="85"/>
      <c r="F468" s="88"/>
      <c r="G468" s="89"/>
      <c r="H468" s="90"/>
      <c r="I468" s="91"/>
      <c r="J468" s="92"/>
      <c r="K468" s="93"/>
      <c r="L468" s="92"/>
      <c r="M468" s="93"/>
      <c r="N468" s="94"/>
      <c r="O468" s="25"/>
    </row>
    <row r="469" ht="15.75" customHeight="1">
      <c r="A469" s="183"/>
      <c r="B469" s="184"/>
      <c r="C469" s="132"/>
      <c r="D469" s="177"/>
      <c r="E469" s="85"/>
      <c r="F469" s="88"/>
      <c r="G469" s="89"/>
      <c r="H469" s="90"/>
      <c r="I469" s="91"/>
      <c r="J469" s="92"/>
      <c r="K469" s="93"/>
      <c r="L469" s="92"/>
      <c r="M469" s="93"/>
      <c r="N469" s="94"/>
      <c r="O469" s="25"/>
    </row>
    <row r="470" ht="15.75" customHeight="1">
      <c r="A470" s="183"/>
      <c r="B470" s="184"/>
      <c r="C470" s="132"/>
      <c r="D470" s="177"/>
      <c r="E470" s="85"/>
      <c r="F470" s="88"/>
      <c r="G470" s="89"/>
      <c r="H470" s="90"/>
      <c r="I470" s="91"/>
      <c r="J470" s="92"/>
      <c r="K470" s="93"/>
      <c r="L470" s="92"/>
      <c r="M470" s="93"/>
      <c r="N470" s="94"/>
      <c r="O470" s="25"/>
    </row>
    <row r="471" ht="15.75" customHeight="1">
      <c r="A471" s="183"/>
      <c r="B471" s="184"/>
      <c r="C471" s="132"/>
      <c r="D471" s="177"/>
      <c r="E471" s="85"/>
      <c r="F471" s="88"/>
      <c r="G471" s="89"/>
      <c r="H471" s="90"/>
      <c r="I471" s="91"/>
      <c r="J471" s="92"/>
      <c r="K471" s="93"/>
      <c r="L471" s="92"/>
      <c r="M471" s="93"/>
      <c r="N471" s="94"/>
      <c r="O471" s="25"/>
    </row>
    <row r="472" ht="15.75" customHeight="1">
      <c r="A472" s="183"/>
      <c r="B472" s="184"/>
      <c r="C472" s="132"/>
      <c r="D472" s="177"/>
      <c r="E472" s="85"/>
      <c r="F472" s="88"/>
      <c r="G472" s="89"/>
      <c r="H472" s="90"/>
      <c r="I472" s="91"/>
      <c r="J472" s="92"/>
      <c r="K472" s="93"/>
      <c r="L472" s="92"/>
      <c r="M472" s="93"/>
      <c r="N472" s="94"/>
      <c r="O472" s="25"/>
    </row>
    <row r="473" ht="15.75" customHeight="1">
      <c r="A473" s="183"/>
      <c r="B473" s="184"/>
      <c r="C473" s="132"/>
      <c r="D473" s="177"/>
      <c r="E473" s="85"/>
      <c r="F473" s="88"/>
      <c r="G473" s="89"/>
      <c r="H473" s="90"/>
      <c r="I473" s="91"/>
      <c r="J473" s="92"/>
      <c r="K473" s="93"/>
      <c r="L473" s="92"/>
      <c r="M473" s="93"/>
      <c r="N473" s="94"/>
      <c r="O473" s="25"/>
    </row>
    <row r="474" ht="15.75" customHeight="1">
      <c r="A474" s="183"/>
      <c r="B474" s="184"/>
      <c r="C474" s="132"/>
      <c r="D474" s="177"/>
      <c r="E474" s="85"/>
      <c r="F474" s="88"/>
      <c r="G474" s="89"/>
      <c r="H474" s="90"/>
      <c r="I474" s="91"/>
      <c r="J474" s="92"/>
      <c r="K474" s="93"/>
      <c r="L474" s="92"/>
      <c r="M474" s="93"/>
      <c r="N474" s="94"/>
      <c r="O474" s="25"/>
    </row>
    <row r="475" ht="15.75" customHeight="1">
      <c r="A475" s="183"/>
      <c r="B475" s="184"/>
      <c r="C475" s="132"/>
      <c r="D475" s="177"/>
      <c r="E475" s="85"/>
      <c r="F475" s="88"/>
      <c r="G475" s="89"/>
      <c r="H475" s="90"/>
      <c r="I475" s="91"/>
      <c r="J475" s="92"/>
      <c r="K475" s="93"/>
      <c r="L475" s="92"/>
      <c r="M475" s="93"/>
      <c r="N475" s="94"/>
      <c r="O475" s="25"/>
    </row>
    <row r="476" ht="15.75" customHeight="1">
      <c r="A476" s="183"/>
      <c r="B476" s="184"/>
      <c r="C476" s="132"/>
      <c r="D476" s="177"/>
      <c r="E476" s="85"/>
      <c r="F476" s="88"/>
      <c r="G476" s="89"/>
      <c r="H476" s="90"/>
      <c r="I476" s="91"/>
      <c r="J476" s="92"/>
      <c r="K476" s="93"/>
      <c r="L476" s="92"/>
      <c r="M476" s="93"/>
      <c r="N476" s="94"/>
      <c r="O476" s="25"/>
    </row>
    <row r="477" ht="15.75" customHeight="1">
      <c r="A477" s="183"/>
      <c r="B477" s="184"/>
      <c r="C477" s="132"/>
      <c r="D477" s="177"/>
      <c r="E477" s="85"/>
      <c r="F477" s="88"/>
      <c r="G477" s="89"/>
      <c r="H477" s="90"/>
      <c r="I477" s="91"/>
      <c r="J477" s="92"/>
      <c r="K477" s="93"/>
      <c r="L477" s="92"/>
      <c r="M477" s="93"/>
      <c r="N477" s="94"/>
      <c r="O477" s="25"/>
    </row>
    <row r="478" ht="15.75" customHeight="1">
      <c r="A478" s="183"/>
      <c r="B478" s="184"/>
      <c r="C478" s="132"/>
      <c r="D478" s="177"/>
      <c r="E478" s="85"/>
      <c r="F478" s="88"/>
      <c r="G478" s="89"/>
      <c r="H478" s="90"/>
      <c r="I478" s="91"/>
      <c r="J478" s="92"/>
      <c r="K478" s="93"/>
      <c r="L478" s="92"/>
      <c r="M478" s="93"/>
      <c r="N478" s="94"/>
      <c r="O478" s="25"/>
    </row>
    <row r="479" ht="15.75" customHeight="1">
      <c r="A479" s="183"/>
      <c r="B479" s="184"/>
      <c r="C479" s="132"/>
      <c r="D479" s="177"/>
      <c r="E479" s="85"/>
      <c r="F479" s="88"/>
      <c r="G479" s="89"/>
      <c r="H479" s="90"/>
      <c r="I479" s="91"/>
      <c r="J479" s="92"/>
      <c r="K479" s="93"/>
      <c r="L479" s="92"/>
      <c r="M479" s="93"/>
      <c r="N479" s="94"/>
      <c r="O479" s="25"/>
    </row>
    <row r="480" ht="15.75" customHeight="1">
      <c r="A480" s="183"/>
      <c r="B480" s="184"/>
      <c r="C480" s="132"/>
      <c r="D480" s="177"/>
      <c r="E480" s="85"/>
      <c r="F480" s="88"/>
      <c r="G480" s="89"/>
      <c r="H480" s="90"/>
      <c r="I480" s="91"/>
      <c r="J480" s="92"/>
      <c r="K480" s="93"/>
      <c r="L480" s="92"/>
      <c r="M480" s="93"/>
      <c r="N480" s="94"/>
      <c r="O480" s="25"/>
    </row>
    <row r="481" ht="15.75" customHeight="1">
      <c r="A481" s="183"/>
      <c r="B481" s="184"/>
      <c r="C481" s="132"/>
      <c r="D481" s="177"/>
      <c r="E481" s="85"/>
      <c r="F481" s="88"/>
      <c r="G481" s="89"/>
      <c r="H481" s="90"/>
      <c r="I481" s="91"/>
      <c r="J481" s="92"/>
      <c r="K481" s="93"/>
      <c r="L481" s="92"/>
      <c r="M481" s="93"/>
      <c r="N481" s="94"/>
      <c r="O481" s="25"/>
    </row>
    <row r="482" ht="15.75" customHeight="1">
      <c r="A482" s="183"/>
      <c r="B482" s="184"/>
      <c r="C482" s="132"/>
      <c r="D482" s="177"/>
      <c r="E482" s="85"/>
      <c r="F482" s="88"/>
      <c r="G482" s="89"/>
      <c r="H482" s="90"/>
      <c r="I482" s="91"/>
      <c r="J482" s="92"/>
      <c r="K482" s="93"/>
      <c r="L482" s="92"/>
      <c r="M482" s="93"/>
      <c r="N482" s="94"/>
      <c r="O482" s="25"/>
    </row>
    <row r="483" ht="15.75" customHeight="1">
      <c r="A483" s="183"/>
      <c r="B483" s="184"/>
      <c r="C483" s="132"/>
      <c r="D483" s="177"/>
      <c r="E483" s="85"/>
      <c r="F483" s="88"/>
      <c r="G483" s="89"/>
      <c r="H483" s="90"/>
      <c r="I483" s="91"/>
      <c r="J483" s="92"/>
      <c r="K483" s="93"/>
      <c r="L483" s="92"/>
      <c r="M483" s="93"/>
      <c r="N483" s="94"/>
      <c r="O483" s="25"/>
    </row>
    <row r="484" ht="15.75" customHeight="1">
      <c r="A484" s="183"/>
      <c r="B484" s="184"/>
      <c r="C484" s="132"/>
      <c r="D484" s="177"/>
      <c r="E484" s="85"/>
      <c r="F484" s="88"/>
      <c r="G484" s="89"/>
      <c r="H484" s="90"/>
      <c r="I484" s="91"/>
      <c r="J484" s="92"/>
      <c r="K484" s="93"/>
      <c r="L484" s="92"/>
      <c r="M484" s="93"/>
      <c r="N484" s="94"/>
      <c r="O484" s="25"/>
    </row>
    <row r="485" ht="15.75" customHeight="1">
      <c r="A485" s="183"/>
      <c r="B485" s="184"/>
      <c r="C485" s="132"/>
      <c r="D485" s="177"/>
      <c r="E485" s="85"/>
      <c r="F485" s="88"/>
      <c r="G485" s="89"/>
      <c r="H485" s="90"/>
      <c r="I485" s="91"/>
      <c r="J485" s="92"/>
      <c r="K485" s="93"/>
      <c r="L485" s="92"/>
      <c r="M485" s="93"/>
      <c r="N485" s="94"/>
      <c r="O485" s="25"/>
    </row>
    <row r="486" ht="15.75" customHeight="1">
      <c r="A486" s="183"/>
      <c r="B486" s="184"/>
      <c r="C486" s="132"/>
      <c r="D486" s="177"/>
      <c r="E486" s="85"/>
      <c r="F486" s="88"/>
      <c r="G486" s="89"/>
      <c r="H486" s="90"/>
      <c r="I486" s="91"/>
      <c r="J486" s="92"/>
      <c r="K486" s="93"/>
      <c r="L486" s="92"/>
      <c r="M486" s="93"/>
      <c r="N486" s="94"/>
      <c r="O486" s="25"/>
    </row>
    <row r="487" ht="15.75" customHeight="1">
      <c r="A487" s="183"/>
      <c r="B487" s="184"/>
      <c r="C487" s="132"/>
      <c r="D487" s="177"/>
      <c r="E487" s="85"/>
      <c r="F487" s="88"/>
      <c r="G487" s="89"/>
      <c r="H487" s="90"/>
      <c r="I487" s="91"/>
      <c r="J487" s="92"/>
      <c r="K487" s="93"/>
      <c r="L487" s="92"/>
      <c r="M487" s="93"/>
      <c r="N487" s="94"/>
      <c r="O487" s="25"/>
    </row>
    <row r="488" ht="15.75" customHeight="1">
      <c r="A488" s="183"/>
      <c r="B488" s="184"/>
      <c r="C488" s="132"/>
      <c r="D488" s="177"/>
      <c r="E488" s="85"/>
      <c r="F488" s="88"/>
      <c r="G488" s="89"/>
      <c r="H488" s="90"/>
      <c r="I488" s="91"/>
      <c r="J488" s="92"/>
      <c r="K488" s="93"/>
      <c r="L488" s="92"/>
      <c r="M488" s="93"/>
      <c r="N488" s="94"/>
      <c r="O488" s="25"/>
    </row>
    <row r="489" ht="15.75" customHeight="1">
      <c r="A489" s="183"/>
      <c r="B489" s="184"/>
      <c r="C489" s="132"/>
      <c r="D489" s="177"/>
      <c r="E489" s="85"/>
      <c r="F489" s="88"/>
      <c r="G489" s="89"/>
      <c r="H489" s="90"/>
      <c r="I489" s="91"/>
      <c r="J489" s="92"/>
      <c r="K489" s="93"/>
      <c r="L489" s="92"/>
      <c r="M489" s="93"/>
      <c r="N489" s="94"/>
      <c r="O489" s="25"/>
    </row>
    <row r="490" ht="15.75" customHeight="1">
      <c r="A490" s="183"/>
      <c r="B490" s="184"/>
      <c r="C490" s="132"/>
      <c r="D490" s="177"/>
      <c r="E490" s="85"/>
      <c r="F490" s="88"/>
      <c r="G490" s="89"/>
      <c r="H490" s="90"/>
      <c r="I490" s="91"/>
      <c r="J490" s="92"/>
      <c r="K490" s="93"/>
      <c r="L490" s="92"/>
      <c r="M490" s="93"/>
      <c r="N490" s="94"/>
      <c r="O490" s="25"/>
    </row>
    <row r="491" ht="15.75" customHeight="1">
      <c r="A491" s="183"/>
      <c r="B491" s="184"/>
      <c r="C491" s="132"/>
      <c r="D491" s="177"/>
      <c r="E491" s="85"/>
      <c r="F491" s="88"/>
      <c r="G491" s="89"/>
      <c r="H491" s="90"/>
      <c r="I491" s="91"/>
      <c r="J491" s="92"/>
      <c r="K491" s="93"/>
      <c r="L491" s="92"/>
      <c r="M491" s="93"/>
      <c r="N491" s="94"/>
      <c r="O491" s="25"/>
    </row>
    <row r="492" ht="15.75" customHeight="1">
      <c r="A492" s="183"/>
      <c r="B492" s="184"/>
      <c r="C492" s="132"/>
      <c r="D492" s="177"/>
      <c r="E492" s="85"/>
      <c r="F492" s="88"/>
      <c r="G492" s="89"/>
      <c r="H492" s="90"/>
      <c r="I492" s="91"/>
      <c r="J492" s="92"/>
      <c r="K492" s="93"/>
      <c r="L492" s="92"/>
      <c r="M492" s="93"/>
      <c r="N492" s="94"/>
      <c r="O492" s="25"/>
    </row>
    <row r="493" ht="15.75" customHeight="1">
      <c r="A493" s="183"/>
      <c r="B493" s="184"/>
      <c r="C493" s="132"/>
      <c r="D493" s="177"/>
      <c r="E493" s="85"/>
      <c r="F493" s="88"/>
      <c r="G493" s="89"/>
      <c r="H493" s="90"/>
      <c r="I493" s="91"/>
      <c r="J493" s="92"/>
      <c r="K493" s="93"/>
      <c r="L493" s="92"/>
      <c r="M493" s="93"/>
      <c r="N493" s="94"/>
      <c r="O493" s="25"/>
    </row>
    <row r="494" ht="15.75" customHeight="1">
      <c r="A494" s="183"/>
      <c r="B494" s="184"/>
      <c r="C494" s="132"/>
      <c r="D494" s="177"/>
      <c r="E494" s="85"/>
      <c r="F494" s="88"/>
      <c r="G494" s="89"/>
      <c r="H494" s="90"/>
      <c r="I494" s="91"/>
      <c r="J494" s="92"/>
      <c r="K494" s="93"/>
      <c r="L494" s="92"/>
      <c r="M494" s="93"/>
      <c r="N494" s="94"/>
      <c r="O494" s="25"/>
    </row>
    <row r="495" ht="15.75" customHeight="1">
      <c r="A495" s="183"/>
      <c r="B495" s="184"/>
      <c r="C495" s="132"/>
      <c r="D495" s="177"/>
      <c r="E495" s="85"/>
      <c r="F495" s="88"/>
      <c r="G495" s="89"/>
      <c r="H495" s="90"/>
      <c r="I495" s="91"/>
      <c r="J495" s="92"/>
      <c r="K495" s="93"/>
      <c r="L495" s="92"/>
      <c r="M495" s="93"/>
      <c r="N495" s="94"/>
      <c r="O495" s="25"/>
    </row>
    <row r="496" ht="15.75" customHeight="1">
      <c r="A496" s="183"/>
      <c r="B496" s="184"/>
      <c r="C496" s="132"/>
      <c r="D496" s="177"/>
      <c r="E496" s="85"/>
      <c r="F496" s="88"/>
      <c r="G496" s="89"/>
      <c r="H496" s="90"/>
      <c r="I496" s="91"/>
      <c r="J496" s="92"/>
      <c r="K496" s="93"/>
      <c r="L496" s="92"/>
      <c r="M496" s="93"/>
      <c r="N496" s="94"/>
      <c r="O496" s="25"/>
    </row>
    <row r="497" ht="15.75" customHeight="1">
      <c r="A497" s="183"/>
      <c r="B497" s="184"/>
      <c r="C497" s="132"/>
      <c r="D497" s="177"/>
      <c r="E497" s="85"/>
      <c r="F497" s="88"/>
      <c r="G497" s="89"/>
      <c r="H497" s="90"/>
      <c r="I497" s="91"/>
      <c r="J497" s="92"/>
      <c r="K497" s="93"/>
      <c r="L497" s="92"/>
      <c r="M497" s="93"/>
      <c r="N497" s="94"/>
      <c r="O497" s="25"/>
    </row>
    <row r="498" ht="15.75" customHeight="1">
      <c r="A498" s="183"/>
      <c r="B498" s="184"/>
      <c r="C498" s="132"/>
      <c r="D498" s="177"/>
      <c r="E498" s="85"/>
      <c r="F498" s="88"/>
      <c r="G498" s="89"/>
      <c r="H498" s="90"/>
      <c r="I498" s="91"/>
      <c r="J498" s="92"/>
      <c r="K498" s="93"/>
      <c r="L498" s="92"/>
      <c r="M498" s="93"/>
      <c r="N498" s="94"/>
      <c r="O498" s="25"/>
    </row>
    <row r="499" ht="15.75" customHeight="1">
      <c r="A499" s="183"/>
      <c r="B499" s="184"/>
      <c r="C499" s="132"/>
      <c r="D499" s="177"/>
      <c r="E499" s="85"/>
      <c r="F499" s="88"/>
      <c r="G499" s="89"/>
      <c r="H499" s="90"/>
      <c r="I499" s="91"/>
      <c r="J499" s="92"/>
      <c r="K499" s="93"/>
      <c r="L499" s="92"/>
      <c r="M499" s="93"/>
      <c r="N499" s="94"/>
      <c r="O499" s="25"/>
    </row>
    <row r="500" ht="15.75" customHeight="1">
      <c r="A500" s="183"/>
      <c r="B500" s="184"/>
      <c r="C500" s="132"/>
      <c r="D500" s="177"/>
      <c r="E500" s="85"/>
      <c r="F500" s="88"/>
      <c r="G500" s="89"/>
      <c r="H500" s="90"/>
      <c r="I500" s="91"/>
      <c r="J500" s="92"/>
      <c r="K500" s="93"/>
      <c r="L500" s="92"/>
      <c r="M500" s="93"/>
      <c r="N500" s="94"/>
      <c r="O500" s="25"/>
    </row>
    <row r="501" ht="15.75" customHeight="1">
      <c r="A501" s="183"/>
      <c r="B501" s="184"/>
      <c r="C501" s="132"/>
      <c r="D501" s="177"/>
      <c r="E501" s="85"/>
      <c r="F501" s="88"/>
      <c r="G501" s="89"/>
      <c r="H501" s="90"/>
      <c r="I501" s="91"/>
      <c r="J501" s="92"/>
      <c r="K501" s="93"/>
      <c r="L501" s="92"/>
      <c r="M501" s="93"/>
      <c r="N501" s="94"/>
      <c r="O501" s="25"/>
    </row>
    <row r="502" ht="15.75" customHeight="1">
      <c r="A502" s="183"/>
      <c r="B502" s="184"/>
      <c r="C502" s="132"/>
      <c r="D502" s="177"/>
      <c r="E502" s="85"/>
      <c r="F502" s="88"/>
      <c r="G502" s="89"/>
      <c r="H502" s="90"/>
      <c r="I502" s="91"/>
      <c r="J502" s="92"/>
      <c r="K502" s="93"/>
      <c r="L502" s="92"/>
      <c r="M502" s="93"/>
      <c r="N502" s="94"/>
      <c r="O502" s="25"/>
    </row>
    <row r="503" ht="15.75" customHeight="1">
      <c r="A503" s="183"/>
      <c r="B503" s="184"/>
      <c r="C503" s="132"/>
      <c r="D503" s="177"/>
      <c r="E503" s="85"/>
      <c r="F503" s="88"/>
      <c r="G503" s="89"/>
      <c r="H503" s="90"/>
      <c r="I503" s="91"/>
      <c r="J503" s="92"/>
      <c r="K503" s="93"/>
      <c r="L503" s="92"/>
      <c r="M503" s="93"/>
      <c r="N503" s="94"/>
      <c r="O503" s="25"/>
    </row>
    <row r="504" ht="15.75" customHeight="1">
      <c r="A504" s="183"/>
      <c r="B504" s="184"/>
      <c r="C504" s="132"/>
      <c r="D504" s="177"/>
      <c r="E504" s="85"/>
      <c r="F504" s="88"/>
      <c r="G504" s="89"/>
      <c r="H504" s="90"/>
      <c r="I504" s="91"/>
      <c r="J504" s="92"/>
      <c r="K504" s="93"/>
      <c r="L504" s="92"/>
      <c r="M504" s="93"/>
      <c r="N504" s="94"/>
      <c r="O504" s="25"/>
    </row>
    <row r="505" ht="15.75" customHeight="1">
      <c r="A505" s="183"/>
      <c r="B505" s="184"/>
      <c r="C505" s="132"/>
      <c r="D505" s="177"/>
      <c r="E505" s="85"/>
      <c r="F505" s="88"/>
      <c r="G505" s="89"/>
      <c r="H505" s="90"/>
      <c r="I505" s="91"/>
      <c r="J505" s="92"/>
      <c r="K505" s="93"/>
      <c r="L505" s="92"/>
      <c r="M505" s="93"/>
      <c r="N505" s="94"/>
      <c r="O505" s="25"/>
    </row>
    <row r="506" ht="15.75" customHeight="1">
      <c r="A506" s="183"/>
      <c r="B506" s="184"/>
      <c r="C506" s="132"/>
      <c r="D506" s="177"/>
      <c r="E506" s="85"/>
      <c r="F506" s="88"/>
      <c r="G506" s="89"/>
      <c r="H506" s="90"/>
      <c r="I506" s="91"/>
      <c r="J506" s="92"/>
      <c r="K506" s="93"/>
      <c r="L506" s="92"/>
      <c r="M506" s="93"/>
      <c r="N506" s="94"/>
      <c r="O506" s="25"/>
    </row>
    <row r="507" ht="15.75" customHeight="1">
      <c r="A507" s="183"/>
      <c r="B507" s="184"/>
      <c r="C507" s="132"/>
      <c r="D507" s="177"/>
      <c r="E507" s="85"/>
      <c r="F507" s="88"/>
      <c r="G507" s="89"/>
      <c r="H507" s="90"/>
      <c r="I507" s="91"/>
      <c r="J507" s="92"/>
      <c r="K507" s="93"/>
      <c r="L507" s="92"/>
      <c r="M507" s="93"/>
      <c r="N507" s="94"/>
      <c r="O507" s="25"/>
    </row>
    <row r="508" ht="15.75" customHeight="1">
      <c r="A508" s="183"/>
      <c r="B508" s="184"/>
      <c r="C508" s="132"/>
      <c r="D508" s="177"/>
      <c r="E508" s="85"/>
      <c r="F508" s="88"/>
      <c r="G508" s="89"/>
      <c r="H508" s="90"/>
      <c r="I508" s="91"/>
      <c r="J508" s="92"/>
      <c r="K508" s="93"/>
      <c r="L508" s="92"/>
      <c r="M508" s="93"/>
      <c r="N508" s="94"/>
      <c r="O508" s="25"/>
    </row>
    <row r="509" ht="15.75" customHeight="1">
      <c r="A509" s="183"/>
      <c r="B509" s="184"/>
      <c r="C509" s="132"/>
      <c r="D509" s="177"/>
      <c r="E509" s="85"/>
      <c r="F509" s="88"/>
      <c r="G509" s="89"/>
      <c r="H509" s="90"/>
      <c r="I509" s="91"/>
      <c r="J509" s="92"/>
      <c r="K509" s="93"/>
      <c r="L509" s="92"/>
      <c r="M509" s="93"/>
      <c r="N509" s="94"/>
      <c r="O509" s="25"/>
    </row>
    <row r="510" ht="15.75" customHeight="1">
      <c r="A510" s="183"/>
      <c r="B510" s="184"/>
      <c r="C510" s="132"/>
      <c r="D510" s="177"/>
      <c r="E510" s="85"/>
      <c r="F510" s="88"/>
      <c r="G510" s="89"/>
      <c r="H510" s="90"/>
      <c r="I510" s="91"/>
      <c r="J510" s="92"/>
      <c r="K510" s="93"/>
      <c r="L510" s="92"/>
      <c r="M510" s="93"/>
      <c r="N510" s="94"/>
      <c r="O510" s="25"/>
    </row>
    <row r="511" ht="15.75" customHeight="1">
      <c r="A511" s="183"/>
      <c r="B511" s="184"/>
      <c r="C511" s="132"/>
      <c r="D511" s="177"/>
      <c r="E511" s="85"/>
      <c r="F511" s="88"/>
      <c r="G511" s="89"/>
      <c r="H511" s="90"/>
      <c r="I511" s="91"/>
      <c r="J511" s="92"/>
      <c r="K511" s="93"/>
      <c r="L511" s="92"/>
      <c r="M511" s="93"/>
      <c r="N511" s="94"/>
      <c r="O511" s="25"/>
    </row>
    <row r="512" ht="15.75" customHeight="1">
      <c r="A512" s="183"/>
      <c r="B512" s="184"/>
      <c r="C512" s="132"/>
      <c r="D512" s="177"/>
      <c r="E512" s="85"/>
      <c r="F512" s="88"/>
      <c r="G512" s="89"/>
      <c r="H512" s="90"/>
      <c r="I512" s="91"/>
      <c r="J512" s="92"/>
      <c r="K512" s="93"/>
      <c r="L512" s="92"/>
      <c r="M512" s="93"/>
      <c r="N512" s="94"/>
      <c r="O512" s="25"/>
    </row>
    <row r="513" ht="15.75" customHeight="1">
      <c r="A513" s="183"/>
      <c r="B513" s="184"/>
      <c r="C513" s="132"/>
      <c r="D513" s="177"/>
      <c r="E513" s="85"/>
      <c r="F513" s="88"/>
      <c r="G513" s="89"/>
      <c r="H513" s="90"/>
      <c r="I513" s="91"/>
      <c r="J513" s="92"/>
      <c r="K513" s="93"/>
      <c r="L513" s="92"/>
      <c r="M513" s="93"/>
      <c r="N513" s="94"/>
      <c r="O513" s="25"/>
    </row>
    <row r="514" ht="15.75" customHeight="1">
      <c r="A514" s="183"/>
      <c r="B514" s="184"/>
      <c r="C514" s="132"/>
      <c r="D514" s="177"/>
      <c r="E514" s="85"/>
      <c r="F514" s="88"/>
      <c r="G514" s="89"/>
      <c r="H514" s="90"/>
      <c r="I514" s="91"/>
      <c r="J514" s="92"/>
      <c r="K514" s="93"/>
      <c r="L514" s="92"/>
      <c r="M514" s="93"/>
      <c r="N514" s="94"/>
      <c r="O514" s="25"/>
    </row>
    <row r="515" ht="15.75" customHeight="1">
      <c r="A515" s="183"/>
      <c r="B515" s="184"/>
      <c r="C515" s="132"/>
      <c r="D515" s="177"/>
      <c r="E515" s="85"/>
      <c r="F515" s="88"/>
      <c r="G515" s="89"/>
      <c r="H515" s="90"/>
      <c r="I515" s="91"/>
      <c r="J515" s="92"/>
      <c r="K515" s="93"/>
      <c r="L515" s="92"/>
      <c r="M515" s="93"/>
      <c r="N515" s="94"/>
      <c r="O515" s="25"/>
    </row>
    <row r="516" ht="15.75" customHeight="1">
      <c r="A516" s="183"/>
      <c r="B516" s="184"/>
      <c r="C516" s="132"/>
      <c r="D516" s="177"/>
      <c r="E516" s="85"/>
      <c r="F516" s="88"/>
      <c r="G516" s="89"/>
      <c r="H516" s="90"/>
      <c r="I516" s="91"/>
      <c r="J516" s="92"/>
      <c r="K516" s="93"/>
      <c r="L516" s="92"/>
      <c r="M516" s="93"/>
      <c r="N516" s="94"/>
      <c r="O516" s="25"/>
    </row>
    <row r="517" ht="15.75" customHeight="1">
      <c r="A517" s="183"/>
      <c r="B517" s="184"/>
      <c r="C517" s="132"/>
      <c r="D517" s="177"/>
      <c r="E517" s="85"/>
      <c r="F517" s="88"/>
      <c r="G517" s="89"/>
      <c r="H517" s="90"/>
      <c r="I517" s="91"/>
      <c r="J517" s="92"/>
      <c r="K517" s="93"/>
      <c r="L517" s="92"/>
      <c r="M517" s="93"/>
      <c r="N517" s="94"/>
      <c r="O517" s="25"/>
    </row>
    <row r="518" ht="15.75" customHeight="1">
      <c r="A518" s="183"/>
      <c r="B518" s="184"/>
      <c r="C518" s="132"/>
      <c r="D518" s="177"/>
      <c r="E518" s="85"/>
      <c r="F518" s="88"/>
      <c r="G518" s="89"/>
      <c r="H518" s="90"/>
      <c r="I518" s="91"/>
      <c r="J518" s="92"/>
      <c r="K518" s="93"/>
      <c r="L518" s="92"/>
      <c r="M518" s="93"/>
      <c r="N518" s="94"/>
      <c r="O518" s="25"/>
    </row>
    <row r="519" ht="15.75" customHeight="1">
      <c r="A519" s="183"/>
      <c r="B519" s="184"/>
      <c r="C519" s="132"/>
      <c r="D519" s="177"/>
      <c r="E519" s="85"/>
      <c r="F519" s="88"/>
      <c r="G519" s="89"/>
      <c r="H519" s="90"/>
      <c r="I519" s="91"/>
      <c r="J519" s="92"/>
      <c r="K519" s="93"/>
      <c r="L519" s="92"/>
      <c r="M519" s="93"/>
      <c r="N519" s="94"/>
      <c r="O519" s="25"/>
    </row>
    <row r="520" ht="15.75" customHeight="1">
      <c r="A520" s="183"/>
      <c r="B520" s="184"/>
      <c r="C520" s="132"/>
      <c r="D520" s="177"/>
      <c r="E520" s="85"/>
      <c r="F520" s="88"/>
      <c r="G520" s="89"/>
      <c r="H520" s="90"/>
      <c r="I520" s="91"/>
      <c r="J520" s="92"/>
      <c r="K520" s="93"/>
      <c r="L520" s="92"/>
      <c r="M520" s="93"/>
      <c r="N520" s="94"/>
      <c r="O520" s="25"/>
    </row>
    <row r="521" ht="15.75" customHeight="1">
      <c r="A521" s="183"/>
      <c r="B521" s="184"/>
      <c r="C521" s="132"/>
      <c r="D521" s="177"/>
      <c r="E521" s="85"/>
      <c r="F521" s="88"/>
      <c r="G521" s="89"/>
      <c r="H521" s="90"/>
      <c r="I521" s="91"/>
      <c r="J521" s="92"/>
      <c r="K521" s="93"/>
      <c r="L521" s="92"/>
      <c r="M521" s="93"/>
      <c r="N521" s="94"/>
      <c r="O521" s="25"/>
    </row>
    <row r="522" ht="15.75" customHeight="1">
      <c r="A522" s="183"/>
      <c r="B522" s="184"/>
      <c r="C522" s="132"/>
      <c r="D522" s="177"/>
      <c r="E522" s="85"/>
      <c r="F522" s="88"/>
      <c r="G522" s="89"/>
      <c r="H522" s="90"/>
      <c r="I522" s="91"/>
      <c r="J522" s="92"/>
      <c r="K522" s="93"/>
      <c r="L522" s="92"/>
      <c r="M522" s="93"/>
      <c r="N522" s="94"/>
      <c r="O522" s="25"/>
    </row>
    <row r="523" ht="15.75" customHeight="1">
      <c r="A523" s="183"/>
      <c r="B523" s="184"/>
      <c r="C523" s="132"/>
      <c r="D523" s="177"/>
      <c r="E523" s="85"/>
      <c r="F523" s="88"/>
      <c r="G523" s="89"/>
      <c r="H523" s="90"/>
      <c r="I523" s="91"/>
      <c r="J523" s="92"/>
      <c r="K523" s="93"/>
      <c r="L523" s="92"/>
      <c r="M523" s="93"/>
      <c r="N523" s="94"/>
      <c r="O523" s="25"/>
    </row>
    <row r="524" ht="15.75" customHeight="1">
      <c r="A524" s="183"/>
      <c r="B524" s="184"/>
      <c r="C524" s="132"/>
      <c r="D524" s="177"/>
      <c r="E524" s="85"/>
      <c r="F524" s="88"/>
      <c r="G524" s="89"/>
      <c r="H524" s="90"/>
      <c r="I524" s="91"/>
      <c r="J524" s="92"/>
      <c r="K524" s="93"/>
      <c r="L524" s="92"/>
      <c r="M524" s="93"/>
      <c r="N524" s="94"/>
      <c r="O524" s="25"/>
    </row>
    <row r="525" ht="15.75" customHeight="1">
      <c r="A525" s="183"/>
      <c r="B525" s="184"/>
      <c r="C525" s="132"/>
      <c r="D525" s="177"/>
      <c r="E525" s="85"/>
      <c r="F525" s="88"/>
      <c r="G525" s="89"/>
      <c r="H525" s="90"/>
      <c r="I525" s="91"/>
      <c r="J525" s="92"/>
      <c r="K525" s="93"/>
      <c r="L525" s="92"/>
      <c r="M525" s="93"/>
      <c r="N525" s="94"/>
      <c r="O525" s="25"/>
    </row>
    <row r="526" ht="15.75" customHeight="1">
      <c r="A526" s="183"/>
      <c r="B526" s="184"/>
      <c r="C526" s="132"/>
      <c r="D526" s="177"/>
      <c r="E526" s="85"/>
      <c r="F526" s="88"/>
      <c r="G526" s="89"/>
      <c r="H526" s="90"/>
      <c r="I526" s="91"/>
      <c r="J526" s="92"/>
      <c r="K526" s="93"/>
      <c r="L526" s="92"/>
      <c r="M526" s="93"/>
      <c r="N526" s="94"/>
      <c r="O526" s="25"/>
    </row>
    <row r="527" ht="15.75" customHeight="1">
      <c r="A527" s="183"/>
      <c r="B527" s="184"/>
      <c r="C527" s="132"/>
      <c r="D527" s="177"/>
      <c r="E527" s="85"/>
      <c r="F527" s="88"/>
      <c r="G527" s="89"/>
      <c r="H527" s="90"/>
      <c r="I527" s="91"/>
      <c r="J527" s="92"/>
      <c r="K527" s="93"/>
      <c r="L527" s="92"/>
      <c r="M527" s="93"/>
      <c r="N527" s="94"/>
      <c r="O527" s="25"/>
    </row>
    <row r="528" ht="15.75" customHeight="1">
      <c r="A528" s="183"/>
      <c r="B528" s="184"/>
      <c r="C528" s="132"/>
      <c r="D528" s="177"/>
      <c r="E528" s="85"/>
      <c r="F528" s="88"/>
      <c r="G528" s="89"/>
      <c r="H528" s="90"/>
      <c r="I528" s="91"/>
      <c r="J528" s="92"/>
      <c r="K528" s="93"/>
      <c r="L528" s="92"/>
      <c r="M528" s="93"/>
      <c r="N528" s="94"/>
      <c r="O528" s="25"/>
    </row>
    <row r="529" ht="15.75" customHeight="1">
      <c r="A529" s="183"/>
      <c r="B529" s="184"/>
      <c r="C529" s="132"/>
      <c r="D529" s="177"/>
      <c r="E529" s="85"/>
      <c r="F529" s="88"/>
      <c r="G529" s="89"/>
      <c r="H529" s="90"/>
      <c r="I529" s="91"/>
      <c r="J529" s="92"/>
      <c r="K529" s="93"/>
      <c r="L529" s="92"/>
      <c r="M529" s="93"/>
      <c r="N529" s="94"/>
      <c r="O529" s="25"/>
    </row>
    <row r="530" ht="15.75" customHeight="1">
      <c r="A530" s="183"/>
      <c r="B530" s="184"/>
      <c r="C530" s="132"/>
      <c r="D530" s="177"/>
      <c r="E530" s="85"/>
      <c r="F530" s="88"/>
      <c r="G530" s="89"/>
      <c r="H530" s="90"/>
      <c r="I530" s="91"/>
      <c r="J530" s="92"/>
      <c r="K530" s="93"/>
      <c r="L530" s="92"/>
      <c r="M530" s="93"/>
      <c r="N530" s="94"/>
      <c r="O530" s="25"/>
    </row>
    <row r="531" ht="15.75" customHeight="1">
      <c r="A531" s="183"/>
      <c r="B531" s="184"/>
      <c r="C531" s="132"/>
      <c r="D531" s="177"/>
      <c r="E531" s="85"/>
      <c r="F531" s="88"/>
      <c r="G531" s="89"/>
      <c r="H531" s="90"/>
      <c r="I531" s="91"/>
      <c r="J531" s="92"/>
      <c r="K531" s="93"/>
      <c r="L531" s="92"/>
      <c r="M531" s="93"/>
      <c r="N531" s="94"/>
      <c r="O531" s="25"/>
    </row>
    <row r="532" ht="15.75" customHeight="1">
      <c r="A532" s="183"/>
      <c r="B532" s="184"/>
      <c r="C532" s="132"/>
      <c r="D532" s="177"/>
      <c r="E532" s="85"/>
      <c r="F532" s="88"/>
      <c r="G532" s="89"/>
      <c r="H532" s="90"/>
      <c r="I532" s="91"/>
      <c r="J532" s="92"/>
      <c r="K532" s="93"/>
      <c r="L532" s="92"/>
      <c r="M532" s="93"/>
      <c r="N532" s="94"/>
      <c r="O532" s="25"/>
    </row>
    <row r="533" ht="15.75" customHeight="1">
      <c r="A533" s="183"/>
      <c r="B533" s="184"/>
      <c r="C533" s="132"/>
      <c r="D533" s="177"/>
      <c r="E533" s="85"/>
      <c r="F533" s="88"/>
      <c r="G533" s="89"/>
      <c r="H533" s="90"/>
      <c r="I533" s="91"/>
      <c r="J533" s="92"/>
      <c r="K533" s="93"/>
      <c r="L533" s="92"/>
      <c r="M533" s="93"/>
      <c r="N533" s="94"/>
      <c r="O533" s="25"/>
    </row>
    <row r="534" ht="15.75" customHeight="1">
      <c r="A534" s="183"/>
      <c r="B534" s="184"/>
      <c r="C534" s="132"/>
      <c r="D534" s="177"/>
      <c r="E534" s="85"/>
      <c r="F534" s="88"/>
      <c r="G534" s="89"/>
      <c r="H534" s="90"/>
      <c r="I534" s="91"/>
      <c r="J534" s="92"/>
      <c r="K534" s="93"/>
      <c r="L534" s="92"/>
      <c r="M534" s="93"/>
      <c r="N534" s="94"/>
      <c r="O534" s="25"/>
    </row>
    <row r="535" ht="15.75" customHeight="1">
      <c r="A535" s="183"/>
      <c r="B535" s="184"/>
      <c r="C535" s="132"/>
      <c r="D535" s="177"/>
      <c r="E535" s="85"/>
      <c r="F535" s="88"/>
      <c r="G535" s="89"/>
      <c r="H535" s="90"/>
      <c r="I535" s="91"/>
      <c r="J535" s="92"/>
      <c r="K535" s="93"/>
      <c r="L535" s="92"/>
      <c r="M535" s="93"/>
      <c r="N535" s="94"/>
      <c r="O535" s="25"/>
    </row>
    <row r="536" ht="15.75" customHeight="1">
      <c r="A536" s="183"/>
      <c r="B536" s="184"/>
      <c r="C536" s="132"/>
      <c r="D536" s="177"/>
      <c r="E536" s="85"/>
      <c r="F536" s="88"/>
      <c r="G536" s="89"/>
      <c r="H536" s="90"/>
      <c r="I536" s="91"/>
      <c r="J536" s="92"/>
      <c r="K536" s="93"/>
      <c r="L536" s="92"/>
      <c r="M536" s="93"/>
      <c r="N536" s="94"/>
      <c r="O536" s="25"/>
    </row>
    <row r="537" ht="15.75" customHeight="1">
      <c r="A537" s="183"/>
      <c r="B537" s="184"/>
      <c r="C537" s="132"/>
      <c r="D537" s="177"/>
      <c r="E537" s="85"/>
      <c r="F537" s="88"/>
      <c r="G537" s="89"/>
      <c r="H537" s="90"/>
      <c r="I537" s="91"/>
      <c r="J537" s="92"/>
      <c r="K537" s="93"/>
      <c r="L537" s="92"/>
      <c r="M537" s="93"/>
      <c r="N537" s="94"/>
      <c r="O537" s="25"/>
    </row>
    <row r="538" ht="15.75" customHeight="1">
      <c r="A538" s="183"/>
      <c r="B538" s="184"/>
      <c r="C538" s="132"/>
      <c r="D538" s="177"/>
      <c r="E538" s="85"/>
      <c r="F538" s="88"/>
      <c r="G538" s="89"/>
      <c r="H538" s="90"/>
      <c r="I538" s="91"/>
      <c r="J538" s="92"/>
      <c r="K538" s="93"/>
      <c r="L538" s="92"/>
      <c r="M538" s="93"/>
      <c r="N538" s="94"/>
      <c r="O538" s="25"/>
    </row>
    <row r="539" ht="15.75" customHeight="1">
      <c r="A539" s="185"/>
      <c r="B539" s="186"/>
      <c r="C539" s="187"/>
      <c r="D539" s="188"/>
      <c r="E539" s="185"/>
      <c r="F539" s="189"/>
      <c r="G539" s="190"/>
      <c r="H539" s="191"/>
      <c r="I539" s="191"/>
      <c r="J539" s="192"/>
      <c r="K539" s="192"/>
      <c r="L539" s="192"/>
      <c r="M539" s="192"/>
      <c r="N539" s="185"/>
      <c r="O539" s="25"/>
    </row>
    <row r="540" ht="15.75" customHeight="1">
      <c r="A540" s="185"/>
      <c r="B540" s="186"/>
      <c r="C540" s="187"/>
      <c r="D540" s="188"/>
      <c r="E540" s="185"/>
      <c r="F540" s="189"/>
      <c r="G540" s="190"/>
      <c r="H540" s="191"/>
      <c r="I540" s="191"/>
      <c r="J540" s="192"/>
      <c r="K540" s="192"/>
      <c r="L540" s="192"/>
      <c r="M540" s="192"/>
      <c r="N540" s="185"/>
      <c r="O540" s="25"/>
    </row>
    <row r="541" ht="15.75" customHeight="1">
      <c r="A541" s="185"/>
      <c r="B541" s="186"/>
      <c r="C541" s="187"/>
      <c r="D541" s="188"/>
      <c r="E541" s="185"/>
      <c r="F541" s="189"/>
      <c r="G541" s="190"/>
      <c r="H541" s="191"/>
      <c r="I541" s="191"/>
      <c r="J541" s="192"/>
      <c r="K541" s="192"/>
      <c r="L541" s="192"/>
      <c r="M541" s="192"/>
      <c r="N541" s="185"/>
      <c r="O541" s="25"/>
    </row>
    <row r="542" ht="15.75" customHeight="1">
      <c r="A542" s="185"/>
      <c r="B542" s="186"/>
      <c r="C542" s="187"/>
      <c r="D542" s="188"/>
      <c r="E542" s="185"/>
      <c r="F542" s="189"/>
      <c r="G542" s="190"/>
      <c r="H542" s="191"/>
      <c r="I542" s="191"/>
      <c r="J542" s="192"/>
      <c r="K542" s="192"/>
      <c r="L542" s="192"/>
      <c r="M542" s="192"/>
      <c r="N542" s="185"/>
      <c r="O542" s="25"/>
    </row>
    <row r="543" ht="15.75" customHeight="1">
      <c r="A543" s="185"/>
      <c r="B543" s="186"/>
      <c r="C543" s="187"/>
      <c r="D543" s="188"/>
      <c r="E543" s="185"/>
      <c r="F543" s="189"/>
      <c r="G543" s="190"/>
      <c r="H543" s="191"/>
      <c r="I543" s="191"/>
      <c r="J543" s="192"/>
      <c r="K543" s="192"/>
      <c r="L543" s="192"/>
      <c r="M543" s="192"/>
      <c r="N543" s="185"/>
      <c r="O543" s="25"/>
    </row>
    <row r="544" ht="15.75" customHeight="1">
      <c r="A544" s="185"/>
      <c r="B544" s="186"/>
      <c r="C544" s="187"/>
      <c r="D544" s="188"/>
      <c r="E544" s="185"/>
      <c r="F544" s="189"/>
      <c r="G544" s="190"/>
      <c r="H544" s="191"/>
      <c r="I544" s="191"/>
      <c r="J544" s="192"/>
      <c r="K544" s="192"/>
      <c r="L544" s="192"/>
      <c r="M544" s="192"/>
      <c r="N544" s="185"/>
      <c r="O544" s="25"/>
    </row>
    <row r="545" ht="15.75" customHeight="1">
      <c r="A545" s="185"/>
      <c r="B545" s="186"/>
      <c r="C545" s="187"/>
      <c r="D545" s="188"/>
      <c r="E545" s="185"/>
      <c r="F545" s="189"/>
      <c r="G545" s="190"/>
      <c r="H545" s="191"/>
      <c r="I545" s="191"/>
      <c r="J545" s="192"/>
      <c r="K545" s="192"/>
      <c r="L545" s="192"/>
      <c r="M545" s="192"/>
      <c r="N545" s="185"/>
      <c r="O545" s="25"/>
    </row>
    <row r="546" ht="15.75" customHeight="1">
      <c r="A546" s="185"/>
      <c r="B546" s="186"/>
      <c r="C546" s="187"/>
      <c r="D546" s="188"/>
      <c r="E546" s="185"/>
      <c r="F546" s="189"/>
      <c r="G546" s="190"/>
      <c r="H546" s="191"/>
      <c r="I546" s="191"/>
      <c r="J546" s="192"/>
      <c r="K546" s="192"/>
      <c r="L546" s="192"/>
      <c r="M546" s="192"/>
      <c r="N546" s="185"/>
      <c r="O546" s="25"/>
    </row>
    <row r="547" ht="15.75" customHeight="1">
      <c r="A547" s="185"/>
      <c r="B547" s="186"/>
      <c r="C547" s="187"/>
      <c r="D547" s="188"/>
      <c r="E547" s="185"/>
      <c r="F547" s="189"/>
      <c r="G547" s="190"/>
      <c r="H547" s="191"/>
      <c r="I547" s="191"/>
      <c r="J547" s="192"/>
      <c r="K547" s="192"/>
      <c r="L547" s="192"/>
      <c r="M547" s="192"/>
      <c r="N547" s="185"/>
      <c r="O547" s="25"/>
    </row>
    <row r="548" ht="15.75" customHeight="1">
      <c r="A548" s="185"/>
      <c r="B548" s="186"/>
      <c r="C548" s="187"/>
      <c r="D548" s="188"/>
      <c r="E548" s="185"/>
      <c r="F548" s="189"/>
      <c r="G548" s="190"/>
      <c r="H548" s="191"/>
      <c r="I548" s="191"/>
      <c r="J548" s="192"/>
      <c r="K548" s="192"/>
      <c r="L548" s="192"/>
      <c r="M548" s="192"/>
      <c r="N548" s="185"/>
      <c r="O548" s="25"/>
    </row>
    <row r="549" ht="15.75" customHeight="1">
      <c r="A549" s="185"/>
      <c r="B549" s="186"/>
      <c r="C549" s="187"/>
      <c r="D549" s="188"/>
      <c r="E549" s="185"/>
      <c r="F549" s="189"/>
      <c r="G549" s="190"/>
      <c r="H549" s="191"/>
      <c r="I549" s="191"/>
      <c r="J549" s="192"/>
      <c r="K549" s="192"/>
      <c r="L549" s="192"/>
      <c r="M549" s="192"/>
      <c r="N549" s="185"/>
      <c r="O549" s="25"/>
    </row>
    <row r="550" ht="15.75" customHeight="1">
      <c r="A550" s="185"/>
      <c r="B550" s="186"/>
      <c r="C550" s="187"/>
      <c r="D550" s="188"/>
      <c r="E550" s="185"/>
      <c r="F550" s="189"/>
      <c r="G550" s="190"/>
      <c r="H550" s="191"/>
      <c r="I550" s="191"/>
      <c r="J550" s="192"/>
      <c r="K550" s="192"/>
      <c r="L550" s="192"/>
      <c r="M550" s="192"/>
      <c r="N550" s="185"/>
      <c r="O550" s="25"/>
    </row>
    <row r="551" ht="15.75" customHeight="1">
      <c r="A551" s="185"/>
      <c r="B551" s="186"/>
      <c r="C551" s="187"/>
      <c r="D551" s="188"/>
      <c r="E551" s="185"/>
      <c r="F551" s="189"/>
      <c r="G551" s="190"/>
      <c r="H551" s="191"/>
      <c r="I551" s="191"/>
      <c r="J551" s="192"/>
      <c r="K551" s="192"/>
      <c r="L551" s="192"/>
      <c r="M551" s="192"/>
      <c r="N551" s="185"/>
      <c r="O551" s="25"/>
    </row>
    <row r="552" ht="15.75" customHeight="1">
      <c r="A552" s="185"/>
      <c r="B552" s="186"/>
      <c r="C552" s="187"/>
      <c r="D552" s="188"/>
      <c r="E552" s="185"/>
      <c r="F552" s="189"/>
      <c r="G552" s="190"/>
      <c r="H552" s="191"/>
      <c r="I552" s="191"/>
      <c r="J552" s="192"/>
      <c r="K552" s="192"/>
      <c r="L552" s="192"/>
      <c r="M552" s="192"/>
      <c r="N552" s="185"/>
      <c r="O552" s="25"/>
    </row>
    <row r="553" ht="15.75" customHeight="1">
      <c r="A553" s="185"/>
      <c r="B553" s="186"/>
      <c r="C553" s="187"/>
      <c r="D553" s="188"/>
      <c r="E553" s="185"/>
      <c r="F553" s="189"/>
      <c r="G553" s="190"/>
      <c r="H553" s="191"/>
      <c r="I553" s="191"/>
      <c r="J553" s="192"/>
      <c r="K553" s="192"/>
      <c r="L553" s="192"/>
      <c r="M553" s="192"/>
      <c r="N553" s="185"/>
      <c r="O553" s="25"/>
    </row>
    <row r="554" ht="15.75" customHeight="1">
      <c r="A554" s="185"/>
      <c r="B554" s="186"/>
      <c r="C554" s="187"/>
      <c r="D554" s="188"/>
      <c r="E554" s="185"/>
      <c r="F554" s="189"/>
      <c r="G554" s="190"/>
      <c r="H554" s="191"/>
      <c r="I554" s="191"/>
      <c r="J554" s="192"/>
      <c r="K554" s="192"/>
      <c r="L554" s="192"/>
      <c r="M554" s="192"/>
      <c r="N554" s="185"/>
      <c r="O554" s="25"/>
    </row>
    <row r="555" ht="15.75" customHeight="1">
      <c r="A555" s="185"/>
      <c r="B555" s="186"/>
      <c r="C555" s="187"/>
      <c r="D555" s="188"/>
      <c r="E555" s="185"/>
      <c r="F555" s="189"/>
      <c r="G555" s="190"/>
      <c r="H555" s="191"/>
      <c r="I555" s="191"/>
      <c r="J555" s="192"/>
      <c r="K555" s="192"/>
      <c r="L555" s="192"/>
      <c r="M555" s="192"/>
      <c r="N555" s="185"/>
      <c r="O555" s="25"/>
    </row>
    <row r="556" ht="15.75" customHeight="1">
      <c r="A556" s="185"/>
      <c r="B556" s="186"/>
      <c r="C556" s="187"/>
      <c r="D556" s="188"/>
      <c r="E556" s="185"/>
      <c r="F556" s="189"/>
      <c r="G556" s="190"/>
      <c r="H556" s="191"/>
      <c r="I556" s="191"/>
      <c r="J556" s="192"/>
      <c r="K556" s="192"/>
      <c r="L556" s="192"/>
      <c r="M556" s="192"/>
      <c r="N556" s="185"/>
      <c r="O556" s="25"/>
    </row>
    <row r="557" ht="15.75" customHeight="1">
      <c r="A557" s="185"/>
      <c r="B557" s="186"/>
      <c r="C557" s="187"/>
      <c r="D557" s="188"/>
      <c r="E557" s="185"/>
      <c r="F557" s="189"/>
      <c r="G557" s="190"/>
      <c r="H557" s="191"/>
      <c r="I557" s="191"/>
      <c r="J557" s="192"/>
      <c r="K557" s="192"/>
      <c r="L557" s="192"/>
      <c r="M557" s="192"/>
      <c r="N557" s="185"/>
      <c r="O557" s="25"/>
    </row>
    <row r="558" ht="15.75" customHeight="1">
      <c r="A558" s="185"/>
      <c r="B558" s="186"/>
      <c r="C558" s="187"/>
      <c r="D558" s="188"/>
      <c r="E558" s="185"/>
      <c r="F558" s="189"/>
      <c r="G558" s="190"/>
      <c r="H558" s="191"/>
      <c r="I558" s="191"/>
      <c r="J558" s="192"/>
      <c r="K558" s="192"/>
      <c r="L558" s="192"/>
      <c r="M558" s="192"/>
      <c r="N558" s="185"/>
      <c r="O558" s="25"/>
    </row>
    <row r="559" ht="15.75" customHeight="1">
      <c r="A559" s="185"/>
      <c r="B559" s="186"/>
      <c r="C559" s="187"/>
      <c r="D559" s="188"/>
      <c r="E559" s="185"/>
      <c r="F559" s="189"/>
      <c r="G559" s="190"/>
      <c r="H559" s="191"/>
      <c r="I559" s="191"/>
      <c r="J559" s="192"/>
      <c r="K559" s="192"/>
      <c r="L559" s="192"/>
      <c r="M559" s="192"/>
      <c r="N559" s="185"/>
      <c r="O559" s="25"/>
    </row>
    <row r="560" ht="15.75" customHeight="1">
      <c r="A560" s="185"/>
      <c r="B560" s="186"/>
      <c r="C560" s="187"/>
      <c r="D560" s="188"/>
      <c r="E560" s="185"/>
      <c r="F560" s="189"/>
      <c r="G560" s="190"/>
      <c r="H560" s="191"/>
      <c r="I560" s="191"/>
      <c r="J560" s="192"/>
      <c r="K560" s="192"/>
      <c r="L560" s="192"/>
      <c r="M560" s="192"/>
      <c r="N560" s="185"/>
      <c r="O560" s="25"/>
    </row>
    <row r="561" ht="15.75" customHeight="1">
      <c r="A561" s="185"/>
      <c r="B561" s="186"/>
      <c r="C561" s="187"/>
      <c r="D561" s="188"/>
      <c r="E561" s="185"/>
      <c r="F561" s="189"/>
      <c r="G561" s="190"/>
      <c r="H561" s="191"/>
      <c r="I561" s="191"/>
      <c r="J561" s="192"/>
      <c r="K561" s="192"/>
      <c r="L561" s="192"/>
      <c r="M561" s="192"/>
      <c r="N561" s="185"/>
      <c r="O561" s="25"/>
    </row>
    <row r="562" ht="15.75" customHeight="1">
      <c r="A562" s="185"/>
      <c r="B562" s="186"/>
      <c r="C562" s="187"/>
      <c r="D562" s="188"/>
      <c r="E562" s="185"/>
      <c r="F562" s="189"/>
      <c r="G562" s="190"/>
      <c r="H562" s="191"/>
      <c r="I562" s="191"/>
      <c r="J562" s="192"/>
      <c r="K562" s="192"/>
      <c r="L562" s="192"/>
      <c r="M562" s="192"/>
      <c r="N562" s="185"/>
      <c r="O562" s="25"/>
    </row>
    <row r="563" ht="15.75" customHeight="1">
      <c r="A563" s="185"/>
      <c r="B563" s="186"/>
      <c r="C563" s="187"/>
      <c r="D563" s="188"/>
      <c r="E563" s="185"/>
      <c r="F563" s="189"/>
      <c r="G563" s="190"/>
      <c r="H563" s="191"/>
      <c r="I563" s="191"/>
      <c r="J563" s="192"/>
      <c r="K563" s="192"/>
      <c r="L563" s="192"/>
      <c r="M563" s="192"/>
      <c r="N563" s="185"/>
      <c r="O563" s="25"/>
    </row>
    <row r="564" ht="15.75" customHeight="1">
      <c r="A564" s="185"/>
      <c r="B564" s="186"/>
      <c r="C564" s="187"/>
      <c r="D564" s="188"/>
      <c r="E564" s="185"/>
      <c r="F564" s="189"/>
      <c r="G564" s="190"/>
      <c r="H564" s="191"/>
      <c r="I564" s="191"/>
      <c r="J564" s="192"/>
      <c r="K564" s="192"/>
      <c r="L564" s="192"/>
      <c r="M564" s="192"/>
      <c r="N564" s="185"/>
      <c r="O564" s="25"/>
    </row>
    <row r="565" ht="15.75" customHeight="1">
      <c r="A565" s="185"/>
      <c r="B565" s="186"/>
      <c r="C565" s="187"/>
      <c r="D565" s="188"/>
      <c r="E565" s="185"/>
      <c r="F565" s="189"/>
      <c r="G565" s="190"/>
      <c r="H565" s="191"/>
      <c r="I565" s="191"/>
      <c r="J565" s="192"/>
      <c r="K565" s="192"/>
      <c r="L565" s="192"/>
      <c r="M565" s="192"/>
      <c r="N565" s="185"/>
      <c r="O565" s="25"/>
    </row>
    <row r="566" ht="15.75" customHeight="1">
      <c r="A566" s="185"/>
      <c r="B566" s="186"/>
      <c r="C566" s="187"/>
      <c r="D566" s="188"/>
      <c r="E566" s="185"/>
      <c r="F566" s="189"/>
      <c r="G566" s="190"/>
      <c r="H566" s="191"/>
      <c r="I566" s="191"/>
      <c r="J566" s="192"/>
      <c r="K566" s="192"/>
      <c r="L566" s="192"/>
      <c r="M566" s="192"/>
      <c r="N566" s="185"/>
      <c r="O566" s="25"/>
    </row>
    <row r="567" ht="15.75" customHeight="1">
      <c r="A567" s="185"/>
      <c r="B567" s="186"/>
      <c r="C567" s="187"/>
      <c r="D567" s="188"/>
      <c r="E567" s="185"/>
      <c r="F567" s="189"/>
      <c r="G567" s="190"/>
      <c r="H567" s="191"/>
      <c r="I567" s="191"/>
      <c r="J567" s="192"/>
      <c r="K567" s="192"/>
      <c r="L567" s="192"/>
      <c r="M567" s="192"/>
      <c r="N567" s="185"/>
      <c r="O567" s="25"/>
    </row>
    <row r="568" ht="15.75" customHeight="1">
      <c r="A568" s="185"/>
      <c r="B568" s="186"/>
      <c r="C568" s="187"/>
      <c r="D568" s="188"/>
      <c r="E568" s="185"/>
      <c r="F568" s="189"/>
      <c r="G568" s="190"/>
      <c r="H568" s="191"/>
      <c r="I568" s="191"/>
      <c r="J568" s="192"/>
      <c r="K568" s="192"/>
      <c r="L568" s="192"/>
      <c r="M568" s="192"/>
      <c r="N568" s="185"/>
      <c r="O568" s="25"/>
    </row>
    <row r="569" ht="15.75" customHeight="1">
      <c r="A569" s="185"/>
      <c r="B569" s="186"/>
      <c r="C569" s="187"/>
      <c r="D569" s="188"/>
      <c r="E569" s="185"/>
      <c r="F569" s="189"/>
      <c r="G569" s="190"/>
      <c r="H569" s="191"/>
      <c r="I569" s="191"/>
      <c r="J569" s="192"/>
      <c r="K569" s="192"/>
      <c r="L569" s="192"/>
      <c r="M569" s="192"/>
      <c r="N569" s="185"/>
      <c r="O569" s="25"/>
    </row>
    <row r="570" ht="15.75" customHeight="1">
      <c r="A570" s="185"/>
      <c r="B570" s="186"/>
      <c r="C570" s="187"/>
      <c r="D570" s="188"/>
      <c r="E570" s="185"/>
      <c r="F570" s="189"/>
      <c r="G570" s="190"/>
      <c r="H570" s="191"/>
      <c r="I570" s="191"/>
      <c r="J570" s="192"/>
      <c r="K570" s="192"/>
      <c r="L570" s="192"/>
      <c r="M570" s="192"/>
      <c r="N570" s="185"/>
      <c r="O570" s="25"/>
    </row>
    <row r="571" ht="15.75" customHeight="1">
      <c r="A571" s="185"/>
      <c r="B571" s="186"/>
      <c r="C571" s="187"/>
      <c r="D571" s="188"/>
      <c r="E571" s="185"/>
      <c r="F571" s="189"/>
      <c r="G571" s="190"/>
      <c r="H571" s="191"/>
      <c r="I571" s="191"/>
      <c r="J571" s="192"/>
      <c r="K571" s="192"/>
      <c r="L571" s="192"/>
      <c r="M571" s="192"/>
      <c r="N571" s="185"/>
      <c r="O571" s="25"/>
    </row>
    <row r="572" ht="15.75" customHeight="1">
      <c r="A572" s="185"/>
      <c r="B572" s="186"/>
      <c r="C572" s="187"/>
      <c r="D572" s="188"/>
      <c r="E572" s="185"/>
      <c r="F572" s="189"/>
      <c r="G572" s="190"/>
      <c r="H572" s="191"/>
      <c r="I572" s="191"/>
      <c r="J572" s="192"/>
      <c r="K572" s="192"/>
      <c r="L572" s="192"/>
      <c r="M572" s="192"/>
      <c r="N572" s="185"/>
      <c r="O572" s="25"/>
    </row>
    <row r="573" ht="15.75" customHeight="1">
      <c r="A573" s="185"/>
      <c r="B573" s="186"/>
      <c r="C573" s="187"/>
      <c r="D573" s="188"/>
      <c r="E573" s="185"/>
      <c r="F573" s="189"/>
      <c r="G573" s="190"/>
      <c r="H573" s="191"/>
      <c r="I573" s="191"/>
      <c r="J573" s="192"/>
      <c r="K573" s="192"/>
      <c r="L573" s="192"/>
      <c r="M573" s="192"/>
      <c r="N573" s="185"/>
      <c r="O573" s="25"/>
    </row>
    <row r="574" ht="15.75" customHeight="1">
      <c r="A574" s="185"/>
      <c r="B574" s="186"/>
      <c r="C574" s="187"/>
      <c r="D574" s="188"/>
      <c r="E574" s="185"/>
      <c r="F574" s="189"/>
      <c r="G574" s="190"/>
      <c r="H574" s="191"/>
      <c r="I574" s="191"/>
      <c r="J574" s="192"/>
      <c r="K574" s="192"/>
      <c r="L574" s="192"/>
      <c r="M574" s="192"/>
      <c r="N574" s="185"/>
      <c r="O574" s="25"/>
    </row>
    <row r="575" ht="15.75" customHeight="1">
      <c r="A575" s="185"/>
      <c r="B575" s="186"/>
      <c r="C575" s="187"/>
      <c r="D575" s="188"/>
      <c r="E575" s="185"/>
      <c r="F575" s="189"/>
      <c r="G575" s="190"/>
      <c r="H575" s="191"/>
      <c r="I575" s="191"/>
      <c r="J575" s="192"/>
      <c r="K575" s="192"/>
      <c r="L575" s="192"/>
      <c r="M575" s="192"/>
      <c r="N575" s="185"/>
      <c r="O575" s="25"/>
    </row>
    <row r="576" ht="15.75" customHeight="1">
      <c r="A576" s="185"/>
      <c r="B576" s="186"/>
      <c r="C576" s="187"/>
      <c r="D576" s="188"/>
      <c r="E576" s="185"/>
      <c r="F576" s="189"/>
      <c r="G576" s="190"/>
      <c r="H576" s="191"/>
      <c r="I576" s="191"/>
      <c r="J576" s="192"/>
      <c r="K576" s="192"/>
      <c r="L576" s="192"/>
      <c r="M576" s="192"/>
      <c r="N576" s="185"/>
      <c r="O576" s="25"/>
    </row>
    <row r="577" ht="15.75" customHeight="1">
      <c r="A577" s="185"/>
      <c r="B577" s="186"/>
      <c r="C577" s="187"/>
      <c r="D577" s="188"/>
      <c r="E577" s="185"/>
      <c r="F577" s="189"/>
      <c r="G577" s="190"/>
      <c r="H577" s="191"/>
      <c r="I577" s="191"/>
      <c r="J577" s="192"/>
      <c r="K577" s="192"/>
      <c r="L577" s="192"/>
      <c r="M577" s="192"/>
      <c r="N577" s="185"/>
      <c r="O577" s="25"/>
    </row>
    <row r="578" ht="15.75" customHeight="1">
      <c r="A578" s="185"/>
      <c r="B578" s="186"/>
      <c r="C578" s="187"/>
      <c r="D578" s="188"/>
      <c r="E578" s="185"/>
      <c r="F578" s="189"/>
      <c r="G578" s="190"/>
      <c r="H578" s="191"/>
      <c r="I578" s="191"/>
      <c r="J578" s="192"/>
      <c r="K578" s="192"/>
      <c r="L578" s="192"/>
      <c r="M578" s="192"/>
      <c r="N578" s="185"/>
      <c r="O578" s="25"/>
    </row>
    <row r="579" ht="15.75" customHeight="1">
      <c r="A579" s="185"/>
      <c r="B579" s="186"/>
      <c r="C579" s="187"/>
      <c r="D579" s="188"/>
      <c r="E579" s="185"/>
      <c r="F579" s="189"/>
      <c r="G579" s="190"/>
      <c r="H579" s="191"/>
      <c r="I579" s="191"/>
      <c r="J579" s="192"/>
      <c r="K579" s="192"/>
      <c r="L579" s="192"/>
      <c r="M579" s="192"/>
      <c r="N579" s="185"/>
      <c r="O579" s="25"/>
    </row>
    <row r="580" ht="15.75" customHeight="1">
      <c r="A580" s="185"/>
      <c r="B580" s="186"/>
      <c r="C580" s="187"/>
      <c r="D580" s="188"/>
      <c r="E580" s="185"/>
      <c r="F580" s="189"/>
      <c r="G580" s="190"/>
      <c r="H580" s="191"/>
      <c r="I580" s="191"/>
      <c r="J580" s="192"/>
      <c r="K580" s="192"/>
      <c r="L580" s="192"/>
      <c r="M580" s="192"/>
      <c r="N580" s="185"/>
      <c r="O580" s="25"/>
    </row>
    <row r="581" ht="15.75" customHeight="1">
      <c r="A581" s="185"/>
      <c r="B581" s="186"/>
      <c r="C581" s="187"/>
      <c r="D581" s="188"/>
      <c r="E581" s="185"/>
      <c r="F581" s="189"/>
      <c r="G581" s="190"/>
      <c r="H581" s="191"/>
      <c r="I581" s="191"/>
      <c r="J581" s="192"/>
      <c r="K581" s="192"/>
      <c r="L581" s="192"/>
      <c r="M581" s="192"/>
      <c r="N581" s="185"/>
      <c r="O581" s="25"/>
    </row>
    <row r="582" ht="15.75" customHeight="1">
      <c r="A582" s="185"/>
      <c r="B582" s="186"/>
      <c r="C582" s="187"/>
      <c r="D582" s="188"/>
      <c r="E582" s="185"/>
      <c r="F582" s="189"/>
      <c r="G582" s="190"/>
      <c r="H582" s="191"/>
      <c r="I582" s="191"/>
      <c r="J582" s="192"/>
      <c r="K582" s="192"/>
      <c r="L582" s="192"/>
      <c r="M582" s="192"/>
      <c r="N582" s="185"/>
      <c r="O582" s="25"/>
    </row>
    <row r="583" ht="15.75" customHeight="1">
      <c r="A583" s="185"/>
      <c r="B583" s="186"/>
      <c r="C583" s="187"/>
      <c r="D583" s="188"/>
      <c r="E583" s="185"/>
      <c r="F583" s="189"/>
      <c r="G583" s="190"/>
      <c r="H583" s="191"/>
      <c r="I583" s="191"/>
      <c r="J583" s="192"/>
      <c r="K583" s="192"/>
      <c r="L583" s="192"/>
      <c r="M583" s="192"/>
      <c r="N583" s="185"/>
      <c r="O583" s="25"/>
    </row>
    <row r="584" ht="15.75" customHeight="1">
      <c r="A584" s="185"/>
      <c r="B584" s="186"/>
      <c r="C584" s="187"/>
      <c r="D584" s="188"/>
      <c r="E584" s="185"/>
      <c r="F584" s="189"/>
      <c r="G584" s="190"/>
      <c r="H584" s="191"/>
      <c r="I584" s="191"/>
      <c r="J584" s="192"/>
      <c r="K584" s="192"/>
      <c r="L584" s="192"/>
      <c r="M584" s="192"/>
      <c r="N584" s="185"/>
      <c r="O584" s="25"/>
    </row>
    <row r="585" ht="15.75" customHeight="1">
      <c r="A585" s="185"/>
      <c r="B585" s="186"/>
      <c r="C585" s="187"/>
      <c r="D585" s="188"/>
      <c r="E585" s="185"/>
      <c r="F585" s="189"/>
      <c r="G585" s="190"/>
      <c r="H585" s="191"/>
      <c r="I585" s="191"/>
      <c r="J585" s="192"/>
      <c r="K585" s="192"/>
      <c r="L585" s="192"/>
      <c r="M585" s="192"/>
      <c r="N585" s="185"/>
      <c r="O585" s="25"/>
    </row>
    <row r="586" ht="15.75" customHeight="1">
      <c r="A586" s="185"/>
      <c r="B586" s="186"/>
      <c r="C586" s="187"/>
      <c r="D586" s="188"/>
      <c r="E586" s="185"/>
      <c r="F586" s="189"/>
      <c r="G586" s="190"/>
      <c r="H586" s="191"/>
      <c r="I586" s="191"/>
      <c r="J586" s="192"/>
      <c r="K586" s="192"/>
      <c r="L586" s="192"/>
      <c r="M586" s="192"/>
      <c r="N586" s="185"/>
      <c r="O586" s="25"/>
    </row>
    <row r="587" ht="15.75" customHeight="1">
      <c r="A587" s="185"/>
      <c r="B587" s="186"/>
      <c r="C587" s="187"/>
      <c r="D587" s="188"/>
      <c r="E587" s="185"/>
      <c r="F587" s="189"/>
      <c r="G587" s="190"/>
      <c r="H587" s="191"/>
      <c r="I587" s="191"/>
      <c r="J587" s="192"/>
      <c r="K587" s="192"/>
      <c r="L587" s="192"/>
      <c r="M587" s="192"/>
      <c r="N587" s="185"/>
      <c r="O587" s="25"/>
    </row>
    <row r="588" ht="15.75" customHeight="1">
      <c r="A588" s="185"/>
      <c r="B588" s="186"/>
      <c r="C588" s="187"/>
      <c r="D588" s="188"/>
      <c r="E588" s="185"/>
      <c r="F588" s="189"/>
      <c r="G588" s="190"/>
      <c r="H588" s="191"/>
      <c r="I588" s="191"/>
      <c r="J588" s="192"/>
      <c r="K588" s="192"/>
      <c r="L588" s="192"/>
      <c r="M588" s="192"/>
      <c r="N588" s="185"/>
      <c r="O588" s="25"/>
    </row>
    <row r="589" ht="15.75" customHeight="1">
      <c r="A589" s="185"/>
      <c r="B589" s="186"/>
      <c r="C589" s="187"/>
      <c r="D589" s="188"/>
      <c r="E589" s="185"/>
      <c r="F589" s="189"/>
      <c r="G589" s="190"/>
      <c r="H589" s="191"/>
      <c r="I589" s="191"/>
      <c r="J589" s="192"/>
      <c r="K589" s="192"/>
      <c r="L589" s="192"/>
      <c r="M589" s="192"/>
      <c r="N589" s="185"/>
      <c r="O589" s="25"/>
    </row>
    <row r="590" ht="15.75" customHeight="1">
      <c r="A590" s="185"/>
      <c r="B590" s="186"/>
      <c r="C590" s="187"/>
      <c r="D590" s="188"/>
      <c r="E590" s="185"/>
      <c r="F590" s="189"/>
      <c r="G590" s="190"/>
      <c r="H590" s="191"/>
      <c r="I590" s="191"/>
      <c r="J590" s="192"/>
      <c r="K590" s="192"/>
      <c r="L590" s="192"/>
      <c r="M590" s="192"/>
      <c r="N590" s="185"/>
      <c r="O590" s="25"/>
    </row>
    <row r="591" ht="15.75" customHeight="1">
      <c r="A591" s="185"/>
      <c r="B591" s="186"/>
      <c r="C591" s="187"/>
      <c r="D591" s="188"/>
      <c r="E591" s="185"/>
      <c r="F591" s="189"/>
      <c r="G591" s="190"/>
      <c r="H591" s="191"/>
      <c r="I591" s="191"/>
      <c r="J591" s="192"/>
      <c r="K591" s="192"/>
      <c r="L591" s="192"/>
      <c r="M591" s="192"/>
      <c r="N591" s="185"/>
      <c r="O591" s="25"/>
    </row>
    <row r="592" ht="15.75" customHeight="1">
      <c r="A592" s="185"/>
      <c r="B592" s="186"/>
      <c r="C592" s="187"/>
      <c r="D592" s="188"/>
      <c r="E592" s="185"/>
      <c r="F592" s="189"/>
      <c r="G592" s="190"/>
      <c r="H592" s="191"/>
      <c r="I592" s="191"/>
      <c r="J592" s="192"/>
      <c r="K592" s="192"/>
      <c r="L592" s="192"/>
      <c r="M592" s="192"/>
      <c r="N592" s="185"/>
      <c r="O592" s="25"/>
    </row>
    <row r="593" ht="15.75" customHeight="1">
      <c r="A593" s="185"/>
      <c r="B593" s="186"/>
      <c r="C593" s="187"/>
      <c r="D593" s="188"/>
      <c r="E593" s="185"/>
      <c r="F593" s="189"/>
      <c r="G593" s="190"/>
      <c r="H593" s="191"/>
      <c r="I593" s="191"/>
      <c r="J593" s="192"/>
      <c r="K593" s="192"/>
      <c r="L593" s="192"/>
      <c r="M593" s="192"/>
      <c r="N593" s="185"/>
      <c r="O593" s="25"/>
    </row>
    <row r="594" ht="15.75" customHeight="1">
      <c r="A594" s="185"/>
      <c r="B594" s="186"/>
      <c r="C594" s="187"/>
      <c r="D594" s="188"/>
      <c r="E594" s="185"/>
      <c r="F594" s="189"/>
      <c r="G594" s="190"/>
      <c r="H594" s="191"/>
      <c r="I594" s="191"/>
      <c r="J594" s="192"/>
      <c r="K594" s="192"/>
      <c r="L594" s="192"/>
      <c r="M594" s="192"/>
      <c r="N594" s="185"/>
      <c r="O594" s="25"/>
    </row>
    <row r="595" ht="15.75" customHeight="1">
      <c r="A595" s="185"/>
      <c r="B595" s="186"/>
      <c r="C595" s="187"/>
      <c r="D595" s="188"/>
      <c r="E595" s="185"/>
      <c r="F595" s="189"/>
      <c r="G595" s="190"/>
      <c r="H595" s="191"/>
      <c r="I595" s="191"/>
      <c r="J595" s="192"/>
      <c r="K595" s="192"/>
      <c r="L595" s="192"/>
      <c r="M595" s="192"/>
      <c r="N595" s="185"/>
      <c r="O595" s="25"/>
    </row>
    <row r="596" ht="15.75" customHeight="1">
      <c r="A596" s="185"/>
      <c r="B596" s="186"/>
      <c r="C596" s="187"/>
      <c r="D596" s="188"/>
      <c r="E596" s="185"/>
      <c r="F596" s="189"/>
      <c r="G596" s="190"/>
      <c r="H596" s="191"/>
      <c r="I596" s="191"/>
      <c r="J596" s="192"/>
      <c r="K596" s="192"/>
      <c r="L596" s="192"/>
      <c r="M596" s="192"/>
      <c r="N596" s="185"/>
      <c r="O596" s="25"/>
    </row>
    <row r="597" ht="15.75" customHeight="1">
      <c r="A597" s="185"/>
      <c r="B597" s="186"/>
      <c r="C597" s="187"/>
      <c r="D597" s="188"/>
      <c r="E597" s="185"/>
      <c r="F597" s="189"/>
      <c r="G597" s="190"/>
      <c r="H597" s="191"/>
      <c r="I597" s="191"/>
      <c r="J597" s="192"/>
      <c r="K597" s="192"/>
      <c r="L597" s="192"/>
      <c r="M597" s="192"/>
      <c r="N597" s="185"/>
      <c r="O597" s="25"/>
    </row>
    <row r="598" ht="15.75" customHeight="1">
      <c r="A598" s="185"/>
      <c r="B598" s="186"/>
      <c r="C598" s="187"/>
      <c r="D598" s="188"/>
      <c r="E598" s="185"/>
      <c r="F598" s="189"/>
      <c r="G598" s="190"/>
      <c r="H598" s="191"/>
      <c r="I598" s="191"/>
      <c r="J598" s="192"/>
      <c r="K598" s="192"/>
      <c r="L598" s="192"/>
      <c r="M598" s="192"/>
      <c r="N598" s="185"/>
      <c r="O598" s="25"/>
    </row>
    <row r="599" ht="15.75" customHeight="1">
      <c r="A599" s="185"/>
      <c r="B599" s="186"/>
      <c r="C599" s="187"/>
      <c r="D599" s="188"/>
      <c r="E599" s="185"/>
      <c r="F599" s="189"/>
      <c r="G599" s="190"/>
      <c r="H599" s="191"/>
      <c r="I599" s="191"/>
      <c r="J599" s="192"/>
      <c r="K599" s="192"/>
      <c r="L599" s="192"/>
      <c r="M599" s="192"/>
      <c r="N599" s="185"/>
      <c r="O599" s="25"/>
    </row>
    <row r="600" ht="15.75" customHeight="1">
      <c r="A600" s="185"/>
      <c r="B600" s="186"/>
      <c r="C600" s="187"/>
      <c r="D600" s="188"/>
      <c r="E600" s="185"/>
      <c r="F600" s="189"/>
      <c r="G600" s="190"/>
      <c r="H600" s="191"/>
      <c r="I600" s="191"/>
      <c r="J600" s="192"/>
      <c r="K600" s="192"/>
      <c r="L600" s="192"/>
      <c r="M600" s="192"/>
      <c r="N600" s="185"/>
      <c r="O600" s="25"/>
    </row>
    <row r="601" ht="15.75" customHeight="1">
      <c r="A601" s="185"/>
      <c r="B601" s="186"/>
      <c r="C601" s="187"/>
      <c r="D601" s="188"/>
      <c r="E601" s="185"/>
      <c r="F601" s="189"/>
      <c r="G601" s="190"/>
      <c r="H601" s="191"/>
      <c r="I601" s="191"/>
      <c r="J601" s="192"/>
      <c r="K601" s="192"/>
      <c r="L601" s="192"/>
      <c r="M601" s="192"/>
      <c r="N601" s="185"/>
      <c r="O601" s="25"/>
    </row>
    <row r="602" ht="15.75" customHeight="1">
      <c r="A602" s="185"/>
      <c r="B602" s="186"/>
      <c r="C602" s="187"/>
      <c r="D602" s="188"/>
      <c r="E602" s="185"/>
      <c r="F602" s="189"/>
      <c r="G602" s="190"/>
      <c r="H602" s="191"/>
      <c r="I602" s="191"/>
      <c r="J602" s="192"/>
      <c r="K602" s="192"/>
      <c r="L602" s="192"/>
      <c r="M602" s="192"/>
      <c r="N602" s="185"/>
      <c r="O602" s="25"/>
    </row>
    <row r="603" ht="15.75" customHeight="1">
      <c r="A603" s="185"/>
      <c r="B603" s="186"/>
      <c r="C603" s="187"/>
      <c r="D603" s="188"/>
      <c r="E603" s="185"/>
      <c r="F603" s="189"/>
      <c r="G603" s="190"/>
      <c r="H603" s="191"/>
      <c r="I603" s="191"/>
      <c r="J603" s="192"/>
      <c r="K603" s="192"/>
      <c r="L603" s="192"/>
      <c r="M603" s="192"/>
      <c r="N603" s="185"/>
      <c r="O603" s="25"/>
    </row>
    <row r="604" ht="15.75" customHeight="1">
      <c r="A604" s="185"/>
      <c r="B604" s="186"/>
      <c r="C604" s="187"/>
      <c r="D604" s="188"/>
      <c r="E604" s="185"/>
      <c r="F604" s="189"/>
      <c r="G604" s="190"/>
      <c r="H604" s="191"/>
      <c r="I604" s="191"/>
      <c r="J604" s="192"/>
      <c r="K604" s="192"/>
      <c r="L604" s="192"/>
      <c r="M604" s="192"/>
      <c r="N604" s="185"/>
      <c r="O604" s="25"/>
    </row>
    <row r="605" ht="15.75" customHeight="1">
      <c r="A605" s="185"/>
      <c r="B605" s="186"/>
      <c r="C605" s="187"/>
      <c r="D605" s="188"/>
      <c r="E605" s="185"/>
      <c r="F605" s="189"/>
      <c r="G605" s="190"/>
      <c r="H605" s="191"/>
      <c r="I605" s="191"/>
      <c r="J605" s="192"/>
      <c r="K605" s="192"/>
      <c r="L605" s="192"/>
      <c r="M605" s="192"/>
      <c r="N605" s="185"/>
      <c r="O605" s="25"/>
    </row>
    <row r="606" ht="15.75" customHeight="1">
      <c r="A606" s="185"/>
      <c r="B606" s="186"/>
      <c r="C606" s="187"/>
      <c r="D606" s="188"/>
      <c r="E606" s="185"/>
      <c r="F606" s="189"/>
      <c r="G606" s="190"/>
      <c r="H606" s="191"/>
      <c r="I606" s="191"/>
      <c r="J606" s="192"/>
      <c r="K606" s="192"/>
      <c r="L606" s="192"/>
      <c r="M606" s="192"/>
      <c r="N606" s="185"/>
      <c r="O606" s="25"/>
    </row>
    <row r="607" ht="15.75" customHeight="1">
      <c r="A607" s="185"/>
      <c r="B607" s="186"/>
      <c r="C607" s="187"/>
      <c r="D607" s="188"/>
      <c r="E607" s="185"/>
      <c r="F607" s="189"/>
      <c r="G607" s="190"/>
      <c r="H607" s="191"/>
      <c r="I607" s="191"/>
      <c r="J607" s="192"/>
      <c r="K607" s="192"/>
      <c r="L607" s="192"/>
      <c r="M607" s="192"/>
      <c r="N607" s="185"/>
      <c r="O607" s="25"/>
    </row>
    <row r="608" ht="15.75" customHeight="1">
      <c r="A608" s="185"/>
      <c r="B608" s="186"/>
      <c r="C608" s="187"/>
      <c r="D608" s="188"/>
      <c r="E608" s="185"/>
      <c r="F608" s="189"/>
      <c r="G608" s="190"/>
      <c r="H608" s="191"/>
      <c r="I608" s="191"/>
      <c r="J608" s="192"/>
      <c r="K608" s="192"/>
      <c r="L608" s="192"/>
      <c r="M608" s="192"/>
      <c r="N608" s="185"/>
      <c r="O608" s="25"/>
    </row>
    <row r="609" ht="15.75" customHeight="1">
      <c r="A609" s="185"/>
      <c r="B609" s="186"/>
      <c r="C609" s="187"/>
      <c r="D609" s="188"/>
      <c r="E609" s="185"/>
      <c r="F609" s="189"/>
      <c r="G609" s="190"/>
      <c r="H609" s="191"/>
      <c r="I609" s="191"/>
      <c r="J609" s="192"/>
      <c r="K609" s="192"/>
      <c r="L609" s="192"/>
      <c r="M609" s="192"/>
      <c r="N609" s="185"/>
      <c r="O609" s="25"/>
    </row>
    <row r="610" ht="15.75" customHeight="1">
      <c r="A610" s="185"/>
      <c r="B610" s="186"/>
      <c r="C610" s="187"/>
      <c r="D610" s="188"/>
      <c r="E610" s="185"/>
      <c r="F610" s="189"/>
      <c r="G610" s="190"/>
      <c r="H610" s="191"/>
      <c r="I610" s="191"/>
      <c r="J610" s="192"/>
      <c r="K610" s="192"/>
      <c r="L610" s="192"/>
      <c r="M610" s="192"/>
      <c r="N610" s="185"/>
      <c r="O610" s="25"/>
    </row>
    <row r="611" ht="15.75" customHeight="1">
      <c r="A611" s="185"/>
      <c r="B611" s="186"/>
      <c r="C611" s="187"/>
      <c r="D611" s="188"/>
      <c r="E611" s="185"/>
      <c r="F611" s="189"/>
      <c r="G611" s="190"/>
      <c r="H611" s="191"/>
      <c r="I611" s="191"/>
      <c r="J611" s="192"/>
      <c r="K611" s="192"/>
      <c r="L611" s="192"/>
      <c r="M611" s="192"/>
      <c r="N611" s="185"/>
      <c r="O611" s="25"/>
    </row>
    <row r="612" ht="15.75" customHeight="1">
      <c r="A612" s="185"/>
      <c r="B612" s="186"/>
      <c r="C612" s="187"/>
      <c r="D612" s="188"/>
      <c r="E612" s="185"/>
      <c r="F612" s="189"/>
      <c r="G612" s="190"/>
      <c r="H612" s="191"/>
      <c r="I612" s="191"/>
      <c r="J612" s="192"/>
      <c r="K612" s="192"/>
      <c r="L612" s="192"/>
      <c r="M612" s="192"/>
      <c r="N612" s="185"/>
      <c r="O612" s="25"/>
    </row>
    <row r="613" ht="15.75" customHeight="1">
      <c r="A613" s="185"/>
      <c r="B613" s="186"/>
      <c r="C613" s="187"/>
      <c r="D613" s="188"/>
      <c r="E613" s="185"/>
      <c r="F613" s="189"/>
      <c r="G613" s="190"/>
      <c r="H613" s="191"/>
      <c r="I613" s="191"/>
      <c r="J613" s="192"/>
      <c r="K613" s="192"/>
      <c r="L613" s="192"/>
      <c r="M613" s="192"/>
      <c r="N613" s="185"/>
      <c r="O613" s="25"/>
    </row>
    <row r="614" ht="15.75" customHeight="1">
      <c r="A614" s="185"/>
      <c r="B614" s="186"/>
      <c r="C614" s="187"/>
      <c r="D614" s="188"/>
      <c r="E614" s="185"/>
      <c r="F614" s="189"/>
      <c r="G614" s="190"/>
      <c r="H614" s="191"/>
      <c r="I614" s="191"/>
      <c r="J614" s="192"/>
      <c r="K614" s="192"/>
      <c r="L614" s="192"/>
      <c r="M614" s="192"/>
      <c r="N614" s="185"/>
      <c r="O614" s="25"/>
    </row>
    <row r="615" ht="15.75" customHeight="1">
      <c r="A615" s="185"/>
      <c r="B615" s="186"/>
      <c r="C615" s="187"/>
      <c r="D615" s="188"/>
      <c r="E615" s="185"/>
      <c r="F615" s="189"/>
      <c r="G615" s="190"/>
      <c r="H615" s="191"/>
      <c r="I615" s="191"/>
      <c r="J615" s="192"/>
      <c r="K615" s="192"/>
      <c r="L615" s="192"/>
      <c r="M615" s="192"/>
      <c r="N615" s="185"/>
      <c r="O615" s="25"/>
    </row>
    <row r="616" ht="15.75" customHeight="1">
      <c r="A616" s="185"/>
      <c r="B616" s="186"/>
      <c r="C616" s="187"/>
      <c r="D616" s="188"/>
      <c r="E616" s="185"/>
      <c r="F616" s="189"/>
      <c r="G616" s="190"/>
      <c r="H616" s="191"/>
      <c r="I616" s="191"/>
      <c r="J616" s="192"/>
      <c r="K616" s="192"/>
      <c r="L616" s="192"/>
      <c r="M616" s="192"/>
      <c r="N616" s="185"/>
      <c r="O616" s="25"/>
    </row>
    <row r="617" ht="15.75" customHeight="1">
      <c r="A617" s="185"/>
      <c r="B617" s="186"/>
      <c r="C617" s="187"/>
      <c r="D617" s="188"/>
      <c r="E617" s="185"/>
      <c r="F617" s="189"/>
      <c r="G617" s="190"/>
      <c r="H617" s="191"/>
      <c r="I617" s="191"/>
      <c r="J617" s="192"/>
      <c r="K617" s="192"/>
      <c r="L617" s="192"/>
      <c r="M617" s="192"/>
      <c r="N617" s="185"/>
      <c r="O617" s="25"/>
    </row>
    <row r="618" ht="15.75" customHeight="1">
      <c r="A618" s="185"/>
      <c r="B618" s="186"/>
      <c r="C618" s="187"/>
      <c r="D618" s="188"/>
      <c r="E618" s="185"/>
      <c r="F618" s="189"/>
      <c r="G618" s="190"/>
      <c r="H618" s="191"/>
      <c r="I618" s="191"/>
      <c r="J618" s="192"/>
      <c r="K618" s="192"/>
      <c r="L618" s="192"/>
      <c r="M618" s="192"/>
      <c r="N618" s="185"/>
      <c r="O618" s="25"/>
    </row>
    <row r="619" ht="15.75" customHeight="1">
      <c r="A619" s="185"/>
      <c r="B619" s="186"/>
      <c r="C619" s="187"/>
      <c r="D619" s="188"/>
      <c r="E619" s="185"/>
      <c r="F619" s="189"/>
      <c r="G619" s="190"/>
      <c r="H619" s="191"/>
      <c r="I619" s="191"/>
      <c r="J619" s="192"/>
      <c r="K619" s="192"/>
      <c r="L619" s="192"/>
      <c r="M619" s="192"/>
      <c r="N619" s="185"/>
      <c r="O619" s="25"/>
    </row>
    <row r="620" ht="15.75" customHeight="1">
      <c r="A620" s="185"/>
      <c r="B620" s="186"/>
      <c r="C620" s="187"/>
      <c r="D620" s="188"/>
      <c r="E620" s="185"/>
      <c r="F620" s="189"/>
      <c r="G620" s="190"/>
      <c r="H620" s="191"/>
      <c r="I620" s="191"/>
      <c r="J620" s="192"/>
      <c r="K620" s="192"/>
      <c r="L620" s="192"/>
      <c r="M620" s="192"/>
      <c r="N620" s="185"/>
      <c r="O620" s="25"/>
    </row>
    <row r="621" ht="15.75" customHeight="1">
      <c r="A621" s="185"/>
      <c r="B621" s="186"/>
      <c r="C621" s="187"/>
      <c r="D621" s="188"/>
      <c r="E621" s="185"/>
      <c r="F621" s="189"/>
      <c r="G621" s="190"/>
      <c r="H621" s="191"/>
      <c r="I621" s="191"/>
      <c r="J621" s="192"/>
      <c r="K621" s="192"/>
      <c r="L621" s="192"/>
      <c r="M621" s="192"/>
      <c r="N621" s="185"/>
      <c r="O621" s="25"/>
    </row>
    <row r="622" ht="15.75" customHeight="1">
      <c r="A622" s="185"/>
      <c r="B622" s="186"/>
      <c r="C622" s="187"/>
      <c r="D622" s="188"/>
      <c r="E622" s="185"/>
      <c r="F622" s="189"/>
      <c r="G622" s="190"/>
      <c r="H622" s="191"/>
      <c r="I622" s="191"/>
      <c r="J622" s="192"/>
      <c r="K622" s="192"/>
      <c r="L622" s="192"/>
      <c r="M622" s="192"/>
      <c r="N622" s="185"/>
      <c r="O622" s="25"/>
    </row>
    <row r="623" ht="15.75" customHeight="1">
      <c r="A623" s="185"/>
      <c r="B623" s="186"/>
      <c r="C623" s="187"/>
      <c r="D623" s="188"/>
      <c r="E623" s="185"/>
      <c r="F623" s="189"/>
      <c r="G623" s="190"/>
      <c r="H623" s="191"/>
      <c r="I623" s="191"/>
      <c r="J623" s="192"/>
      <c r="K623" s="192"/>
      <c r="L623" s="192"/>
      <c r="M623" s="192"/>
      <c r="N623" s="185"/>
      <c r="O623" s="25"/>
    </row>
    <row r="624" ht="15.75" customHeight="1">
      <c r="A624" s="185"/>
      <c r="B624" s="186"/>
      <c r="C624" s="187"/>
      <c r="D624" s="188"/>
      <c r="E624" s="185"/>
      <c r="F624" s="189"/>
      <c r="G624" s="190"/>
      <c r="H624" s="191"/>
      <c r="I624" s="191"/>
      <c r="J624" s="192"/>
      <c r="K624" s="192"/>
      <c r="L624" s="192"/>
      <c r="M624" s="192"/>
      <c r="N624" s="185"/>
      <c r="O624" s="25"/>
    </row>
    <row r="625" ht="15.75" customHeight="1">
      <c r="A625" s="185"/>
      <c r="B625" s="186"/>
      <c r="C625" s="187"/>
      <c r="D625" s="188"/>
      <c r="E625" s="185"/>
      <c r="F625" s="189"/>
      <c r="G625" s="190"/>
      <c r="H625" s="191"/>
      <c r="I625" s="191"/>
      <c r="J625" s="192"/>
      <c r="K625" s="192"/>
      <c r="L625" s="192"/>
      <c r="M625" s="192"/>
      <c r="N625" s="185"/>
      <c r="O625" s="25"/>
    </row>
    <row r="626" ht="15.75" customHeight="1">
      <c r="A626" s="185"/>
      <c r="B626" s="186"/>
      <c r="C626" s="187"/>
      <c r="D626" s="188"/>
      <c r="E626" s="185"/>
      <c r="F626" s="189"/>
      <c r="G626" s="190"/>
      <c r="H626" s="191"/>
      <c r="I626" s="191"/>
      <c r="J626" s="192"/>
      <c r="K626" s="192"/>
      <c r="L626" s="192"/>
      <c r="M626" s="192"/>
      <c r="N626" s="185"/>
      <c r="O626" s="25"/>
    </row>
    <row r="627" ht="15.75" customHeight="1">
      <c r="A627" s="185"/>
      <c r="B627" s="186"/>
      <c r="C627" s="187"/>
      <c r="D627" s="188"/>
      <c r="E627" s="185"/>
      <c r="F627" s="189"/>
      <c r="G627" s="190"/>
      <c r="H627" s="191"/>
      <c r="I627" s="191"/>
      <c r="J627" s="192"/>
      <c r="K627" s="192"/>
      <c r="L627" s="192"/>
      <c r="M627" s="192"/>
      <c r="N627" s="185"/>
      <c r="O627" s="25"/>
    </row>
    <row r="628" ht="15.75" customHeight="1">
      <c r="A628" s="185"/>
      <c r="B628" s="186"/>
      <c r="C628" s="187"/>
      <c r="D628" s="188"/>
      <c r="E628" s="185"/>
      <c r="F628" s="189"/>
      <c r="G628" s="190"/>
      <c r="H628" s="191"/>
      <c r="I628" s="191"/>
      <c r="J628" s="192"/>
      <c r="K628" s="192"/>
      <c r="L628" s="192"/>
      <c r="M628" s="192"/>
      <c r="N628" s="185"/>
      <c r="O628" s="25"/>
    </row>
    <row r="629" ht="15.75" customHeight="1">
      <c r="A629" s="185"/>
      <c r="B629" s="186"/>
      <c r="C629" s="187"/>
      <c r="D629" s="188"/>
      <c r="E629" s="185"/>
      <c r="F629" s="189"/>
      <c r="G629" s="190"/>
      <c r="H629" s="191"/>
      <c r="I629" s="191"/>
      <c r="J629" s="192"/>
      <c r="K629" s="192"/>
      <c r="L629" s="192"/>
      <c r="M629" s="192"/>
      <c r="N629" s="185"/>
      <c r="O629" s="25"/>
    </row>
    <row r="630" ht="15.75" customHeight="1">
      <c r="A630" s="185"/>
      <c r="B630" s="186"/>
      <c r="C630" s="187"/>
      <c r="D630" s="188"/>
      <c r="E630" s="185"/>
      <c r="F630" s="189"/>
      <c r="G630" s="190"/>
      <c r="H630" s="191"/>
      <c r="I630" s="191"/>
      <c r="J630" s="192"/>
      <c r="K630" s="192"/>
      <c r="L630" s="192"/>
      <c r="M630" s="192"/>
      <c r="N630" s="185"/>
      <c r="O630" s="25"/>
    </row>
    <row r="631" ht="15.75" customHeight="1">
      <c r="A631" s="185"/>
      <c r="B631" s="186"/>
      <c r="C631" s="187"/>
      <c r="D631" s="188"/>
      <c r="E631" s="185"/>
      <c r="F631" s="189"/>
      <c r="G631" s="190"/>
      <c r="H631" s="191"/>
      <c r="I631" s="191"/>
      <c r="J631" s="192"/>
      <c r="K631" s="192"/>
      <c r="L631" s="192"/>
      <c r="M631" s="192"/>
      <c r="N631" s="185"/>
      <c r="O631" s="25"/>
    </row>
    <row r="632" ht="15.75" customHeight="1">
      <c r="A632" s="185"/>
      <c r="B632" s="186"/>
      <c r="C632" s="187"/>
      <c r="D632" s="188"/>
      <c r="E632" s="185"/>
      <c r="F632" s="189"/>
      <c r="G632" s="190"/>
      <c r="H632" s="191"/>
      <c r="I632" s="191"/>
      <c r="J632" s="192"/>
      <c r="K632" s="192"/>
      <c r="L632" s="192"/>
      <c r="M632" s="192"/>
      <c r="N632" s="185"/>
      <c r="O632" s="25"/>
    </row>
    <row r="633" ht="15.75" customHeight="1">
      <c r="A633" s="185"/>
      <c r="B633" s="186"/>
      <c r="C633" s="187"/>
      <c r="D633" s="188"/>
      <c r="E633" s="185"/>
      <c r="F633" s="189"/>
      <c r="G633" s="190"/>
      <c r="H633" s="191"/>
      <c r="I633" s="191"/>
      <c r="J633" s="192"/>
      <c r="K633" s="192"/>
      <c r="L633" s="192"/>
      <c r="M633" s="192"/>
      <c r="N633" s="185"/>
      <c r="O633" s="25"/>
    </row>
    <row r="634" ht="15.75" customHeight="1">
      <c r="A634" s="185"/>
      <c r="B634" s="186"/>
      <c r="C634" s="187"/>
      <c r="D634" s="188"/>
      <c r="E634" s="185"/>
      <c r="F634" s="189"/>
      <c r="G634" s="190"/>
      <c r="H634" s="191"/>
      <c r="I634" s="191"/>
      <c r="J634" s="192"/>
      <c r="K634" s="192"/>
      <c r="L634" s="192"/>
      <c r="M634" s="192"/>
      <c r="N634" s="185"/>
      <c r="O634" s="25"/>
    </row>
    <row r="635" ht="15.75" customHeight="1">
      <c r="A635" s="185"/>
      <c r="B635" s="186"/>
      <c r="C635" s="187"/>
      <c r="D635" s="188"/>
      <c r="E635" s="185"/>
      <c r="F635" s="189"/>
      <c r="G635" s="190"/>
      <c r="H635" s="191"/>
      <c r="I635" s="191"/>
      <c r="J635" s="192"/>
      <c r="K635" s="192"/>
      <c r="L635" s="192"/>
      <c r="M635" s="192"/>
      <c r="N635" s="185"/>
      <c r="O635" s="25"/>
    </row>
    <row r="636" ht="15.75" customHeight="1">
      <c r="A636" s="185"/>
      <c r="B636" s="186"/>
      <c r="C636" s="187"/>
      <c r="D636" s="188"/>
      <c r="E636" s="185"/>
      <c r="F636" s="189"/>
      <c r="G636" s="190"/>
      <c r="H636" s="191"/>
      <c r="I636" s="191"/>
      <c r="J636" s="192"/>
      <c r="K636" s="192"/>
      <c r="L636" s="192"/>
      <c r="M636" s="192"/>
      <c r="N636" s="185"/>
      <c r="O636" s="25"/>
    </row>
    <row r="637" ht="15.75" customHeight="1">
      <c r="A637" s="185"/>
      <c r="B637" s="186"/>
      <c r="C637" s="187"/>
      <c r="D637" s="188"/>
      <c r="E637" s="185"/>
      <c r="F637" s="189"/>
      <c r="G637" s="190"/>
      <c r="H637" s="191"/>
      <c r="I637" s="191"/>
      <c r="J637" s="192"/>
      <c r="K637" s="192"/>
      <c r="L637" s="192"/>
      <c r="M637" s="192"/>
      <c r="N637" s="185"/>
      <c r="O637" s="25"/>
    </row>
    <row r="638" ht="15.75" customHeight="1">
      <c r="A638" s="185"/>
      <c r="B638" s="186"/>
      <c r="C638" s="187"/>
      <c r="D638" s="188"/>
      <c r="E638" s="185"/>
      <c r="F638" s="189"/>
      <c r="G638" s="190"/>
      <c r="H638" s="191"/>
      <c r="I638" s="191"/>
      <c r="J638" s="192"/>
      <c r="K638" s="192"/>
      <c r="L638" s="192"/>
      <c r="M638" s="192"/>
      <c r="N638" s="185"/>
      <c r="O638" s="25"/>
    </row>
    <row r="639" ht="15.75" customHeight="1">
      <c r="A639" s="185"/>
      <c r="B639" s="186"/>
      <c r="C639" s="187"/>
      <c r="D639" s="188"/>
      <c r="E639" s="185"/>
      <c r="F639" s="189"/>
      <c r="G639" s="190"/>
      <c r="H639" s="191"/>
      <c r="I639" s="191"/>
      <c r="J639" s="192"/>
      <c r="K639" s="192"/>
      <c r="L639" s="192"/>
      <c r="M639" s="192"/>
      <c r="N639" s="185"/>
      <c r="O639" s="25"/>
    </row>
    <row r="640" ht="15.75" customHeight="1">
      <c r="A640" s="185"/>
      <c r="B640" s="186"/>
      <c r="C640" s="187"/>
      <c r="D640" s="188"/>
      <c r="E640" s="185"/>
      <c r="F640" s="189"/>
      <c r="G640" s="190"/>
      <c r="H640" s="191"/>
      <c r="I640" s="191"/>
      <c r="J640" s="192"/>
      <c r="K640" s="192"/>
      <c r="L640" s="192"/>
      <c r="M640" s="192"/>
      <c r="N640" s="185"/>
      <c r="O640" s="25"/>
    </row>
    <row r="641" ht="15.75" customHeight="1">
      <c r="A641" s="185"/>
      <c r="B641" s="186"/>
      <c r="C641" s="187"/>
      <c r="D641" s="188"/>
      <c r="E641" s="185"/>
      <c r="F641" s="189"/>
      <c r="G641" s="190"/>
      <c r="H641" s="191"/>
      <c r="I641" s="191"/>
      <c r="J641" s="192"/>
      <c r="K641" s="192"/>
      <c r="L641" s="192"/>
      <c r="M641" s="192"/>
      <c r="N641" s="185"/>
      <c r="O641" s="25"/>
    </row>
    <row r="642" ht="15.75" customHeight="1">
      <c r="A642" s="185"/>
      <c r="B642" s="186"/>
      <c r="C642" s="187"/>
      <c r="D642" s="188"/>
      <c r="E642" s="185"/>
      <c r="F642" s="189"/>
      <c r="G642" s="190"/>
      <c r="H642" s="191"/>
      <c r="I642" s="191"/>
      <c r="J642" s="192"/>
      <c r="K642" s="192"/>
      <c r="L642" s="192"/>
      <c r="M642" s="192"/>
      <c r="N642" s="185"/>
      <c r="O642" s="25"/>
    </row>
    <row r="643" ht="15.75" customHeight="1">
      <c r="A643" s="185"/>
      <c r="B643" s="186"/>
      <c r="C643" s="187"/>
      <c r="D643" s="188"/>
      <c r="E643" s="185"/>
      <c r="F643" s="189"/>
      <c r="G643" s="190"/>
      <c r="H643" s="191"/>
      <c r="I643" s="191"/>
      <c r="J643" s="192"/>
      <c r="K643" s="192"/>
      <c r="L643" s="192"/>
      <c r="M643" s="192"/>
      <c r="N643" s="185"/>
      <c r="O643" s="25"/>
    </row>
    <row r="644" ht="15.75" customHeight="1">
      <c r="A644" s="185"/>
      <c r="B644" s="186"/>
      <c r="C644" s="187"/>
      <c r="D644" s="188"/>
      <c r="E644" s="185"/>
      <c r="F644" s="189"/>
      <c r="G644" s="190"/>
      <c r="H644" s="191"/>
      <c r="I644" s="191"/>
      <c r="J644" s="192"/>
      <c r="K644" s="192"/>
      <c r="L644" s="192"/>
      <c r="M644" s="192"/>
      <c r="N644" s="185"/>
      <c r="O644" s="25"/>
    </row>
    <row r="645" ht="15.75" customHeight="1">
      <c r="A645" s="185"/>
      <c r="B645" s="186"/>
      <c r="C645" s="187"/>
      <c r="D645" s="188"/>
      <c r="E645" s="185"/>
      <c r="F645" s="189"/>
      <c r="G645" s="190"/>
      <c r="H645" s="191"/>
      <c r="I645" s="191"/>
      <c r="J645" s="192"/>
      <c r="K645" s="192"/>
      <c r="L645" s="192"/>
      <c r="M645" s="192"/>
      <c r="N645" s="185"/>
      <c r="O645" s="25"/>
    </row>
    <row r="646" ht="15.75" customHeight="1">
      <c r="A646" s="185"/>
      <c r="B646" s="186"/>
      <c r="C646" s="187"/>
      <c r="D646" s="188"/>
      <c r="E646" s="185"/>
      <c r="F646" s="189"/>
      <c r="G646" s="190"/>
      <c r="H646" s="191"/>
      <c r="I646" s="191"/>
      <c r="J646" s="192"/>
      <c r="K646" s="192"/>
      <c r="L646" s="192"/>
      <c r="M646" s="192"/>
      <c r="N646" s="185"/>
      <c r="O646" s="25"/>
    </row>
    <row r="647" ht="15.75" customHeight="1">
      <c r="A647" s="185"/>
      <c r="B647" s="186"/>
      <c r="C647" s="187"/>
      <c r="D647" s="188"/>
      <c r="E647" s="185"/>
      <c r="F647" s="189"/>
      <c r="G647" s="190"/>
      <c r="H647" s="191"/>
      <c r="I647" s="191"/>
      <c r="J647" s="192"/>
      <c r="K647" s="192"/>
      <c r="L647" s="192"/>
      <c r="M647" s="192"/>
      <c r="N647" s="185"/>
      <c r="O647" s="25"/>
    </row>
    <row r="648" ht="15.75" customHeight="1">
      <c r="A648" s="185"/>
      <c r="B648" s="186"/>
      <c r="C648" s="187"/>
      <c r="D648" s="188"/>
      <c r="E648" s="185"/>
      <c r="F648" s="189"/>
      <c r="G648" s="190"/>
      <c r="H648" s="191"/>
      <c r="I648" s="191"/>
      <c r="J648" s="192"/>
      <c r="K648" s="192"/>
      <c r="L648" s="192"/>
      <c r="M648" s="192"/>
      <c r="N648" s="185"/>
      <c r="O648" s="25"/>
    </row>
    <row r="649" ht="15.75" customHeight="1">
      <c r="A649" s="185"/>
      <c r="B649" s="186"/>
      <c r="C649" s="187"/>
      <c r="D649" s="188"/>
      <c r="E649" s="185"/>
      <c r="F649" s="189"/>
      <c r="G649" s="190"/>
      <c r="H649" s="191"/>
      <c r="I649" s="191"/>
      <c r="J649" s="192"/>
      <c r="K649" s="192"/>
      <c r="L649" s="192"/>
      <c r="M649" s="192"/>
      <c r="N649" s="185"/>
      <c r="O649" s="25"/>
    </row>
    <row r="650" ht="15.75" customHeight="1">
      <c r="A650" s="185"/>
      <c r="B650" s="186"/>
      <c r="C650" s="187"/>
      <c r="D650" s="188"/>
      <c r="E650" s="185"/>
      <c r="F650" s="189"/>
      <c r="G650" s="190"/>
      <c r="H650" s="191"/>
      <c r="I650" s="191"/>
      <c r="J650" s="192"/>
      <c r="K650" s="192"/>
      <c r="L650" s="192"/>
      <c r="M650" s="192"/>
      <c r="N650" s="185"/>
      <c r="O650" s="25"/>
    </row>
    <row r="651" ht="15.75" customHeight="1">
      <c r="A651" s="185"/>
      <c r="B651" s="186"/>
      <c r="C651" s="187"/>
      <c r="D651" s="188"/>
      <c r="E651" s="185"/>
      <c r="F651" s="189"/>
      <c r="G651" s="190"/>
      <c r="H651" s="191"/>
      <c r="I651" s="191"/>
      <c r="J651" s="192"/>
      <c r="K651" s="192"/>
      <c r="L651" s="192"/>
      <c r="M651" s="192"/>
      <c r="N651" s="185"/>
      <c r="O651" s="25"/>
    </row>
    <row r="652" ht="15.75" customHeight="1">
      <c r="A652" s="185"/>
      <c r="B652" s="186"/>
      <c r="C652" s="187"/>
      <c r="D652" s="188"/>
      <c r="E652" s="185"/>
      <c r="F652" s="189"/>
      <c r="G652" s="190"/>
      <c r="H652" s="191"/>
      <c r="I652" s="191"/>
      <c r="J652" s="192"/>
      <c r="K652" s="192"/>
      <c r="L652" s="192"/>
      <c r="M652" s="192"/>
      <c r="N652" s="185"/>
      <c r="O652" s="25"/>
    </row>
    <row r="653" ht="15.75" customHeight="1">
      <c r="A653" s="185"/>
      <c r="B653" s="186"/>
      <c r="C653" s="187"/>
      <c r="D653" s="188"/>
      <c r="E653" s="185"/>
      <c r="F653" s="189"/>
      <c r="G653" s="190"/>
      <c r="H653" s="191"/>
      <c r="I653" s="191"/>
      <c r="J653" s="192"/>
      <c r="K653" s="192"/>
      <c r="L653" s="192"/>
      <c r="M653" s="192"/>
      <c r="N653" s="185"/>
      <c r="O653" s="25"/>
    </row>
    <row r="654" ht="15.75" customHeight="1">
      <c r="A654" s="185"/>
      <c r="B654" s="186"/>
      <c r="C654" s="187"/>
      <c r="D654" s="188"/>
      <c r="E654" s="185"/>
      <c r="F654" s="189"/>
      <c r="G654" s="190"/>
      <c r="H654" s="191"/>
      <c r="I654" s="191"/>
      <c r="J654" s="192"/>
      <c r="K654" s="192"/>
      <c r="L654" s="192"/>
      <c r="M654" s="192"/>
      <c r="N654" s="185"/>
      <c r="O654" s="25"/>
    </row>
    <row r="655" ht="15.75" customHeight="1">
      <c r="A655" s="185"/>
      <c r="B655" s="186"/>
      <c r="C655" s="187"/>
      <c r="D655" s="188"/>
      <c r="E655" s="185"/>
      <c r="F655" s="189"/>
      <c r="G655" s="190"/>
      <c r="H655" s="191"/>
      <c r="I655" s="191"/>
      <c r="J655" s="192"/>
      <c r="K655" s="192"/>
      <c r="L655" s="192"/>
      <c r="M655" s="192"/>
      <c r="N655" s="185"/>
      <c r="O655" s="25"/>
    </row>
    <row r="656" ht="15.75" customHeight="1">
      <c r="A656" s="185"/>
      <c r="B656" s="186"/>
      <c r="C656" s="187"/>
      <c r="D656" s="188"/>
      <c r="E656" s="185"/>
      <c r="F656" s="189"/>
      <c r="G656" s="190"/>
      <c r="H656" s="191"/>
      <c r="I656" s="191"/>
      <c r="J656" s="192"/>
      <c r="K656" s="192"/>
      <c r="L656" s="192"/>
      <c r="M656" s="192"/>
      <c r="N656" s="185"/>
      <c r="O656" s="25"/>
    </row>
    <row r="657" ht="15.75" customHeight="1">
      <c r="A657" s="185"/>
      <c r="B657" s="186"/>
      <c r="C657" s="187"/>
      <c r="D657" s="188"/>
      <c r="E657" s="185"/>
      <c r="F657" s="189"/>
      <c r="G657" s="190"/>
      <c r="H657" s="191"/>
      <c r="I657" s="191"/>
      <c r="J657" s="192"/>
      <c r="K657" s="192"/>
      <c r="L657" s="192"/>
      <c r="M657" s="192"/>
      <c r="N657" s="185"/>
      <c r="O657" s="25"/>
    </row>
    <row r="658" ht="15.75" customHeight="1">
      <c r="A658" s="185"/>
      <c r="B658" s="186"/>
      <c r="C658" s="187"/>
      <c r="D658" s="188"/>
      <c r="E658" s="185"/>
      <c r="F658" s="189"/>
      <c r="G658" s="190"/>
      <c r="H658" s="191"/>
      <c r="I658" s="191"/>
      <c r="J658" s="192"/>
      <c r="K658" s="192"/>
      <c r="L658" s="192"/>
      <c r="M658" s="192"/>
      <c r="N658" s="185"/>
      <c r="O658" s="25"/>
    </row>
    <row r="659" ht="15.75" customHeight="1">
      <c r="A659" s="185"/>
      <c r="B659" s="186"/>
      <c r="C659" s="187"/>
      <c r="D659" s="188"/>
      <c r="E659" s="185"/>
      <c r="F659" s="189"/>
      <c r="G659" s="190"/>
      <c r="H659" s="191"/>
      <c r="I659" s="191"/>
      <c r="J659" s="192"/>
      <c r="K659" s="192"/>
      <c r="L659" s="192"/>
      <c r="M659" s="192"/>
      <c r="N659" s="185"/>
      <c r="O659" s="25"/>
    </row>
    <row r="660" ht="15.75" customHeight="1">
      <c r="A660" s="185"/>
      <c r="B660" s="186"/>
      <c r="C660" s="187"/>
      <c r="D660" s="188"/>
      <c r="E660" s="185"/>
      <c r="F660" s="189"/>
      <c r="G660" s="190"/>
      <c r="H660" s="191"/>
      <c r="I660" s="191"/>
      <c r="J660" s="192"/>
      <c r="K660" s="192"/>
      <c r="L660" s="192"/>
      <c r="M660" s="192"/>
      <c r="N660" s="185"/>
      <c r="O660" s="25"/>
    </row>
    <row r="661" ht="15.75" customHeight="1">
      <c r="A661" s="185"/>
      <c r="B661" s="186"/>
      <c r="C661" s="187"/>
      <c r="D661" s="188"/>
      <c r="E661" s="185"/>
      <c r="F661" s="189"/>
      <c r="G661" s="190"/>
      <c r="H661" s="191"/>
      <c r="I661" s="191"/>
      <c r="J661" s="192"/>
      <c r="K661" s="192"/>
      <c r="L661" s="192"/>
      <c r="M661" s="192"/>
      <c r="N661" s="185"/>
      <c r="O661" s="25"/>
    </row>
    <row r="662" ht="15.75" customHeight="1">
      <c r="A662" s="185"/>
      <c r="B662" s="186"/>
      <c r="C662" s="187"/>
      <c r="D662" s="188"/>
      <c r="E662" s="185"/>
      <c r="F662" s="189"/>
      <c r="G662" s="190"/>
      <c r="H662" s="191"/>
      <c r="I662" s="191"/>
      <c r="J662" s="192"/>
      <c r="K662" s="192"/>
      <c r="L662" s="192"/>
      <c r="M662" s="192"/>
      <c r="N662" s="185"/>
      <c r="O662" s="25"/>
    </row>
    <row r="663" ht="15.75" customHeight="1">
      <c r="A663" s="185"/>
      <c r="B663" s="186"/>
      <c r="C663" s="187"/>
      <c r="D663" s="188"/>
      <c r="E663" s="185"/>
      <c r="F663" s="189"/>
      <c r="G663" s="190"/>
      <c r="H663" s="191"/>
      <c r="I663" s="191"/>
      <c r="J663" s="192"/>
      <c r="K663" s="192"/>
      <c r="L663" s="192"/>
      <c r="M663" s="192"/>
      <c r="N663" s="185"/>
      <c r="O663" s="25"/>
    </row>
    <row r="664" ht="15.75" customHeight="1">
      <c r="A664" s="185"/>
      <c r="B664" s="186"/>
      <c r="C664" s="187"/>
      <c r="D664" s="188"/>
      <c r="E664" s="185"/>
      <c r="F664" s="189"/>
      <c r="G664" s="190"/>
      <c r="H664" s="191"/>
      <c r="I664" s="191"/>
      <c r="J664" s="192"/>
      <c r="K664" s="192"/>
      <c r="L664" s="192"/>
      <c r="M664" s="192"/>
      <c r="N664" s="185"/>
      <c r="O664" s="25"/>
    </row>
    <row r="665" ht="15.75" customHeight="1">
      <c r="A665" s="185"/>
      <c r="B665" s="186"/>
      <c r="C665" s="187"/>
      <c r="D665" s="188"/>
      <c r="E665" s="185"/>
      <c r="F665" s="189"/>
      <c r="G665" s="190"/>
      <c r="H665" s="191"/>
      <c r="I665" s="191"/>
      <c r="J665" s="192"/>
      <c r="K665" s="192"/>
      <c r="L665" s="192"/>
      <c r="M665" s="192"/>
      <c r="N665" s="185"/>
      <c r="O665" s="25"/>
    </row>
    <row r="666" ht="15.75" customHeight="1">
      <c r="A666" s="185"/>
      <c r="B666" s="186"/>
      <c r="C666" s="187"/>
      <c r="D666" s="188"/>
      <c r="E666" s="185"/>
      <c r="F666" s="189"/>
      <c r="G666" s="190"/>
      <c r="H666" s="191"/>
      <c r="I666" s="191"/>
      <c r="J666" s="192"/>
      <c r="K666" s="192"/>
      <c r="L666" s="192"/>
      <c r="M666" s="192"/>
      <c r="N666" s="185"/>
      <c r="O666" s="25"/>
    </row>
    <row r="667" ht="15.75" customHeight="1">
      <c r="A667" s="185"/>
      <c r="B667" s="186"/>
      <c r="C667" s="187"/>
      <c r="D667" s="188"/>
      <c r="E667" s="185"/>
      <c r="F667" s="189"/>
      <c r="G667" s="190"/>
      <c r="H667" s="191"/>
      <c r="I667" s="191"/>
      <c r="J667" s="192"/>
      <c r="K667" s="192"/>
      <c r="L667" s="192"/>
      <c r="M667" s="192"/>
      <c r="N667" s="185"/>
      <c r="O667" s="25"/>
    </row>
    <row r="668" ht="15.75" customHeight="1">
      <c r="A668" s="185"/>
      <c r="B668" s="186"/>
      <c r="C668" s="187"/>
      <c r="D668" s="188"/>
      <c r="E668" s="185"/>
      <c r="F668" s="189"/>
      <c r="G668" s="190"/>
      <c r="H668" s="191"/>
      <c r="I668" s="191"/>
      <c r="J668" s="192"/>
      <c r="K668" s="192"/>
      <c r="L668" s="192"/>
      <c r="M668" s="192"/>
      <c r="N668" s="185"/>
      <c r="O668" s="25"/>
    </row>
    <row r="669" ht="15.75" customHeight="1">
      <c r="A669" s="185"/>
      <c r="B669" s="186"/>
      <c r="C669" s="187"/>
      <c r="D669" s="188"/>
      <c r="E669" s="185"/>
      <c r="F669" s="189"/>
      <c r="G669" s="190"/>
      <c r="H669" s="191"/>
      <c r="I669" s="191"/>
      <c r="J669" s="192"/>
      <c r="K669" s="192"/>
      <c r="L669" s="192"/>
      <c r="M669" s="192"/>
      <c r="N669" s="185"/>
      <c r="O669" s="25"/>
    </row>
    <row r="670" ht="15.75" customHeight="1">
      <c r="A670" s="185"/>
      <c r="B670" s="186"/>
      <c r="C670" s="187"/>
      <c r="D670" s="188"/>
      <c r="E670" s="185"/>
      <c r="F670" s="189"/>
      <c r="G670" s="190"/>
      <c r="H670" s="191"/>
      <c r="I670" s="191"/>
      <c r="J670" s="192"/>
      <c r="K670" s="192"/>
      <c r="L670" s="192"/>
      <c r="M670" s="192"/>
      <c r="N670" s="185"/>
      <c r="O670" s="25"/>
    </row>
    <row r="671" ht="15.75" customHeight="1">
      <c r="A671" s="185"/>
      <c r="B671" s="186"/>
      <c r="C671" s="187"/>
      <c r="D671" s="188"/>
      <c r="E671" s="185"/>
      <c r="F671" s="189"/>
      <c r="G671" s="190"/>
      <c r="H671" s="191"/>
      <c r="I671" s="191"/>
      <c r="J671" s="192"/>
      <c r="K671" s="192"/>
      <c r="L671" s="192"/>
      <c r="M671" s="192"/>
      <c r="N671" s="185"/>
      <c r="O671" s="25"/>
    </row>
    <row r="672" ht="15.75" customHeight="1">
      <c r="A672" s="185"/>
      <c r="B672" s="186"/>
      <c r="C672" s="187"/>
      <c r="D672" s="188"/>
      <c r="E672" s="185"/>
      <c r="F672" s="189"/>
      <c r="G672" s="190"/>
      <c r="H672" s="191"/>
      <c r="I672" s="191"/>
      <c r="J672" s="192"/>
      <c r="K672" s="192"/>
      <c r="L672" s="192"/>
      <c r="M672" s="192"/>
      <c r="N672" s="185"/>
      <c r="O672" s="25"/>
    </row>
    <row r="673" ht="15.75" customHeight="1">
      <c r="A673" s="185"/>
      <c r="B673" s="186"/>
      <c r="C673" s="187"/>
      <c r="D673" s="188"/>
      <c r="E673" s="185"/>
      <c r="F673" s="189"/>
      <c r="G673" s="190"/>
      <c r="H673" s="191"/>
      <c r="I673" s="191"/>
      <c r="J673" s="192"/>
      <c r="K673" s="192"/>
      <c r="L673" s="192"/>
      <c r="M673" s="192"/>
      <c r="N673" s="185"/>
      <c r="O673" s="25"/>
    </row>
    <row r="674" ht="15.75" customHeight="1">
      <c r="A674" s="185"/>
      <c r="B674" s="186"/>
      <c r="C674" s="187"/>
      <c r="D674" s="188"/>
      <c r="E674" s="185"/>
      <c r="F674" s="189"/>
      <c r="G674" s="190"/>
      <c r="H674" s="191"/>
      <c r="I674" s="191"/>
      <c r="J674" s="192"/>
      <c r="K674" s="192"/>
      <c r="L674" s="192"/>
      <c r="M674" s="192"/>
      <c r="N674" s="185"/>
      <c r="O674" s="25"/>
    </row>
    <row r="675" ht="15.75" customHeight="1">
      <c r="A675" s="185"/>
      <c r="B675" s="186"/>
      <c r="C675" s="187"/>
      <c r="D675" s="188"/>
      <c r="E675" s="185"/>
      <c r="F675" s="189"/>
      <c r="G675" s="190"/>
      <c r="H675" s="191"/>
      <c r="I675" s="191"/>
      <c r="J675" s="192"/>
      <c r="K675" s="192"/>
      <c r="L675" s="192"/>
      <c r="M675" s="192"/>
      <c r="N675" s="185"/>
      <c r="O675" s="25"/>
    </row>
    <row r="676" ht="15.75" customHeight="1">
      <c r="A676" s="185"/>
      <c r="B676" s="186"/>
      <c r="C676" s="187"/>
      <c r="D676" s="188"/>
      <c r="E676" s="185"/>
      <c r="F676" s="189"/>
      <c r="G676" s="190"/>
      <c r="H676" s="191"/>
      <c r="I676" s="191"/>
      <c r="J676" s="192"/>
      <c r="K676" s="192"/>
      <c r="L676" s="192"/>
      <c r="M676" s="192"/>
      <c r="N676" s="185"/>
      <c r="O676" s="25"/>
    </row>
    <row r="677" ht="15.75" customHeight="1">
      <c r="A677" s="185"/>
      <c r="B677" s="186"/>
      <c r="C677" s="187"/>
      <c r="D677" s="188"/>
      <c r="E677" s="185"/>
      <c r="F677" s="189"/>
      <c r="G677" s="190"/>
      <c r="H677" s="191"/>
      <c r="I677" s="191"/>
      <c r="J677" s="192"/>
      <c r="K677" s="192"/>
      <c r="L677" s="192"/>
      <c r="M677" s="192"/>
      <c r="N677" s="185"/>
      <c r="O677" s="25"/>
    </row>
    <row r="678" ht="15.75" customHeight="1">
      <c r="A678" s="185"/>
      <c r="B678" s="186"/>
      <c r="C678" s="187"/>
      <c r="D678" s="188"/>
      <c r="E678" s="185"/>
      <c r="F678" s="189"/>
      <c r="G678" s="190"/>
      <c r="H678" s="191"/>
      <c r="I678" s="191"/>
      <c r="J678" s="192"/>
      <c r="K678" s="192"/>
      <c r="L678" s="192"/>
      <c r="M678" s="192"/>
      <c r="N678" s="185"/>
      <c r="O678" s="25"/>
    </row>
    <row r="679" ht="15.75" customHeight="1">
      <c r="A679" s="185"/>
      <c r="B679" s="186"/>
      <c r="C679" s="187"/>
      <c r="D679" s="188"/>
      <c r="E679" s="185"/>
      <c r="F679" s="189"/>
      <c r="G679" s="190"/>
      <c r="H679" s="191"/>
      <c r="I679" s="191"/>
      <c r="J679" s="192"/>
      <c r="K679" s="192"/>
      <c r="L679" s="192"/>
      <c r="M679" s="192"/>
      <c r="N679" s="185"/>
      <c r="O679" s="25"/>
    </row>
    <row r="680" ht="15.75" customHeight="1">
      <c r="A680" s="185"/>
      <c r="B680" s="186"/>
      <c r="C680" s="187"/>
      <c r="D680" s="188"/>
      <c r="E680" s="185"/>
      <c r="F680" s="189"/>
      <c r="G680" s="190"/>
      <c r="H680" s="191"/>
      <c r="I680" s="191"/>
      <c r="J680" s="192"/>
      <c r="K680" s="192"/>
      <c r="L680" s="192"/>
      <c r="M680" s="192"/>
      <c r="N680" s="185"/>
      <c r="O680" s="25"/>
    </row>
    <row r="681" ht="15.75" customHeight="1">
      <c r="A681" s="185"/>
      <c r="B681" s="186"/>
      <c r="C681" s="187"/>
      <c r="D681" s="188"/>
      <c r="E681" s="185"/>
      <c r="F681" s="189"/>
      <c r="G681" s="190"/>
      <c r="H681" s="191"/>
      <c r="I681" s="191"/>
      <c r="J681" s="192"/>
      <c r="K681" s="192"/>
      <c r="L681" s="192"/>
      <c r="M681" s="192"/>
      <c r="N681" s="185"/>
      <c r="O681" s="25"/>
    </row>
    <row r="682" ht="15.75" customHeight="1">
      <c r="A682" s="185"/>
      <c r="B682" s="186"/>
      <c r="C682" s="187"/>
      <c r="D682" s="188"/>
      <c r="E682" s="185"/>
      <c r="F682" s="189"/>
      <c r="G682" s="190"/>
      <c r="H682" s="191"/>
      <c r="I682" s="191"/>
      <c r="J682" s="192"/>
      <c r="K682" s="192"/>
      <c r="L682" s="192"/>
      <c r="M682" s="192"/>
      <c r="N682" s="185"/>
      <c r="O682" s="25"/>
    </row>
    <row r="683" ht="15.75" customHeight="1">
      <c r="A683" s="185"/>
      <c r="B683" s="186"/>
      <c r="C683" s="187"/>
      <c r="D683" s="188"/>
      <c r="E683" s="185"/>
      <c r="F683" s="189"/>
      <c r="G683" s="190"/>
      <c r="H683" s="191"/>
      <c r="I683" s="191"/>
      <c r="J683" s="192"/>
      <c r="K683" s="192"/>
      <c r="L683" s="192"/>
      <c r="M683" s="192"/>
      <c r="N683" s="185"/>
      <c r="O683" s="25"/>
    </row>
    <row r="684" ht="15.75" customHeight="1">
      <c r="A684" s="185"/>
      <c r="B684" s="186"/>
      <c r="C684" s="187"/>
      <c r="D684" s="188"/>
      <c r="E684" s="185"/>
      <c r="F684" s="189"/>
      <c r="G684" s="190"/>
      <c r="H684" s="191"/>
      <c r="I684" s="191"/>
      <c r="J684" s="192"/>
      <c r="K684" s="192"/>
      <c r="L684" s="192"/>
      <c r="M684" s="192"/>
      <c r="N684" s="185"/>
      <c r="O684" s="25"/>
    </row>
    <row r="685" ht="15.75" customHeight="1">
      <c r="A685" s="185"/>
      <c r="B685" s="186"/>
      <c r="C685" s="187"/>
      <c r="D685" s="188"/>
      <c r="E685" s="185"/>
      <c r="F685" s="189"/>
      <c r="G685" s="190"/>
      <c r="H685" s="191"/>
      <c r="I685" s="191"/>
      <c r="J685" s="192"/>
      <c r="K685" s="192"/>
      <c r="L685" s="192"/>
      <c r="M685" s="192"/>
      <c r="N685" s="185"/>
      <c r="O685" s="25"/>
    </row>
    <row r="686" ht="15.75" customHeight="1">
      <c r="A686" s="185"/>
      <c r="B686" s="186"/>
      <c r="C686" s="187"/>
      <c r="D686" s="188"/>
      <c r="E686" s="185"/>
      <c r="F686" s="189"/>
      <c r="G686" s="190"/>
      <c r="H686" s="191"/>
      <c r="I686" s="191"/>
      <c r="J686" s="192"/>
      <c r="K686" s="192"/>
      <c r="L686" s="192"/>
      <c r="M686" s="192"/>
      <c r="N686" s="185"/>
      <c r="O686" s="25"/>
    </row>
    <row r="687" ht="15.75" customHeight="1">
      <c r="A687" s="185"/>
      <c r="B687" s="186"/>
      <c r="C687" s="187"/>
      <c r="D687" s="188"/>
      <c r="E687" s="185"/>
      <c r="F687" s="189"/>
      <c r="G687" s="190"/>
      <c r="H687" s="191"/>
      <c r="I687" s="191"/>
      <c r="J687" s="192"/>
      <c r="K687" s="192"/>
      <c r="L687" s="192"/>
      <c r="M687" s="192"/>
      <c r="N687" s="185"/>
      <c r="O687" s="25"/>
    </row>
    <row r="688" ht="15.75" customHeight="1">
      <c r="A688" s="185"/>
      <c r="B688" s="186"/>
      <c r="C688" s="187"/>
      <c r="D688" s="188"/>
      <c r="E688" s="185"/>
      <c r="F688" s="189"/>
      <c r="G688" s="190"/>
      <c r="H688" s="191"/>
      <c r="I688" s="191"/>
      <c r="J688" s="192"/>
      <c r="K688" s="192"/>
      <c r="L688" s="192"/>
      <c r="M688" s="192"/>
      <c r="N688" s="185"/>
      <c r="O688" s="25"/>
    </row>
    <row r="689" ht="15.75" customHeight="1">
      <c r="A689" s="185"/>
      <c r="B689" s="186"/>
      <c r="C689" s="187"/>
      <c r="D689" s="188"/>
      <c r="E689" s="185"/>
      <c r="F689" s="189"/>
      <c r="G689" s="190"/>
      <c r="H689" s="191"/>
      <c r="I689" s="191"/>
      <c r="J689" s="192"/>
      <c r="K689" s="192"/>
      <c r="L689" s="192"/>
      <c r="M689" s="192"/>
      <c r="N689" s="185"/>
      <c r="O689" s="25"/>
    </row>
    <row r="690" ht="15.75" customHeight="1">
      <c r="A690" s="185"/>
      <c r="B690" s="186"/>
      <c r="C690" s="187"/>
      <c r="D690" s="188"/>
      <c r="E690" s="185"/>
      <c r="F690" s="189"/>
      <c r="G690" s="190"/>
      <c r="H690" s="191"/>
      <c r="I690" s="191"/>
      <c r="J690" s="192"/>
      <c r="K690" s="192"/>
      <c r="L690" s="192"/>
      <c r="M690" s="192"/>
      <c r="N690" s="185"/>
      <c r="O690" s="25"/>
    </row>
    <row r="691" ht="15.75" customHeight="1">
      <c r="A691" s="185"/>
      <c r="B691" s="186"/>
      <c r="C691" s="187"/>
      <c r="D691" s="188"/>
      <c r="E691" s="185"/>
      <c r="F691" s="189"/>
      <c r="G691" s="190"/>
      <c r="H691" s="191"/>
      <c r="I691" s="191"/>
      <c r="J691" s="192"/>
      <c r="K691" s="192"/>
      <c r="L691" s="192"/>
      <c r="M691" s="192"/>
      <c r="N691" s="185"/>
      <c r="O691" s="25"/>
    </row>
    <row r="692" ht="15.75" customHeight="1">
      <c r="A692" s="185"/>
      <c r="B692" s="186"/>
      <c r="C692" s="187"/>
      <c r="D692" s="188"/>
      <c r="E692" s="185"/>
      <c r="F692" s="189"/>
      <c r="G692" s="190"/>
      <c r="H692" s="191"/>
      <c r="I692" s="191"/>
      <c r="J692" s="192"/>
      <c r="K692" s="192"/>
      <c r="L692" s="192"/>
      <c r="M692" s="192"/>
      <c r="N692" s="185"/>
      <c r="O692" s="25"/>
    </row>
    <row r="693" ht="15.75" customHeight="1">
      <c r="A693" s="185"/>
      <c r="B693" s="186"/>
      <c r="C693" s="187"/>
      <c r="D693" s="188"/>
      <c r="E693" s="185"/>
      <c r="F693" s="189"/>
      <c r="G693" s="190"/>
      <c r="H693" s="191"/>
      <c r="I693" s="191"/>
      <c r="J693" s="192"/>
      <c r="K693" s="192"/>
      <c r="L693" s="192"/>
      <c r="M693" s="192"/>
      <c r="N693" s="185"/>
      <c r="O693" s="25"/>
    </row>
    <row r="694" ht="15.75" customHeight="1">
      <c r="A694" s="185"/>
      <c r="B694" s="186"/>
      <c r="C694" s="187"/>
      <c r="D694" s="188"/>
      <c r="E694" s="185"/>
      <c r="F694" s="189"/>
      <c r="G694" s="190"/>
      <c r="H694" s="191"/>
      <c r="I694" s="191"/>
      <c r="J694" s="192"/>
      <c r="K694" s="192"/>
      <c r="L694" s="192"/>
      <c r="M694" s="192"/>
      <c r="N694" s="185"/>
      <c r="O694" s="25"/>
    </row>
    <row r="695" ht="15.75" customHeight="1">
      <c r="A695" s="185"/>
      <c r="B695" s="186"/>
      <c r="C695" s="187"/>
      <c r="D695" s="188"/>
      <c r="E695" s="185"/>
      <c r="F695" s="189"/>
      <c r="G695" s="190"/>
      <c r="H695" s="191"/>
      <c r="I695" s="191"/>
      <c r="J695" s="192"/>
      <c r="K695" s="192"/>
      <c r="L695" s="192"/>
      <c r="M695" s="192"/>
      <c r="N695" s="185"/>
      <c r="O695" s="25"/>
    </row>
    <row r="696" ht="15.75" customHeight="1">
      <c r="A696" s="185"/>
      <c r="B696" s="186"/>
      <c r="C696" s="187"/>
      <c r="D696" s="188"/>
      <c r="E696" s="185"/>
      <c r="F696" s="189"/>
      <c r="G696" s="190"/>
      <c r="H696" s="191"/>
      <c r="I696" s="191"/>
      <c r="J696" s="192"/>
      <c r="K696" s="192"/>
      <c r="L696" s="192"/>
      <c r="M696" s="192"/>
      <c r="N696" s="185"/>
      <c r="O696" s="25"/>
    </row>
    <row r="697" ht="15.75" customHeight="1">
      <c r="A697" s="185"/>
      <c r="B697" s="186"/>
      <c r="C697" s="187"/>
      <c r="D697" s="188"/>
      <c r="E697" s="185"/>
      <c r="F697" s="189"/>
      <c r="G697" s="190"/>
      <c r="H697" s="191"/>
      <c r="I697" s="191"/>
      <c r="J697" s="192"/>
      <c r="K697" s="192"/>
      <c r="L697" s="192"/>
      <c r="M697" s="192"/>
      <c r="N697" s="185"/>
      <c r="O697" s="25"/>
    </row>
    <row r="698" ht="15.75" customHeight="1">
      <c r="A698" s="185"/>
      <c r="B698" s="186"/>
      <c r="C698" s="187"/>
      <c r="D698" s="188"/>
      <c r="E698" s="185"/>
      <c r="F698" s="189"/>
      <c r="G698" s="190"/>
      <c r="H698" s="191"/>
      <c r="I698" s="191"/>
      <c r="J698" s="192"/>
      <c r="K698" s="192"/>
      <c r="L698" s="192"/>
      <c r="M698" s="192"/>
      <c r="N698" s="185"/>
      <c r="O698" s="25"/>
    </row>
    <row r="699" ht="15.75" customHeight="1">
      <c r="A699" s="185"/>
      <c r="B699" s="186"/>
      <c r="C699" s="187"/>
      <c r="D699" s="188"/>
      <c r="E699" s="185"/>
      <c r="F699" s="189"/>
      <c r="G699" s="190"/>
      <c r="H699" s="191"/>
      <c r="I699" s="191"/>
      <c r="J699" s="192"/>
      <c r="K699" s="192"/>
      <c r="L699" s="192"/>
      <c r="M699" s="192"/>
      <c r="N699" s="185"/>
      <c r="O699" s="25"/>
    </row>
    <row r="700" ht="15.75" customHeight="1">
      <c r="A700" s="185"/>
      <c r="B700" s="186"/>
      <c r="C700" s="187"/>
      <c r="D700" s="188"/>
      <c r="E700" s="185"/>
      <c r="F700" s="189"/>
      <c r="G700" s="190"/>
      <c r="H700" s="191"/>
      <c r="I700" s="191"/>
      <c r="J700" s="192"/>
      <c r="K700" s="192"/>
      <c r="L700" s="192"/>
      <c r="M700" s="192"/>
      <c r="N700" s="185"/>
      <c r="O700" s="25"/>
    </row>
    <row r="701" ht="15.75" customHeight="1">
      <c r="A701" s="185"/>
      <c r="B701" s="186"/>
      <c r="C701" s="187"/>
      <c r="D701" s="188"/>
      <c r="E701" s="185"/>
      <c r="F701" s="189"/>
      <c r="G701" s="190"/>
      <c r="H701" s="191"/>
      <c r="I701" s="191"/>
      <c r="J701" s="192"/>
      <c r="K701" s="192"/>
      <c r="L701" s="192"/>
      <c r="M701" s="192"/>
      <c r="N701" s="185"/>
      <c r="O701" s="25"/>
    </row>
    <row r="702" ht="15.75" customHeight="1">
      <c r="A702" s="185"/>
      <c r="B702" s="186"/>
      <c r="C702" s="187"/>
      <c r="D702" s="188"/>
      <c r="E702" s="185"/>
      <c r="F702" s="189"/>
      <c r="G702" s="190"/>
      <c r="H702" s="191"/>
      <c r="I702" s="191"/>
      <c r="J702" s="192"/>
      <c r="K702" s="192"/>
      <c r="L702" s="192"/>
      <c r="M702" s="192"/>
      <c r="N702" s="185"/>
      <c r="O702" s="25"/>
    </row>
    <row r="703" ht="15.75" customHeight="1">
      <c r="A703" s="185"/>
      <c r="B703" s="186"/>
      <c r="C703" s="187"/>
      <c r="D703" s="188"/>
      <c r="E703" s="185"/>
      <c r="F703" s="189"/>
      <c r="G703" s="190"/>
      <c r="H703" s="191"/>
      <c r="I703" s="191"/>
      <c r="J703" s="192"/>
      <c r="K703" s="192"/>
      <c r="L703" s="192"/>
      <c r="M703" s="192"/>
      <c r="N703" s="185"/>
      <c r="O703" s="25"/>
    </row>
    <row r="704" ht="15.75" customHeight="1">
      <c r="A704" s="185"/>
      <c r="B704" s="186"/>
      <c r="C704" s="187"/>
      <c r="D704" s="188"/>
      <c r="E704" s="185"/>
      <c r="F704" s="189"/>
      <c r="G704" s="190"/>
      <c r="H704" s="191"/>
      <c r="I704" s="191"/>
      <c r="J704" s="192"/>
      <c r="K704" s="192"/>
      <c r="L704" s="192"/>
      <c r="M704" s="192"/>
      <c r="N704" s="185"/>
      <c r="O704" s="25"/>
    </row>
    <row r="705" ht="15.75" customHeight="1">
      <c r="A705" s="185"/>
      <c r="B705" s="186"/>
      <c r="C705" s="187"/>
      <c r="D705" s="188"/>
      <c r="E705" s="185"/>
      <c r="F705" s="189"/>
      <c r="G705" s="190"/>
      <c r="H705" s="191"/>
      <c r="I705" s="191"/>
      <c r="J705" s="192"/>
      <c r="K705" s="192"/>
      <c r="L705" s="192"/>
      <c r="M705" s="192"/>
      <c r="N705" s="185"/>
      <c r="O705" s="25"/>
    </row>
    <row r="706" ht="15.75" customHeight="1">
      <c r="A706" s="185"/>
      <c r="B706" s="186"/>
      <c r="C706" s="187"/>
      <c r="D706" s="188"/>
      <c r="E706" s="185"/>
      <c r="F706" s="189"/>
      <c r="G706" s="190"/>
      <c r="H706" s="191"/>
      <c r="I706" s="191"/>
      <c r="J706" s="192"/>
      <c r="K706" s="192"/>
      <c r="L706" s="192"/>
      <c r="M706" s="192"/>
      <c r="N706" s="185"/>
      <c r="O706" s="25"/>
    </row>
    <row r="707" ht="15.75" customHeight="1">
      <c r="A707" s="185"/>
      <c r="B707" s="186"/>
      <c r="C707" s="187"/>
      <c r="D707" s="188"/>
      <c r="E707" s="185"/>
      <c r="F707" s="189"/>
      <c r="G707" s="190"/>
      <c r="H707" s="191"/>
      <c r="I707" s="191"/>
      <c r="J707" s="192"/>
      <c r="K707" s="192"/>
      <c r="L707" s="192"/>
      <c r="M707" s="192"/>
      <c r="N707" s="185"/>
      <c r="O707" s="25"/>
    </row>
    <row r="708" ht="15.75" customHeight="1">
      <c r="A708" s="185"/>
      <c r="B708" s="186"/>
      <c r="C708" s="187"/>
      <c r="D708" s="188"/>
      <c r="E708" s="185"/>
      <c r="F708" s="189"/>
      <c r="G708" s="190"/>
      <c r="H708" s="191"/>
      <c r="I708" s="191"/>
      <c r="J708" s="192"/>
      <c r="K708" s="192"/>
      <c r="L708" s="192"/>
      <c r="M708" s="192"/>
      <c r="N708" s="185"/>
      <c r="O708" s="25"/>
    </row>
    <row r="709" ht="15.75" customHeight="1">
      <c r="A709" s="185"/>
      <c r="B709" s="186"/>
      <c r="C709" s="187"/>
      <c r="D709" s="188"/>
      <c r="E709" s="185"/>
      <c r="F709" s="189"/>
      <c r="G709" s="190"/>
      <c r="H709" s="191"/>
      <c r="I709" s="191"/>
      <c r="J709" s="192"/>
      <c r="K709" s="192"/>
      <c r="L709" s="192"/>
      <c r="M709" s="192"/>
      <c r="N709" s="185"/>
      <c r="O709" s="25"/>
    </row>
    <row r="710" ht="15.75" customHeight="1">
      <c r="A710" s="185"/>
      <c r="B710" s="186"/>
      <c r="C710" s="187"/>
      <c r="D710" s="188"/>
      <c r="E710" s="185"/>
      <c r="F710" s="189"/>
      <c r="G710" s="190"/>
      <c r="H710" s="191"/>
      <c r="I710" s="191"/>
      <c r="J710" s="192"/>
      <c r="K710" s="192"/>
      <c r="L710" s="192"/>
      <c r="M710" s="192"/>
      <c r="N710" s="185"/>
      <c r="O710" s="25"/>
    </row>
    <row r="711" ht="15.75" customHeight="1">
      <c r="A711" s="185"/>
      <c r="B711" s="186"/>
      <c r="C711" s="187"/>
      <c r="D711" s="188"/>
      <c r="E711" s="185"/>
      <c r="F711" s="189"/>
      <c r="G711" s="190"/>
      <c r="H711" s="191"/>
      <c r="I711" s="191"/>
      <c r="J711" s="192"/>
      <c r="K711" s="192"/>
      <c r="L711" s="192"/>
      <c r="M711" s="192"/>
      <c r="N711" s="185"/>
      <c r="O711" s="25"/>
    </row>
    <row r="712" ht="15.75" customHeight="1">
      <c r="A712" s="185"/>
      <c r="B712" s="186"/>
      <c r="C712" s="187"/>
      <c r="D712" s="188"/>
      <c r="E712" s="185"/>
      <c r="F712" s="189"/>
      <c r="G712" s="190"/>
      <c r="H712" s="191"/>
      <c r="I712" s="191"/>
      <c r="J712" s="192"/>
      <c r="K712" s="192"/>
      <c r="L712" s="192"/>
      <c r="M712" s="192"/>
      <c r="N712" s="185"/>
      <c r="O712" s="25"/>
    </row>
    <row r="713" ht="15.75" customHeight="1">
      <c r="A713" s="185"/>
      <c r="B713" s="186"/>
      <c r="C713" s="187"/>
      <c r="D713" s="188"/>
      <c r="E713" s="185"/>
      <c r="F713" s="189"/>
      <c r="G713" s="190"/>
      <c r="H713" s="191"/>
      <c r="I713" s="191"/>
      <c r="J713" s="192"/>
      <c r="K713" s="192"/>
      <c r="L713" s="192"/>
      <c r="M713" s="192"/>
      <c r="N713" s="185"/>
      <c r="O713" s="25"/>
    </row>
    <row r="714" ht="15.75" customHeight="1">
      <c r="A714" s="185"/>
      <c r="B714" s="186"/>
      <c r="C714" s="187"/>
      <c r="D714" s="188"/>
      <c r="E714" s="185"/>
      <c r="F714" s="189"/>
      <c r="G714" s="190"/>
      <c r="H714" s="191"/>
      <c r="I714" s="191"/>
      <c r="J714" s="192"/>
      <c r="K714" s="192"/>
      <c r="L714" s="192"/>
      <c r="M714" s="192"/>
      <c r="N714" s="185"/>
      <c r="O714" s="25"/>
    </row>
    <row r="715" ht="15.75" customHeight="1">
      <c r="A715" s="185"/>
      <c r="B715" s="186"/>
      <c r="C715" s="187"/>
      <c r="D715" s="188"/>
      <c r="E715" s="185"/>
      <c r="F715" s="189"/>
      <c r="G715" s="190"/>
      <c r="H715" s="191"/>
      <c r="I715" s="191"/>
      <c r="J715" s="192"/>
      <c r="K715" s="192"/>
      <c r="L715" s="192"/>
      <c r="M715" s="192"/>
      <c r="N715" s="185"/>
      <c r="O715" s="25"/>
    </row>
    <row r="716" ht="15.75" customHeight="1">
      <c r="A716" s="185"/>
      <c r="B716" s="186"/>
      <c r="C716" s="187"/>
      <c r="D716" s="188"/>
      <c r="E716" s="185"/>
      <c r="F716" s="189"/>
      <c r="G716" s="190"/>
      <c r="H716" s="191"/>
      <c r="I716" s="191"/>
      <c r="J716" s="192"/>
      <c r="K716" s="192"/>
      <c r="L716" s="192"/>
      <c r="M716" s="192"/>
      <c r="N716" s="185"/>
      <c r="O716" s="25"/>
    </row>
    <row r="717" ht="15.75" customHeight="1">
      <c r="A717" s="185"/>
      <c r="B717" s="186"/>
      <c r="C717" s="187"/>
      <c r="D717" s="188"/>
      <c r="E717" s="185"/>
      <c r="F717" s="189"/>
      <c r="G717" s="190"/>
      <c r="H717" s="191"/>
      <c r="I717" s="191"/>
      <c r="J717" s="192"/>
      <c r="K717" s="192"/>
      <c r="L717" s="192"/>
      <c r="M717" s="192"/>
      <c r="N717" s="185"/>
      <c r="O717" s="25"/>
    </row>
    <row r="718" ht="15.75" customHeight="1">
      <c r="A718" s="185"/>
      <c r="B718" s="186"/>
      <c r="C718" s="187"/>
      <c r="D718" s="188"/>
      <c r="E718" s="185"/>
      <c r="F718" s="189"/>
      <c r="G718" s="190"/>
      <c r="H718" s="191"/>
      <c r="I718" s="191"/>
      <c r="J718" s="192"/>
      <c r="K718" s="192"/>
      <c r="L718" s="192"/>
      <c r="M718" s="192"/>
      <c r="N718" s="185"/>
      <c r="O718" s="25"/>
    </row>
    <row r="719" ht="15.75" customHeight="1">
      <c r="A719" s="185"/>
      <c r="B719" s="186"/>
      <c r="C719" s="187"/>
      <c r="D719" s="188"/>
      <c r="E719" s="185"/>
      <c r="F719" s="189"/>
      <c r="G719" s="190"/>
      <c r="H719" s="191"/>
      <c r="I719" s="191"/>
      <c r="J719" s="192"/>
      <c r="K719" s="192"/>
      <c r="L719" s="192"/>
      <c r="M719" s="192"/>
      <c r="N719" s="185"/>
      <c r="O719" s="25"/>
    </row>
    <row r="720" ht="15.75" customHeight="1">
      <c r="A720" s="185"/>
      <c r="B720" s="186"/>
      <c r="C720" s="187"/>
      <c r="D720" s="188"/>
      <c r="E720" s="185"/>
      <c r="F720" s="189"/>
      <c r="G720" s="190"/>
      <c r="H720" s="191"/>
      <c r="I720" s="191"/>
      <c r="J720" s="192"/>
      <c r="K720" s="192"/>
      <c r="L720" s="192"/>
      <c r="M720" s="192"/>
      <c r="N720" s="185"/>
      <c r="O720" s="25"/>
    </row>
    <row r="721" ht="15.75" customHeight="1">
      <c r="A721" s="185"/>
      <c r="B721" s="186"/>
      <c r="C721" s="187"/>
      <c r="D721" s="188"/>
      <c r="E721" s="185"/>
      <c r="F721" s="189"/>
      <c r="G721" s="190"/>
      <c r="H721" s="191"/>
      <c r="I721" s="191"/>
      <c r="J721" s="192"/>
      <c r="K721" s="192"/>
      <c r="L721" s="192"/>
      <c r="M721" s="192"/>
      <c r="N721" s="185"/>
      <c r="O721" s="25"/>
    </row>
    <row r="722" ht="15.75" customHeight="1">
      <c r="A722" s="185"/>
      <c r="B722" s="186"/>
      <c r="C722" s="187"/>
      <c r="D722" s="188"/>
      <c r="E722" s="185"/>
      <c r="F722" s="189"/>
      <c r="G722" s="190"/>
      <c r="H722" s="191"/>
      <c r="I722" s="191"/>
      <c r="J722" s="192"/>
      <c r="K722" s="192"/>
      <c r="L722" s="192"/>
      <c r="M722" s="192"/>
      <c r="N722" s="185"/>
      <c r="O722" s="25"/>
    </row>
    <row r="723" ht="15.75" customHeight="1">
      <c r="A723" s="185"/>
      <c r="B723" s="186"/>
      <c r="C723" s="187"/>
      <c r="D723" s="188"/>
      <c r="E723" s="185"/>
      <c r="F723" s="189"/>
      <c r="G723" s="190"/>
      <c r="H723" s="191"/>
      <c r="I723" s="191"/>
      <c r="J723" s="192"/>
      <c r="K723" s="192"/>
      <c r="L723" s="192"/>
      <c r="M723" s="192"/>
      <c r="N723" s="185"/>
      <c r="O723" s="25"/>
    </row>
    <row r="724" ht="15.75" customHeight="1">
      <c r="A724" s="185"/>
      <c r="B724" s="186"/>
      <c r="C724" s="187"/>
      <c r="D724" s="188"/>
      <c r="E724" s="185"/>
      <c r="F724" s="189"/>
      <c r="G724" s="190"/>
      <c r="H724" s="191"/>
      <c r="I724" s="191"/>
      <c r="J724" s="192"/>
      <c r="K724" s="192"/>
      <c r="L724" s="192"/>
      <c r="M724" s="192"/>
      <c r="N724" s="185"/>
      <c r="O724" s="25"/>
    </row>
    <row r="725" ht="15.75" customHeight="1">
      <c r="A725" s="185"/>
      <c r="B725" s="186"/>
      <c r="C725" s="187"/>
      <c r="D725" s="188"/>
      <c r="E725" s="185"/>
      <c r="F725" s="189"/>
      <c r="G725" s="190"/>
      <c r="H725" s="191"/>
      <c r="I725" s="191"/>
      <c r="J725" s="192"/>
      <c r="K725" s="192"/>
      <c r="L725" s="192"/>
      <c r="M725" s="192"/>
      <c r="N725" s="185"/>
      <c r="O725" s="25"/>
    </row>
    <row r="726" ht="15.75" customHeight="1">
      <c r="A726" s="185"/>
      <c r="B726" s="186"/>
      <c r="C726" s="187"/>
      <c r="D726" s="188"/>
      <c r="E726" s="185"/>
      <c r="F726" s="189"/>
      <c r="G726" s="190"/>
      <c r="H726" s="191"/>
      <c r="I726" s="191"/>
      <c r="J726" s="192"/>
      <c r="K726" s="192"/>
      <c r="L726" s="192"/>
      <c r="M726" s="192"/>
      <c r="N726" s="185"/>
      <c r="O726" s="25"/>
    </row>
    <row r="727" ht="15.75" customHeight="1">
      <c r="A727" s="185"/>
      <c r="B727" s="186"/>
      <c r="C727" s="187"/>
      <c r="D727" s="188"/>
      <c r="E727" s="185"/>
      <c r="F727" s="189"/>
      <c r="G727" s="190"/>
      <c r="H727" s="191"/>
      <c r="I727" s="191"/>
      <c r="J727" s="192"/>
      <c r="K727" s="192"/>
      <c r="L727" s="192"/>
      <c r="M727" s="192"/>
      <c r="N727" s="185"/>
      <c r="O727" s="25"/>
    </row>
    <row r="728" ht="15.75" customHeight="1">
      <c r="A728" s="185"/>
      <c r="B728" s="186"/>
      <c r="C728" s="187"/>
      <c r="D728" s="188"/>
      <c r="E728" s="185"/>
      <c r="F728" s="189"/>
      <c r="G728" s="190"/>
      <c r="H728" s="191"/>
      <c r="I728" s="191"/>
      <c r="J728" s="192"/>
      <c r="K728" s="192"/>
      <c r="L728" s="192"/>
      <c r="M728" s="192"/>
      <c r="N728" s="185"/>
      <c r="O728" s="25"/>
    </row>
    <row r="729" ht="15.75" customHeight="1">
      <c r="A729" s="185"/>
      <c r="B729" s="186"/>
      <c r="C729" s="187"/>
      <c r="D729" s="188"/>
      <c r="E729" s="185"/>
      <c r="F729" s="189"/>
      <c r="G729" s="190"/>
      <c r="H729" s="191"/>
      <c r="I729" s="191"/>
      <c r="J729" s="192"/>
      <c r="K729" s="192"/>
      <c r="L729" s="192"/>
      <c r="M729" s="192"/>
      <c r="N729" s="185"/>
      <c r="O729" s="25"/>
    </row>
    <row r="730" ht="15.75" customHeight="1">
      <c r="A730" s="185"/>
      <c r="B730" s="186"/>
      <c r="C730" s="187"/>
      <c r="D730" s="188"/>
      <c r="E730" s="185"/>
      <c r="F730" s="189"/>
      <c r="G730" s="190"/>
      <c r="H730" s="191"/>
      <c r="I730" s="191"/>
      <c r="J730" s="192"/>
      <c r="K730" s="192"/>
      <c r="L730" s="192"/>
      <c r="M730" s="192"/>
      <c r="N730" s="185"/>
      <c r="O730" s="25"/>
    </row>
    <row r="731" ht="15.75" customHeight="1">
      <c r="A731" s="185"/>
      <c r="B731" s="186"/>
      <c r="C731" s="187"/>
      <c r="D731" s="188"/>
      <c r="E731" s="185"/>
      <c r="F731" s="189"/>
      <c r="G731" s="190"/>
      <c r="H731" s="191"/>
      <c r="I731" s="191"/>
      <c r="J731" s="192"/>
      <c r="K731" s="192"/>
      <c r="L731" s="192"/>
      <c r="M731" s="192"/>
      <c r="N731" s="185"/>
      <c r="O731" s="25"/>
    </row>
    <row r="732" ht="15.75" customHeight="1">
      <c r="A732" s="185"/>
      <c r="B732" s="186"/>
      <c r="C732" s="187"/>
      <c r="D732" s="188"/>
      <c r="E732" s="185"/>
      <c r="F732" s="189"/>
      <c r="G732" s="190"/>
      <c r="H732" s="191"/>
      <c r="I732" s="191"/>
      <c r="J732" s="192"/>
      <c r="K732" s="192"/>
      <c r="L732" s="192"/>
      <c r="M732" s="192"/>
      <c r="N732" s="185"/>
      <c r="O732" s="25"/>
    </row>
    <row r="733" ht="15.75" customHeight="1">
      <c r="A733" s="185"/>
      <c r="B733" s="186"/>
      <c r="C733" s="187"/>
      <c r="D733" s="188"/>
      <c r="E733" s="185"/>
      <c r="F733" s="189"/>
      <c r="G733" s="190"/>
      <c r="H733" s="191"/>
      <c r="I733" s="191"/>
      <c r="J733" s="192"/>
      <c r="K733" s="192"/>
      <c r="L733" s="192"/>
      <c r="M733" s="192"/>
      <c r="N733" s="185"/>
      <c r="O733" s="25"/>
    </row>
    <row r="734" ht="15.75" customHeight="1">
      <c r="A734" s="185"/>
      <c r="B734" s="186"/>
      <c r="C734" s="187"/>
      <c r="D734" s="188"/>
      <c r="E734" s="185"/>
      <c r="F734" s="189"/>
      <c r="G734" s="190"/>
      <c r="H734" s="191"/>
      <c r="I734" s="191"/>
      <c r="J734" s="192"/>
      <c r="K734" s="192"/>
      <c r="L734" s="192"/>
      <c r="M734" s="192"/>
      <c r="N734" s="185"/>
      <c r="O734" s="25"/>
    </row>
    <row r="735" ht="15.75" customHeight="1">
      <c r="A735" s="185"/>
      <c r="B735" s="186"/>
      <c r="C735" s="187"/>
      <c r="D735" s="188"/>
      <c r="E735" s="185"/>
      <c r="F735" s="189"/>
      <c r="G735" s="190"/>
      <c r="H735" s="191"/>
      <c r="I735" s="191"/>
      <c r="J735" s="192"/>
      <c r="K735" s="192"/>
      <c r="L735" s="192"/>
      <c r="M735" s="192"/>
      <c r="N735" s="185"/>
      <c r="O735" s="25"/>
    </row>
    <row r="736" ht="15.75" customHeight="1">
      <c r="A736" s="185"/>
      <c r="B736" s="186"/>
      <c r="C736" s="187"/>
      <c r="D736" s="188"/>
      <c r="E736" s="185"/>
      <c r="F736" s="189"/>
      <c r="G736" s="190"/>
      <c r="H736" s="191"/>
      <c r="I736" s="191"/>
      <c r="J736" s="192"/>
      <c r="K736" s="192"/>
      <c r="L736" s="192"/>
      <c r="M736" s="192"/>
      <c r="N736" s="185"/>
      <c r="O736" s="25"/>
    </row>
    <row r="737" ht="15.75" customHeight="1">
      <c r="A737" s="185"/>
      <c r="B737" s="186"/>
      <c r="C737" s="187"/>
      <c r="D737" s="188"/>
      <c r="E737" s="185"/>
      <c r="F737" s="189"/>
      <c r="G737" s="190"/>
      <c r="H737" s="191"/>
      <c r="I737" s="191"/>
      <c r="J737" s="192"/>
      <c r="K737" s="192"/>
      <c r="L737" s="192"/>
      <c r="M737" s="192"/>
      <c r="N737" s="185"/>
      <c r="O737" s="25"/>
    </row>
    <row r="738" ht="15.75" customHeight="1">
      <c r="A738" s="185"/>
      <c r="B738" s="186"/>
      <c r="C738" s="187"/>
      <c r="D738" s="188"/>
      <c r="E738" s="185"/>
      <c r="F738" s="189"/>
      <c r="G738" s="190"/>
      <c r="H738" s="191"/>
      <c r="I738" s="191"/>
      <c r="J738" s="192"/>
      <c r="K738" s="192"/>
      <c r="L738" s="192"/>
      <c r="M738" s="192"/>
      <c r="N738" s="185"/>
      <c r="O738" s="25"/>
    </row>
    <row r="739" ht="15.75" customHeight="1">
      <c r="A739" s="185"/>
      <c r="B739" s="186"/>
      <c r="C739" s="187"/>
      <c r="D739" s="188"/>
      <c r="E739" s="185"/>
      <c r="F739" s="189"/>
      <c r="G739" s="190"/>
      <c r="H739" s="191"/>
      <c r="I739" s="191"/>
      <c r="J739" s="192"/>
      <c r="K739" s="192"/>
      <c r="L739" s="192"/>
      <c r="M739" s="192"/>
      <c r="N739" s="185"/>
      <c r="O739" s="25"/>
    </row>
    <row r="740" ht="15.75" customHeight="1">
      <c r="A740" s="185"/>
      <c r="B740" s="186"/>
      <c r="C740" s="187"/>
      <c r="D740" s="188"/>
      <c r="E740" s="185"/>
      <c r="F740" s="189"/>
      <c r="G740" s="190"/>
      <c r="H740" s="191"/>
      <c r="I740" s="191"/>
      <c r="J740" s="192"/>
      <c r="K740" s="192"/>
      <c r="L740" s="192"/>
      <c r="M740" s="192"/>
      <c r="N740" s="185"/>
      <c r="O740" s="25"/>
    </row>
    <row r="741" ht="15.75" customHeight="1">
      <c r="A741" s="185"/>
      <c r="B741" s="186"/>
      <c r="C741" s="187"/>
      <c r="D741" s="188"/>
      <c r="E741" s="185"/>
      <c r="F741" s="189"/>
      <c r="G741" s="190"/>
      <c r="H741" s="191"/>
      <c r="I741" s="191"/>
      <c r="J741" s="192"/>
      <c r="K741" s="192"/>
      <c r="L741" s="192"/>
      <c r="M741" s="192"/>
      <c r="N741" s="185"/>
      <c r="O741" s="25"/>
    </row>
    <row r="742" ht="15.75" customHeight="1">
      <c r="A742" s="185"/>
      <c r="B742" s="186"/>
      <c r="C742" s="187"/>
      <c r="D742" s="188"/>
      <c r="E742" s="185"/>
      <c r="F742" s="189"/>
      <c r="G742" s="190"/>
      <c r="H742" s="191"/>
      <c r="I742" s="191"/>
      <c r="J742" s="192"/>
      <c r="K742" s="192"/>
      <c r="L742" s="192"/>
      <c r="M742" s="192"/>
      <c r="N742" s="185"/>
      <c r="O742" s="25"/>
    </row>
    <row r="743" ht="15.75" customHeight="1">
      <c r="A743" s="185"/>
      <c r="B743" s="186"/>
      <c r="C743" s="187"/>
      <c r="D743" s="188"/>
      <c r="E743" s="185"/>
      <c r="F743" s="189"/>
      <c r="G743" s="190"/>
      <c r="H743" s="191"/>
      <c r="I743" s="191"/>
      <c r="J743" s="192"/>
      <c r="K743" s="192"/>
      <c r="L743" s="192"/>
      <c r="M743" s="192"/>
      <c r="N743" s="185"/>
      <c r="O743" s="25"/>
    </row>
    <row r="744" ht="15.75" customHeight="1">
      <c r="A744" s="185"/>
      <c r="B744" s="186"/>
      <c r="C744" s="187"/>
      <c r="D744" s="188"/>
      <c r="E744" s="185"/>
      <c r="F744" s="189"/>
      <c r="G744" s="190"/>
      <c r="H744" s="191"/>
      <c r="I744" s="191"/>
      <c r="J744" s="192"/>
      <c r="K744" s="192"/>
      <c r="L744" s="192"/>
      <c r="M744" s="192"/>
      <c r="N744" s="185"/>
      <c r="O744" s="25"/>
    </row>
    <row r="745" ht="15.75" customHeight="1">
      <c r="A745" s="185"/>
      <c r="B745" s="186"/>
      <c r="C745" s="187"/>
      <c r="D745" s="188"/>
      <c r="E745" s="185"/>
      <c r="F745" s="189"/>
      <c r="G745" s="190"/>
      <c r="H745" s="191"/>
      <c r="I745" s="191"/>
      <c r="J745" s="192"/>
      <c r="K745" s="192"/>
      <c r="L745" s="192"/>
      <c r="M745" s="192"/>
      <c r="N745" s="185"/>
      <c r="O745" s="25"/>
    </row>
    <row r="746" ht="15.75" customHeight="1">
      <c r="A746" s="185"/>
      <c r="B746" s="186"/>
      <c r="C746" s="187"/>
      <c r="D746" s="188"/>
      <c r="E746" s="185"/>
      <c r="F746" s="189"/>
      <c r="G746" s="190"/>
      <c r="H746" s="191"/>
      <c r="I746" s="191"/>
      <c r="J746" s="192"/>
      <c r="K746" s="192"/>
      <c r="L746" s="192"/>
      <c r="M746" s="192"/>
      <c r="N746" s="185"/>
      <c r="O746" s="25"/>
    </row>
    <row r="747" ht="15.75" customHeight="1">
      <c r="A747" s="185"/>
      <c r="B747" s="186"/>
      <c r="C747" s="187"/>
      <c r="D747" s="188"/>
      <c r="E747" s="185"/>
      <c r="F747" s="189"/>
      <c r="G747" s="190"/>
      <c r="H747" s="191"/>
      <c r="I747" s="191"/>
      <c r="J747" s="192"/>
      <c r="K747" s="192"/>
      <c r="L747" s="192"/>
      <c r="M747" s="192"/>
      <c r="N747" s="185"/>
      <c r="O747" s="25"/>
    </row>
    <row r="748" ht="15.75" customHeight="1">
      <c r="A748" s="185"/>
      <c r="B748" s="186"/>
      <c r="C748" s="187"/>
      <c r="D748" s="188"/>
      <c r="E748" s="185"/>
      <c r="F748" s="189"/>
      <c r="G748" s="190"/>
      <c r="H748" s="191"/>
      <c r="I748" s="191"/>
      <c r="J748" s="192"/>
      <c r="K748" s="192"/>
      <c r="L748" s="192"/>
      <c r="M748" s="192"/>
      <c r="N748" s="185"/>
      <c r="O748" s="25"/>
    </row>
    <row r="749" ht="15.75" customHeight="1">
      <c r="A749" s="185"/>
      <c r="B749" s="186"/>
      <c r="C749" s="187"/>
      <c r="D749" s="188"/>
      <c r="E749" s="185"/>
      <c r="F749" s="189"/>
      <c r="G749" s="190"/>
      <c r="H749" s="191"/>
      <c r="I749" s="191"/>
      <c r="J749" s="192"/>
      <c r="K749" s="192"/>
      <c r="L749" s="192"/>
      <c r="M749" s="192"/>
      <c r="N749" s="185"/>
      <c r="O749" s="25"/>
    </row>
    <row r="750" ht="15.75" customHeight="1">
      <c r="A750" s="185"/>
      <c r="B750" s="186"/>
      <c r="C750" s="187"/>
      <c r="D750" s="188"/>
      <c r="E750" s="185"/>
      <c r="F750" s="189"/>
      <c r="G750" s="190"/>
      <c r="H750" s="191"/>
      <c r="I750" s="191"/>
      <c r="J750" s="192"/>
      <c r="K750" s="192"/>
      <c r="L750" s="192"/>
      <c r="M750" s="192"/>
      <c r="N750" s="185"/>
      <c r="O750" s="25"/>
    </row>
    <row r="751" ht="15.75" customHeight="1">
      <c r="A751" s="185"/>
      <c r="B751" s="186"/>
      <c r="C751" s="187"/>
      <c r="D751" s="188"/>
      <c r="E751" s="185"/>
      <c r="F751" s="189"/>
      <c r="G751" s="190"/>
      <c r="H751" s="191"/>
      <c r="I751" s="191"/>
      <c r="J751" s="192"/>
      <c r="K751" s="192"/>
      <c r="L751" s="192"/>
      <c r="M751" s="192"/>
      <c r="N751" s="185"/>
      <c r="O751" s="25"/>
    </row>
    <row r="752" ht="15.75" customHeight="1">
      <c r="A752" s="185"/>
      <c r="B752" s="186"/>
      <c r="C752" s="187"/>
      <c r="D752" s="188"/>
      <c r="E752" s="185"/>
      <c r="F752" s="189"/>
      <c r="G752" s="190"/>
      <c r="H752" s="191"/>
      <c r="I752" s="191"/>
      <c r="J752" s="192"/>
      <c r="K752" s="192"/>
      <c r="L752" s="192"/>
      <c r="M752" s="192"/>
      <c r="N752" s="185"/>
      <c r="O752" s="25"/>
    </row>
    <row r="753" ht="15.75" customHeight="1">
      <c r="A753" s="185"/>
      <c r="B753" s="186"/>
      <c r="C753" s="187"/>
      <c r="D753" s="188"/>
      <c r="E753" s="185"/>
      <c r="F753" s="189"/>
      <c r="G753" s="190"/>
      <c r="H753" s="191"/>
      <c r="I753" s="191"/>
      <c r="J753" s="192"/>
      <c r="K753" s="192"/>
      <c r="L753" s="192"/>
      <c r="M753" s="192"/>
      <c r="N753" s="185"/>
      <c r="O753" s="25"/>
    </row>
    <row r="754" ht="15.75" customHeight="1">
      <c r="A754" s="185"/>
      <c r="B754" s="186"/>
      <c r="C754" s="187"/>
      <c r="D754" s="188"/>
      <c r="E754" s="185"/>
      <c r="F754" s="189"/>
      <c r="G754" s="190"/>
      <c r="H754" s="191"/>
      <c r="I754" s="191"/>
      <c r="J754" s="192"/>
      <c r="K754" s="192"/>
      <c r="L754" s="192"/>
      <c r="M754" s="192"/>
      <c r="N754" s="185"/>
      <c r="O754" s="25"/>
    </row>
    <row r="755" ht="15.75" customHeight="1">
      <c r="A755" s="185"/>
      <c r="B755" s="186"/>
      <c r="C755" s="187"/>
      <c r="D755" s="188"/>
      <c r="E755" s="185"/>
      <c r="F755" s="189"/>
      <c r="G755" s="190"/>
      <c r="H755" s="191"/>
      <c r="I755" s="191"/>
      <c r="J755" s="192"/>
      <c r="K755" s="192"/>
      <c r="L755" s="192"/>
      <c r="M755" s="192"/>
      <c r="N755" s="185"/>
      <c r="O755" s="25"/>
    </row>
    <row r="756" ht="15.75" customHeight="1">
      <c r="A756" s="185"/>
      <c r="B756" s="186"/>
      <c r="C756" s="187"/>
      <c r="D756" s="188"/>
      <c r="E756" s="185"/>
      <c r="F756" s="189"/>
      <c r="G756" s="190"/>
      <c r="H756" s="191"/>
      <c r="I756" s="191"/>
      <c r="J756" s="192"/>
      <c r="K756" s="192"/>
      <c r="L756" s="192"/>
      <c r="M756" s="192"/>
      <c r="N756" s="185"/>
      <c r="O756" s="25"/>
    </row>
    <row r="757" ht="15.75" customHeight="1">
      <c r="A757" s="185"/>
      <c r="B757" s="186"/>
      <c r="C757" s="187"/>
      <c r="D757" s="188"/>
      <c r="E757" s="185"/>
      <c r="F757" s="189"/>
      <c r="G757" s="190"/>
      <c r="H757" s="191"/>
      <c r="I757" s="191"/>
      <c r="J757" s="192"/>
      <c r="K757" s="192"/>
      <c r="L757" s="192"/>
      <c r="M757" s="192"/>
      <c r="N757" s="185"/>
      <c r="O757" s="25"/>
    </row>
    <row r="758" ht="15.75" customHeight="1">
      <c r="A758" s="185"/>
      <c r="B758" s="186"/>
      <c r="C758" s="187"/>
      <c r="D758" s="188"/>
      <c r="E758" s="185"/>
      <c r="F758" s="189"/>
      <c r="G758" s="190"/>
      <c r="H758" s="191"/>
      <c r="I758" s="191"/>
      <c r="J758" s="192"/>
      <c r="K758" s="192"/>
      <c r="L758" s="192"/>
      <c r="M758" s="192"/>
      <c r="N758" s="185"/>
      <c r="O758" s="25"/>
    </row>
    <row r="759" ht="15.75" customHeight="1">
      <c r="A759" s="185"/>
      <c r="B759" s="186"/>
      <c r="C759" s="187"/>
      <c r="D759" s="188"/>
      <c r="E759" s="185"/>
      <c r="F759" s="189"/>
      <c r="G759" s="190"/>
      <c r="H759" s="191"/>
      <c r="I759" s="191"/>
      <c r="J759" s="192"/>
      <c r="K759" s="192"/>
      <c r="L759" s="192"/>
      <c r="M759" s="192"/>
      <c r="N759" s="185"/>
      <c r="O759" s="25"/>
    </row>
    <row r="760" ht="15.75" customHeight="1">
      <c r="A760" s="185"/>
      <c r="B760" s="186"/>
      <c r="C760" s="187"/>
      <c r="D760" s="188"/>
      <c r="E760" s="185"/>
      <c r="F760" s="189"/>
      <c r="G760" s="190"/>
      <c r="H760" s="191"/>
      <c r="I760" s="191"/>
      <c r="J760" s="192"/>
      <c r="K760" s="192"/>
      <c r="L760" s="192"/>
      <c r="M760" s="192"/>
      <c r="N760" s="185"/>
      <c r="O760" s="25"/>
    </row>
    <row r="761" ht="15.75" customHeight="1">
      <c r="A761" s="185"/>
      <c r="B761" s="186"/>
      <c r="C761" s="187"/>
      <c r="D761" s="188"/>
      <c r="E761" s="185"/>
      <c r="F761" s="189"/>
      <c r="G761" s="190"/>
      <c r="H761" s="191"/>
      <c r="I761" s="191"/>
      <c r="J761" s="192"/>
      <c r="K761" s="192"/>
      <c r="L761" s="192"/>
      <c r="M761" s="192"/>
      <c r="N761" s="185"/>
      <c r="O761" s="25"/>
    </row>
    <row r="762" ht="15.75" customHeight="1">
      <c r="A762" s="185"/>
      <c r="B762" s="186"/>
      <c r="C762" s="187"/>
      <c r="D762" s="188"/>
      <c r="E762" s="185"/>
      <c r="F762" s="189"/>
      <c r="G762" s="190"/>
      <c r="H762" s="191"/>
      <c r="I762" s="191"/>
      <c r="J762" s="192"/>
      <c r="K762" s="192"/>
      <c r="L762" s="192"/>
      <c r="M762" s="192"/>
      <c r="N762" s="185"/>
      <c r="O762" s="25"/>
    </row>
    <row r="763" ht="15.75" customHeight="1">
      <c r="A763" s="185"/>
      <c r="B763" s="186"/>
      <c r="C763" s="187"/>
      <c r="D763" s="188"/>
      <c r="E763" s="185"/>
      <c r="F763" s="189"/>
      <c r="G763" s="190"/>
      <c r="H763" s="191"/>
      <c r="I763" s="191"/>
      <c r="J763" s="192"/>
      <c r="K763" s="192"/>
      <c r="L763" s="192"/>
      <c r="M763" s="192"/>
      <c r="N763" s="185"/>
      <c r="O763" s="25"/>
    </row>
    <row r="764" ht="15.75" customHeight="1">
      <c r="A764" s="185"/>
      <c r="B764" s="186"/>
      <c r="C764" s="187"/>
      <c r="D764" s="188"/>
      <c r="E764" s="185"/>
      <c r="F764" s="189"/>
      <c r="G764" s="190"/>
      <c r="H764" s="191"/>
      <c r="I764" s="191"/>
      <c r="J764" s="192"/>
      <c r="K764" s="192"/>
      <c r="L764" s="192"/>
      <c r="M764" s="192"/>
      <c r="N764" s="185"/>
      <c r="O764" s="25"/>
    </row>
    <row r="765" ht="15.75" customHeight="1">
      <c r="A765" s="185"/>
      <c r="B765" s="186"/>
      <c r="C765" s="187"/>
      <c r="D765" s="188"/>
      <c r="E765" s="185"/>
      <c r="F765" s="189"/>
      <c r="G765" s="190"/>
      <c r="H765" s="191"/>
      <c r="I765" s="191"/>
      <c r="J765" s="192"/>
      <c r="K765" s="192"/>
      <c r="L765" s="192"/>
      <c r="M765" s="192"/>
      <c r="N765" s="185"/>
      <c r="O765" s="25"/>
    </row>
    <row r="766" ht="15.75" customHeight="1">
      <c r="A766" s="185"/>
      <c r="B766" s="186"/>
      <c r="C766" s="187"/>
      <c r="D766" s="188"/>
      <c r="E766" s="185"/>
      <c r="F766" s="189"/>
      <c r="G766" s="190"/>
      <c r="H766" s="191"/>
      <c r="I766" s="191"/>
      <c r="J766" s="192"/>
      <c r="K766" s="192"/>
      <c r="L766" s="192"/>
      <c r="M766" s="192"/>
      <c r="N766" s="185"/>
      <c r="O766" s="25"/>
    </row>
    <row r="767" ht="15.75" customHeight="1">
      <c r="A767" s="185"/>
      <c r="B767" s="186"/>
      <c r="C767" s="187"/>
      <c r="D767" s="188"/>
      <c r="E767" s="185"/>
      <c r="F767" s="189"/>
      <c r="G767" s="190"/>
      <c r="H767" s="191"/>
      <c r="I767" s="191"/>
      <c r="J767" s="192"/>
      <c r="K767" s="192"/>
      <c r="L767" s="192"/>
      <c r="M767" s="192"/>
      <c r="N767" s="185"/>
      <c r="O767" s="25"/>
    </row>
    <row r="768" ht="15.75" customHeight="1">
      <c r="A768" s="185"/>
      <c r="B768" s="186"/>
      <c r="C768" s="187"/>
      <c r="D768" s="188"/>
      <c r="E768" s="185"/>
      <c r="F768" s="189"/>
      <c r="G768" s="190"/>
      <c r="H768" s="191"/>
      <c r="I768" s="191"/>
      <c r="J768" s="192"/>
      <c r="K768" s="192"/>
      <c r="L768" s="192"/>
      <c r="M768" s="192"/>
      <c r="N768" s="185"/>
      <c r="O768" s="25"/>
    </row>
    <row r="769" ht="15.75" customHeight="1">
      <c r="A769" s="185"/>
      <c r="B769" s="186"/>
      <c r="C769" s="187"/>
      <c r="D769" s="188"/>
      <c r="E769" s="185"/>
      <c r="F769" s="189"/>
      <c r="G769" s="190"/>
      <c r="H769" s="191"/>
      <c r="I769" s="191"/>
      <c r="J769" s="192"/>
      <c r="K769" s="192"/>
      <c r="L769" s="192"/>
      <c r="M769" s="192"/>
      <c r="N769" s="185"/>
      <c r="O769" s="25"/>
    </row>
    <row r="770" ht="15.75" customHeight="1">
      <c r="A770" s="185"/>
      <c r="B770" s="186"/>
      <c r="C770" s="187"/>
      <c r="D770" s="188"/>
      <c r="E770" s="185"/>
      <c r="F770" s="189"/>
      <c r="G770" s="190"/>
      <c r="H770" s="191"/>
      <c r="I770" s="191"/>
      <c r="J770" s="192"/>
      <c r="K770" s="192"/>
      <c r="L770" s="192"/>
      <c r="M770" s="192"/>
      <c r="N770" s="185"/>
      <c r="O770" s="25"/>
    </row>
    <row r="771" ht="15.75" customHeight="1">
      <c r="A771" s="185"/>
      <c r="B771" s="186"/>
      <c r="C771" s="187"/>
      <c r="D771" s="188"/>
      <c r="E771" s="185"/>
      <c r="F771" s="189"/>
      <c r="G771" s="190"/>
      <c r="H771" s="191"/>
      <c r="I771" s="191"/>
      <c r="J771" s="192"/>
      <c r="K771" s="192"/>
      <c r="L771" s="192"/>
      <c r="M771" s="192"/>
      <c r="N771" s="185"/>
      <c r="O771" s="25"/>
    </row>
    <row r="772" ht="15.75" customHeight="1">
      <c r="A772" s="185"/>
      <c r="B772" s="186"/>
      <c r="C772" s="187"/>
      <c r="D772" s="188"/>
      <c r="E772" s="185"/>
      <c r="F772" s="189"/>
      <c r="G772" s="190"/>
      <c r="H772" s="191"/>
      <c r="I772" s="191"/>
      <c r="J772" s="192"/>
      <c r="K772" s="192"/>
      <c r="L772" s="192"/>
      <c r="M772" s="192"/>
      <c r="N772" s="185"/>
      <c r="O772" s="25"/>
    </row>
    <row r="773" ht="15.75" customHeight="1">
      <c r="A773" s="185"/>
      <c r="B773" s="186"/>
      <c r="C773" s="187"/>
      <c r="D773" s="188"/>
      <c r="E773" s="185"/>
      <c r="F773" s="189"/>
      <c r="G773" s="190"/>
      <c r="H773" s="191"/>
      <c r="I773" s="191"/>
      <c r="J773" s="192"/>
      <c r="K773" s="192"/>
      <c r="L773" s="192"/>
      <c r="M773" s="192"/>
      <c r="N773" s="185"/>
      <c r="O773" s="25"/>
    </row>
    <row r="774" ht="15.75" customHeight="1">
      <c r="A774" s="185"/>
      <c r="B774" s="186"/>
      <c r="C774" s="187"/>
      <c r="D774" s="188"/>
      <c r="E774" s="185"/>
      <c r="F774" s="189"/>
      <c r="G774" s="190"/>
      <c r="H774" s="191"/>
      <c r="I774" s="191"/>
      <c r="J774" s="192"/>
      <c r="K774" s="192"/>
      <c r="L774" s="192"/>
      <c r="M774" s="192"/>
      <c r="N774" s="185"/>
      <c r="O774" s="25"/>
    </row>
    <row r="775" ht="15.75" customHeight="1">
      <c r="A775" s="185"/>
      <c r="B775" s="186"/>
      <c r="C775" s="187"/>
      <c r="D775" s="188"/>
      <c r="E775" s="185"/>
      <c r="F775" s="189"/>
      <c r="G775" s="190"/>
      <c r="H775" s="191"/>
      <c r="I775" s="191"/>
      <c r="J775" s="192"/>
      <c r="K775" s="192"/>
      <c r="L775" s="192"/>
      <c r="M775" s="192"/>
      <c r="N775" s="185"/>
      <c r="O775" s="25"/>
    </row>
    <row r="776" ht="15.75" customHeight="1">
      <c r="A776" s="185"/>
      <c r="B776" s="186"/>
      <c r="C776" s="187"/>
      <c r="D776" s="188"/>
      <c r="E776" s="185"/>
      <c r="F776" s="189"/>
      <c r="G776" s="190"/>
      <c r="H776" s="191"/>
      <c r="I776" s="191"/>
      <c r="J776" s="192"/>
      <c r="K776" s="192"/>
      <c r="L776" s="192"/>
      <c r="M776" s="192"/>
      <c r="N776" s="185"/>
      <c r="O776" s="25"/>
    </row>
    <row r="777" ht="15.75" customHeight="1">
      <c r="A777" s="185"/>
      <c r="B777" s="186"/>
      <c r="C777" s="187"/>
      <c r="D777" s="188"/>
      <c r="E777" s="185"/>
      <c r="F777" s="189"/>
      <c r="G777" s="190"/>
      <c r="H777" s="191"/>
      <c r="I777" s="191"/>
      <c r="J777" s="192"/>
      <c r="K777" s="192"/>
      <c r="L777" s="192"/>
      <c r="M777" s="192"/>
      <c r="N777" s="185"/>
      <c r="O777" s="25"/>
    </row>
    <row r="778" ht="15.75" customHeight="1">
      <c r="A778" s="185"/>
      <c r="B778" s="186"/>
      <c r="C778" s="187"/>
      <c r="D778" s="188"/>
      <c r="E778" s="185"/>
      <c r="F778" s="189"/>
      <c r="G778" s="190"/>
      <c r="H778" s="191"/>
      <c r="I778" s="191"/>
      <c r="J778" s="192"/>
      <c r="K778" s="192"/>
      <c r="L778" s="192"/>
      <c r="M778" s="192"/>
      <c r="N778" s="185"/>
      <c r="O778" s="25"/>
    </row>
    <row r="779" ht="15.75" customHeight="1">
      <c r="A779" s="185"/>
      <c r="B779" s="186"/>
      <c r="C779" s="187"/>
      <c r="D779" s="188"/>
      <c r="E779" s="185"/>
      <c r="F779" s="189"/>
      <c r="G779" s="190"/>
      <c r="H779" s="191"/>
      <c r="I779" s="191"/>
      <c r="J779" s="192"/>
      <c r="K779" s="192"/>
      <c r="L779" s="192"/>
      <c r="M779" s="192"/>
      <c r="N779" s="185"/>
      <c r="O779" s="25"/>
    </row>
    <row r="780" ht="15.75" customHeight="1">
      <c r="A780" s="185"/>
      <c r="B780" s="186"/>
      <c r="C780" s="187"/>
      <c r="D780" s="188"/>
      <c r="E780" s="185"/>
      <c r="F780" s="189"/>
      <c r="G780" s="190"/>
      <c r="H780" s="191"/>
      <c r="I780" s="191"/>
      <c r="J780" s="192"/>
      <c r="K780" s="192"/>
      <c r="L780" s="192"/>
      <c r="M780" s="192"/>
      <c r="N780" s="185"/>
      <c r="O780" s="25"/>
    </row>
    <row r="781" ht="15.75" customHeight="1">
      <c r="A781" s="185"/>
      <c r="B781" s="186"/>
      <c r="C781" s="187"/>
      <c r="D781" s="188"/>
      <c r="E781" s="185"/>
      <c r="F781" s="189"/>
      <c r="G781" s="190"/>
      <c r="H781" s="191"/>
      <c r="I781" s="191"/>
      <c r="J781" s="192"/>
      <c r="K781" s="192"/>
      <c r="L781" s="192"/>
      <c r="M781" s="192"/>
      <c r="N781" s="185"/>
      <c r="O781" s="25"/>
    </row>
    <row r="782" ht="15.75" customHeight="1">
      <c r="A782" s="185"/>
      <c r="B782" s="186"/>
      <c r="C782" s="187"/>
      <c r="D782" s="188"/>
      <c r="E782" s="185"/>
      <c r="F782" s="189"/>
      <c r="G782" s="190"/>
      <c r="H782" s="191"/>
      <c r="I782" s="191"/>
      <c r="J782" s="192"/>
      <c r="K782" s="192"/>
      <c r="L782" s="192"/>
      <c r="M782" s="192"/>
      <c r="N782" s="185"/>
      <c r="O782" s="25"/>
    </row>
    <row r="783" ht="15.75" customHeight="1">
      <c r="A783" s="185"/>
      <c r="B783" s="186"/>
      <c r="C783" s="187"/>
      <c r="D783" s="188"/>
      <c r="E783" s="185"/>
      <c r="F783" s="189"/>
      <c r="G783" s="190"/>
      <c r="H783" s="191"/>
      <c r="I783" s="191"/>
      <c r="J783" s="192"/>
      <c r="K783" s="192"/>
      <c r="L783" s="192"/>
      <c r="M783" s="192"/>
      <c r="N783" s="185"/>
      <c r="O783" s="25"/>
    </row>
    <row r="784" ht="15.75" customHeight="1">
      <c r="A784" s="185"/>
      <c r="B784" s="186"/>
      <c r="C784" s="187"/>
      <c r="D784" s="188"/>
      <c r="E784" s="185"/>
      <c r="F784" s="189"/>
      <c r="G784" s="190"/>
      <c r="H784" s="191"/>
      <c r="I784" s="191"/>
      <c r="J784" s="192"/>
      <c r="K784" s="192"/>
      <c r="L784" s="192"/>
      <c r="M784" s="192"/>
      <c r="N784" s="185"/>
      <c r="O784" s="25"/>
    </row>
    <row r="785" ht="15.75" customHeight="1">
      <c r="A785" s="185"/>
      <c r="B785" s="186"/>
      <c r="C785" s="187"/>
      <c r="D785" s="188"/>
      <c r="E785" s="185"/>
      <c r="F785" s="189"/>
      <c r="G785" s="190"/>
      <c r="H785" s="191"/>
      <c r="I785" s="191"/>
      <c r="J785" s="192"/>
      <c r="K785" s="192"/>
      <c r="L785" s="192"/>
      <c r="M785" s="192"/>
      <c r="N785" s="185"/>
      <c r="O785" s="25"/>
    </row>
    <row r="786" ht="15.75" customHeight="1">
      <c r="A786" s="185"/>
      <c r="B786" s="186"/>
      <c r="C786" s="187"/>
      <c r="D786" s="188"/>
      <c r="E786" s="185"/>
      <c r="F786" s="189"/>
      <c r="G786" s="190"/>
      <c r="H786" s="191"/>
      <c r="I786" s="191"/>
      <c r="J786" s="192"/>
      <c r="K786" s="192"/>
      <c r="L786" s="192"/>
      <c r="M786" s="192"/>
      <c r="N786" s="185"/>
      <c r="O786" s="25"/>
    </row>
    <row r="787" ht="15.75" customHeight="1">
      <c r="A787" s="185"/>
      <c r="B787" s="186"/>
      <c r="C787" s="187"/>
      <c r="D787" s="188"/>
      <c r="E787" s="185"/>
      <c r="F787" s="189"/>
      <c r="G787" s="190"/>
      <c r="H787" s="191"/>
      <c r="I787" s="191"/>
      <c r="J787" s="192"/>
      <c r="K787" s="192"/>
      <c r="L787" s="192"/>
      <c r="M787" s="192"/>
      <c r="N787" s="185"/>
      <c r="O787" s="25"/>
    </row>
    <row r="788" ht="15.75" customHeight="1">
      <c r="A788" s="185"/>
      <c r="B788" s="186"/>
      <c r="C788" s="187"/>
      <c r="D788" s="188"/>
      <c r="E788" s="185"/>
      <c r="F788" s="189"/>
      <c r="G788" s="190"/>
      <c r="H788" s="191"/>
      <c r="I788" s="191"/>
      <c r="J788" s="192"/>
      <c r="K788" s="192"/>
      <c r="L788" s="192"/>
      <c r="M788" s="192"/>
      <c r="N788" s="185"/>
      <c r="O788" s="25"/>
    </row>
    <row r="789" ht="15.75" customHeight="1">
      <c r="A789" s="185"/>
      <c r="B789" s="186"/>
      <c r="C789" s="187"/>
      <c r="D789" s="188"/>
      <c r="E789" s="185"/>
      <c r="F789" s="189"/>
      <c r="G789" s="190"/>
      <c r="H789" s="191"/>
      <c r="I789" s="191"/>
      <c r="J789" s="192"/>
      <c r="K789" s="192"/>
      <c r="L789" s="192"/>
      <c r="M789" s="192"/>
      <c r="N789" s="185"/>
      <c r="O789" s="25"/>
    </row>
    <row r="790" ht="15.75" customHeight="1">
      <c r="A790" s="185"/>
      <c r="B790" s="186"/>
      <c r="C790" s="187"/>
      <c r="D790" s="188"/>
      <c r="E790" s="185"/>
      <c r="F790" s="189"/>
      <c r="G790" s="190"/>
      <c r="H790" s="191"/>
      <c r="I790" s="191"/>
      <c r="J790" s="192"/>
      <c r="K790" s="192"/>
      <c r="L790" s="192"/>
      <c r="M790" s="192"/>
      <c r="N790" s="185"/>
      <c r="O790" s="25"/>
    </row>
    <row r="791" ht="15.75" customHeight="1">
      <c r="A791" s="185"/>
      <c r="B791" s="186"/>
      <c r="C791" s="187"/>
      <c r="D791" s="188"/>
      <c r="E791" s="185"/>
      <c r="F791" s="189"/>
      <c r="G791" s="190"/>
      <c r="H791" s="191"/>
      <c r="I791" s="191"/>
      <c r="J791" s="192"/>
      <c r="K791" s="192"/>
      <c r="L791" s="192"/>
      <c r="M791" s="192"/>
      <c r="N791" s="185"/>
      <c r="O791" s="25"/>
    </row>
    <row r="792" ht="15.75" customHeight="1">
      <c r="A792" s="185"/>
      <c r="B792" s="186"/>
      <c r="C792" s="187"/>
      <c r="D792" s="188"/>
      <c r="E792" s="185"/>
      <c r="F792" s="189"/>
      <c r="G792" s="190"/>
      <c r="H792" s="191"/>
      <c r="I792" s="191"/>
      <c r="J792" s="192"/>
      <c r="K792" s="192"/>
      <c r="L792" s="192"/>
      <c r="M792" s="192"/>
      <c r="N792" s="185"/>
      <c r="O792" s="25"/>
    </row>
    <row r="793" ht="15.75" customHeight="1">
      <c r="A793" s="185"/>
      <c r="B793" s="186"/>
      <c r="C793" s="187"/>
      <c r="D793" s="188"/>
      <c r="E793" s="185"/>
      <c r="F793" s="189"/>
      <c r="G793" s="190"/>
      <c r="H793" s="191"/>
      <c r="I793" s="191"/>
      <c r="J793" s="192"/>
      <c r="K793" s="192"/>
      <c r="L793" s="192"/>
      <c r="M793" s="192"/>
      <c r="N793" s="185"/>
      <c r="O793" s="25"/>
    </row>
    <row r="794" ht="15.75" customHeight="1">
      <c r="A794" s="185"/>
      <c r="B794" s="186"/>
      <c r="C794" s="187"/>
      <c r="D794" s="188"/>
      <c r="E794" s="185"/>
      <c r="F794" s="189"/>
      <c r="G794" s="190"/>
      <c r="H794" s="191"/>
      <c r="I794" s="191"/>
      <c r="J794" s="192"/>
      <c r="K794" s="192"/>
      <c r="L794" s="192"/>
      <c r="M794" s="192"/>
      <c r="N794" s="185"/>
      <c r="O794" s="25"/>
    </row>
    <row r="795" ht="15.75" customHeight="1">
      <c r="A795" s="185"/>
      <c r="B795" s="186"/>
      <c r="C795" s="187"/>
      <c r="D795" s="188"/>
      <c r="E795" s="185"/>
      <c r="F795" s="189"/>
      <c r="G795" s="190"/>
      <c r="H795" s="191"/>
      <c r="I795" s="191"/>
      <c r="J795" s="192"/>
      <c r="K795" s="192"/>
      <c r="L795" s="192"/>
      <c r="M795" s="192"/>
      <c r="N795" s="185"/>
      <c r="O795" s="25"/>
    </row>
    <row r="796" ht="15.75" customHeight="1">
      <c r="A796" s="185"/>
      <c r="B796" s="186"/>
      <c r="C796" s="187"/>
      <c r="D796" s="188"/>
      <c r="E796" s="185"/>
      <c r="F796" s="189"/>
      <c r="G796" s="190"/>
      <c r="H796" s="191"/>
      <c r="I796" s="191"/>
      <c r="J796" s="192"/>
      <c r="K796" s="192"/>
      <c r="L796" s="192"/>
      <c r="M796" s="192"/>
      <c r="N796" s="185"/>
      <c r="O796" s="25"/>
    </row>
    <row r="797" ht="15.75" customHeight="1">
      <c r="A797" s="185"/>
      <c r="B797" s="186"/>
      <c r="C797" s="187"/>
      <c r="D797" s="188"/>
      <c r="E797" s="185"/>
      <c r="F797" s="189"/>
      <c r="G797" s="190"/>
      <c r="H797" s="191"/>
      <c r="I797" s="191"/>
      <c r="J797" s="192"/>
      <c r="K797" s="192"/>
      <c r="L797" s="192"/>
      <c r="M797" s="192"/>
      <c r="N797" s="185"/>
      <c r="O797" s="25"/>
    </row>
    <row r="798" ht="15.75" customHeight="1">
      <c r="A798" s="185"/>
      <c r="B798" s="186"/>
      <c r="C798" s="187"/>
      <c r="D798" s="188"/>
      <c r="E798" s="185"/>
      <c r="F798" s="189"/>
      <c r="G798" s="190"/>
      <c r="H798" s="191"/>
      <c r="I798" s="191"/>
      <c r="J798" s="192"/>
      <c r="K798" s="192"/>
      <c r="L798" s="192"/>
      <c r="M798" s="192"/>
      <c r="N798" s="185"/>
      <c r="O798" s="25"/>
    </row>
    <row r="799" ht="15.75" customHeight="1">
      <c r="A799" s="185"/>
      <c r="B799" s="186"/>
      <c r="C799" s="187"/>
      <c r="D799" s="188"/>
      <c r="E799" s="185"/>
      <c r="F799" s="189"/>
      <c r="G799" s="190"/>
      <c r="H799" s="191"/>
      <c r="I799" s="191"/>
      <c r="J799" s="192"/>
      <c r="K799" s="192"/>
      <c r="L799" s="192"/>
      <c r="M799" s="192"/>
      <c r="N799" s="185"/>
      <c r="O799" s="25"/>
    </row>
    <row r="800" ht="15.75" customHeight="1">
      <c r="A800" s="185"/>
      <c r="B800" s="186"/>
      <c r="C800" s="187"/>
      <c r="D800" s="188"/>
      <c r="E800" s="185"/>
      <c r="F800" s="189"/>
      <c r="G800" s="190"/>
      <c r="H800" s="191"/>
      <c r="I800" s="191"/>
      <c r="J800" s="192"/>
      <c r="K800" s="192"/>
      <c r="L800" s="192"/>
      <c r="M800" s="192"/>
      <c r="N800" s="185"/>
      <c r="O800" s="25"/>
    </row>
    <row r="801" ht="15.75" customHeight="1">
      <c r="A801" s="185"/>
      <c r="B801" s="186"/>
      <c r="C801" s="187"/>
      <c r="D801" s="188"/>
      <c r="E801" s="185"/>
      <c r="F801" s="189"/>
      <c r="G801" s="190"/>
      <c r="H801" s="191"/>
      <c r="I801" s="191"/>
      <c r="J801" s="192"/>
      <c r="K801" s="192"/>
      <c r="L801" s="192"/>
      <c r="M801" s="192"/>
      <c r="N801" s="185"/>
      <c r="O801" s="25"/>
    </row>
    <row r="802" ht="15.75" customHeight="1">
      <c r="A802" s="185"/>
      <c r="B802" s="186"/>
      <c r="C802" s="187"/>
      <c r="D802" s="188"/>
      <c r="E802" s="185"/>
      <c r="F802" s="189"/>
      <c r="G802" s="190"/>
      <c r="H802" s="191"/>
      <c r="I802" s="191"/>
      <c r="J802" s="192"/>
      <c r="K802" s="192"/>
      <c r="L802" s="192"/>
      <c r="M802" s="192"/>
      <c r="N802" s="185"/>
      <c r="O802" s="25"/>
    </row>
    <row r="803" ht="15.75" customHeight="1">
      <c r="A803" s="185"/>
      <c r="B803" s="186"/>
      <c r="C803" s="187"/>
      <c r="D803" s="188"/>
      <c r="E803" s="185"/>
      <c r="F803" s="189"/>
      <c r="G803" s="190"/>
      <c r="H803" s="191"/>
      <c r="I803" s="191"/>
      <c r="J803" s="192"/>
      <c r="K803" s="192"/>
      <c r="L803" s="192"/>
      <c r="M803" s="192"/>
      <c r="N803" s="185"/>
      <c r="O803" s="25"/>
    </row>
    <row r="804" ht="15.75" customHeight="1">
      <c r="A804" s="185"/>
      <c r="B804" s="186"/>
      <c r="C804" s="187"/>
      <c r="D804" s="188"/>
      <c r="E804" s="185"/>
      <c r="F804" s="189"/>
      <c r="G804" s="190"/>
      <c r="H804" s="191"/>
      <c r="I804" s="191"/>
      <c r="J804" s="192"/>
      <c r="K804" s="192"/>
      <c r="L804" s="192"/>
      <c r="M804" s="192"/>
      <c r="N804" s="185"/>
      <c r="O804" s="25"/>
    </row>
    <row r="805" ht="15.75" customHeight="1">
      <c r="A805" s="185"/>
      <c r="B805" s="186"/>
      <c r="C805" s="187"/>
      <c r="D805" s="188"/>
      <c r="E805" s="185"/>
      <c r="F805" s="189"/>
      <c r="G805" s="190"/>
      <c r="H805" s="191"/>
      <c r="I805" s="191"/>
      <c r="J805" s="192"/>
      <c r="K805" s="192"/>
      <c r="L805" s="192"/>
      <c r="M805" s="192"/>
      <c r="N805" s="185"/>
      <c r="O805" s="25"/>
    </row>
    <row r="806" ht="15.75" customHeight="1">
      <c r="A806" s="185"/>
      <c r="B806" s="186"/>
      <c r="C806" s="187"/>
      <c r="D806" s="188"/>
      <c r="E806" s="185"/>
      <c r="F806" s="189"/>
      <c r="G806" s="190"/>
      <c r="H806" s="191"/>
      <c r="I806" s="191"/>
      <c r="J806" s="192"/>
      <c r="K806" s="192"/>
      <c r="L806" s="192"/>
      <c r="M806" s="192"/>
      <c r="N806" s="185"/>
      <c r="O806" s="25"/>
    </row>
    <row r="807" ht="15.75" customHeight="1">
      <c r="A807" s="185"/>
      <c r="B807" s="186"/>
      <c r="C807" s="187"/>
      <c r="D807" s="188"/>
      <c r="E807" s="185"/>
      <c r="F807" s="189"/>
      <c r="G807" s="190"/>
      <c r="H807" s="191"/>
      <c r="I807" s="191"/>
      <c r="J807" s="192"/>
      <c r="K807" s="192"/>
      <c r="L807" s="192"/>
      <c r="M807" s="192"/>
      <c r="N807" s="185"/>
      <c r="O807" s="25"/>
    </row>
    <row r="808" ht="15.75" customHeight="1">
      <c r="A808" s="185"/>
      <c r="B808" s="186"/>
      <c r="C808" s="187"/>
      <c r="D808" s="188"/>
      <c r="E808" s="185"/>
      <c r="F808" s="189"/>
      <c r="G808" s="190"/>
      <c r="H808" s="191"/>
      <c r="I808" s="191"/>
      <c r="J808" s="192"/>
      <c r="K808" s="192"/>
      <c r="L808" s="192"/>
      <c r="M808" s="192"/>
      <c r="N808" s="185"/>
      <c r="O808" s="25"/>
    </row>
    <row r="809" ht="15.75" customHeight="1">
      <c r="A809" s="185"/>
      <c r="B809" s="186"/>
      <c r="C809" s="187"/>
      <c r="D809" s="188"/>
      <c r="E809" s="185"/>
      <c r="F809" s="189"/>
      <c r="G809" s="190"/>
      <c r="H809" s="191"/>
      <c r="I809" s="191"/>
      <c r="J809" s="192"/>
      <c r="K809" s="192"/>
      <c r="L809" s="192"/>
      <c r="M809" s="192"/>
      <c r="N809" s="185"/>
      <c r="O809" s="25"/>
    </row>
    <row r="810" ht="15.75" customHeight="1">
      <c r="A810" s="185"/>
      <c r="B810" s="186"/>
      <c r="C810" s="187"/>
      <c r="D810" s="188"/>
      <c r="E810" s="185"/>
      <c r="F810" s="189"/>
      <c r="G810" s="190"/>
      <c r="H810" s="191"/>
      <c r="I810" s="191"/>
      <c r="J810" s="192"/>
      <c r="K810" s="192"/>
      <c r="L810" s="192"/>
      <c r="M810" s="192"/>
      <c r="N810" s="185"/>
      <c r="O810" s="25"/>
    </row>
    <row r="811" ht="15.75" customHeight="1">
      <c r="A811" s="185"/>
      <c r="B811" s="186"/>
      <c r="C811" s="187"/>
      <c r="D811" s="188"/>
      <c r="E811" s="185"/>
      <c r="F811" s="189"/>
      <c r="G811" s="190"/>
      <c r="H811" s="191"/>
      <c r="I811" s="191"/>
      <c r="J811" s="192"/>
      <c r="K811" s="192"/>
      <c r="L811" s="192"/>
      <c r="M811" s="192"/>
      <c r="N811" s="185"/>
      <c r="O811" s="25"/>
    </row>
    <row r="812" ht="15.75" customHeight="1">
      <c r="A812" s="185"/>
      <c r="B812" s="186"/>
      <c r="C812" s="187"/>
      <c r="D812" s="188"/>
      <c r="E812" s="185"/>
      <c r="F812" s="189"/>
      <c r="G812" s="190"/>
      <c r="H812" s="191"/>
      <c r="I812" s="191"/>
      <c r="J812" s="192"/>
      <c r="K812" s="192"/>
      <c r="L812" s="192"/>
      <c r="M812" s="192"/>
      <c r="N812" s="185"/>
      <c r="O812" s="25"/>
    </row>
    <row r="813" ht="15.75" customHeight="1">
      <c r="A813" s="185"/>
      <c r="B813" s="186"/>
      <c r="C813" s="187"/>
      <c r="D813" s="188"/>
      <c r="E813" s="185"/>
      <c r="F813" s="189"/>
      <c r="G813" s="190"/>
      <c r="H813" s="191"/>
      <c r="I813" s="191"/>
      <c r="J813" s="192"/>
      <c r="K813" s="192"/>
      <c r="L813" s="192"/>
      <c r="M813" s="192"/>
      <c r="N813" s="185"/>
      <c r="O813" s="25"/>
    </row>
    <row r="814" ht="15.75" customHeight="1">
      <c r="A814" s="185"/>
      <c r="B814" s="186"/>
      <c r="C814" s="187"/>
      <c r="D814" s="188"/>
      <c r="E814" s="185"/>
      <c r="F814" s="189"/>
      <c r="G814" s="190"/>
      <c r="H814" s="191"/>
      <c r="I814" s="191"/>
      <c r="J814" s="192"/>
      <c r="K814" s="192"/>
      <c r="L814" s="192"/>
      <c r="M814" s="192"/>
      <c r="N814" s="185"/>
      <c r="O814" s="25"/>
    </row>
    <row r="815" ht="15.75" customHeight="1">
      <c r="A815" s="185"/>
      <c r="B815" s="186"/>
      <c r="C815" s="187"/>
      <c r="D815" s="188"/>
      <c r="E815" s="185"/>
      <c r="F815" s="189"/>
      <c r="G815" s="190"/>
      <c r="H815" s="191"/>
      <c r="I815" s="191"/>
      <c r="J815" s="192"/>
      <c r="K815" s="192"/>
      <c r="L815" s="192"/>
      <c r="M815" s="192"/>
      <c r="N815" s="185"/>
      <c r="O815" s="25"/>
    </row>
    <row r="816" ht="15.75" customHeight="1">
      <c r="A816" s="185"/>
      <c r="B816" s="186"/>
      <c r="C816" s="187"/>
      <c r="D816" s="188"/>
      <c r="E816" s="185"/>
      <c r="F816" s="189"/>
      <c r="G816" s="190"/>
      <c r="H816" s="191"/>
      <c r="I816" s="191"/>
      <c r="J816" s="192"/>
      <c r="K816" s="192"/>
      <c r="L816" s="192"/>
      <c r="M816" s="192"/>
      <c r="N816" s="185"/>
      <c r="O816" s="25"/>
    </row>
    <row r="817" ht="15.75" customHeight="1">
      <c r="A817" s="185"/>
      <c r="B817" s="186"/>
      <c r="C817" s="187"/>
      <c r="D817" s="188"/>
      <c r="E817" s="185"/>
      <c r="F817" s="189"/>
      <c r="G817" s="190"/>
      <c r="H817" s="191"/>
      <c r="I817" s="191"/>
      <c r="J817" s="192"/>
      <c r="K817" s="192"/>
      <c r="L817" s="192"/>
      <c r="M817" s="192"/>
      <c r="N817" s="185"/>
      <c r="O817" s="25"/>
    </row>
    <row r="818" ht="15.75" customHeight="1">
      <c r="A818" s="185"/>
      <c r="B818" s="186"/>
      <c r="C818" s="187"/>
      <c r="D818" s="188"/>
      <c r="E818" s="185"/>
      <c r="F818" s="189"/>
      <c r="G818" s="190"/>
      <c r="H818" s="191"/>
      <c r="I818" s="191"/>
      <c r="J818" s="192"/>
      <c r="K818" s="192"/>
      <c r="L818" s="192"/>
      <c r="M818" s="192"/>
      <c r="N818" s="185"/>
      <c r="O818" s="25"/>
    </row>
    <row r="819" ht="15.75" customHeight="1">
      <c r="A819" s="185"/>
      <c r="B819" s="186"/>
      <c r="C819" s="187"/>
      <c r="D819" s="188"/>
      <c r="E819" s="185"/>
      <c r="F819" s="189"/>
      <c r="G819" s="190"/>
      <c r="H819" s="191"/>
      <c r="I819" s="191"/>
      <c r="J819" s="192"/>
      <c r="K819" s="192"/>
      <c r="L819" s="192"/>
      <c r="M819" s="192"/>
      <c r="N819" s="185"/>
      <c r="O819" s="25"/>
    </row>
    <row r="820" ht="15.75" customHeight="1">
      <c r="A820" s="185"/>
      <c r="B820" s="186"/>
      <c r="C820" s="187"/>
      <c r="D820" s="188"/>
      <c r="E820" s="185"/>
      <c r="F820" s="189"/>
      <c r="G820" s="190"/>
      <c r="H820" s="191"/>
      <c r="I820" s="191"/>
      <c r="J820" s="192"/>
      <c r="K820" s="192"/>
      <c r="L820" s="192"/>
      <c r="M820" s="192"/>
      <c r="N820" s="185"/>
      <c r="O820" s="25"/>
    </row>
    <row r="821" ht="15.75" customHeight="1">
      <c r="A821" s="185"/>
      <c r="B821" s="186"/>
      <c r="C821" s="187"/>
      <c r="D821" s="188"/>
      <c r="E821" s="185"/>
      <c r="F821" s="189"/>
      <c r="G821" s="190"/>
      <c r="H821" s="191"/>
      <c r="I821" s="191"/>
      <c r="J821" s="192"/>
      <c r="K821" s="192"/>
      <c r="L821" s="192"/>
      <c r="M821" s="192"/>
      <c r="N821" s="185"/>
      <c r="O821" s="25"/>
    </row>
    <row r="822" ht="15.75" customHeight="1">
      <c r="A822" s="185"/>
      <c r="B822" s="186"/>
      <c r="C822" s="187"/>
      <c r="D822" s="188"/>
      <c r="E822" s="185"/>
      <c r="F822" s="189"/>
      <c r="G822" s="190"/>
      <c r="H822" s="191"/>
      <c r="I822" s="191"/>
      <c r="J822" s="192"/>
      <c r="K822" s="192"/>
      <c r="L822" s="192"/>
      <c r="M822" s="192"/>
      <c r="N822" s="185"/>
      <c r="O822" s="25"/>
    </row>
    <row r="823" ht="15.75" customHeight="1">
      <c r="A823" s="185"/>
      <c r="B823" s="186"/>
      <c r="C823" s="187"/>
      <c r="D823" s="188"/>
      <c r="E823" s="185"/>
      <c r="F823" s="189"/>
      <c r="G823" s="190"/>
      <c r="H823" s="191"/>
      <c r="I823" s="191"/>
      <c r="J823" s="192"/>
      <c r="K823" s="192"/>
      <c r="L823" s="192"/>
      <c r="M823" s="192"/>
      <c r="N823" s="185"/>
      <c r="O823" s="25"/>
    </row>
    <row r="824" ht="15.75" customHeight="1">
      <c r="A824" s="185"/>
      <c r="B824" s="186"/>
      <c r="C824" s="187"/>
      <c r="D824" s="188"/>
      <c r="E824" s="185"/>
      <c r="F824" s="189"/>
      <c r="G824" s="190"/>
      <c r="H824" s="191"/>
      <c r="I824" s="191"/>
      <c r="J824" s="192"/>
      <c r="K824" s="192"/>
      <c r="L824" s="192"/>
      <c r="M824" s="192"/>
      <c r="N824" s="185"/>
      <c r="O824" s="25"/>
    </row>
    <row r="825" ht="15.75" customHeight="1">
      <c r="A825" s="185"/>
      <c r="B825" s="186"/>
      <c r="C825" s="187"/>
      <c r="D825" s="188"/>
      <c r="E825" s="185"/>
      <c r="F825" s="189"/>
      <c r="G825" s="190"/>
      <c r="H825" s="191"/>
      <c r="I825" s="191"/>
      <c r="J825" s="192"/>
      <c r="K825" s="192"/>
      <c r="L825" s="192"/>
      <c r="M825" s="192"/>
      <c r="N825" s="185"/>
      <c r="O825" s="25"/>
    </row>
    <row r="826" ht="15.75" customHeight="1">
      <c r="A826" s="185"/>
      <c r="B826" s="186"/>
      <c r="C826" s="187"/>
      <c r="D826" s="188"/>
      <c r="E826" s="185"/>
      <c r="F826" s="189"/>
      <c r="G826" s="190"/>
      <c r="H826" s="191"/>
      <c r="I826" s="191"/>
      <c r="J826" s="192"/>
      <c r="K826" s="192"/>
      <c r="L826" s="192"/>
      <c r="M826" s="192"/>
      <c r="N826" s="185"/>
      <c r="O826" s="25"/>
    </row>
    <row r="827" ht="15.75" customHeight="1">
      <c r="A827" s="185"/>
      <c r="B827" s="186"/>
      <c r="C827" s="187"/>
      <c r="D827" s="188"/>
      <c r="E827" s="185"/>
      <c r="F827" s="189"/>
      <c r="G827" s="190"/>
      <c r="H827" s="191"/>
      <c r="I827" s="191"/>
      <c r="J827" s="192"/>
      <c r="K827" s="192"/>
      <c r="L827" s="192"/>
      <c r="M827" s="192"/>
      <c r="N827" s="185"/>
      <c r="O827" s="25"/>
    </row>
    <row r="828" ht="15.75" customHeight="1">
      <c r="A828" s="185"/>
      <c r="B828" s="186"/>
      <c r="C828" s="187"/>
      <c r="D828" s="188"/>
      <c r="E828" s="185"/>
      <c r="F828" s="189"/>
      <c r="G828" s="190"/>
      <c r="H828" s="191"/>
      <c r="I828" s="191"/>
      <c r="J828" s="192"/>
      <c r="K828" s="192"/>
      <c r="L828" s="192"/>
      <c r="M828" s="192"/>
      <c r="N828" s="185"/>
      <c r="O828" s="25"/>
    </row>
    <row r="829" ht="15.75" customHeight="1">
      <c r="A829" s="185"/>
      <c r="B829" s="186"/>
      <c r="C829" s="187"/>
      <c r="D829" s="188"/>
      <c r="E829" s="185"/>
      <c r="F829" s="189"/>
      <c r="G829" s="190"/>
      <c r="H829" s="191"/>
      <c r="I829" s="191"/>
      <c r="J829" s="192"/>
      <c r="K829" s="192"/>
      <c r="L829" s="192"/>
      <c r="M829" s="192"/>
      <c r="N829" s="185"/>
      <c r="O829" s="25"/>
    </row>
    <row r="830" ht="15.75" customHeight="1">
      <c r="A830" s="185"/>
      <c r="B830" s="186"/>
      <c r="C830" s="187"/>
      <c r="D830" s="188"/>
      <c r="E830" s="185"/>
      <c r="F830" s="189"/>
      <c r="G830" s="190"/>
      <c r="H830" s="191"/>
      <c r="I830" s="191"/>
      <c r="J830" s="192"/>
      <c r="K830" s="192"/>
      <c r="L830" s="192"/>
      <c r="M830" s="192"/>
      <c r="N830" s="185"/>
      <c r="O830" s="25"/>
    </row>
    <row r="831" ht="15.75" customHeight="1">
      <c r="A831" s="185"/>
      <c r="B831" s="186"/>
      <c r="C831" s="187"/>
      <c r="D831" s="188"/>
      <c r="E831" s="185"/>
      <c r="F831" s="189"/>
      <c r="G831" s="190"/>
      <c r="H831" s="191"/>
      <c r="I831" s="191"/>
      <c r="J831" s="192"/>
      <c r="K831" s="192"/>
      <c r="L831" s="192"/>
      <c r="M831" s="192"/>
      <c r="N831" s="185"/>
      <c r="O831" s="25"/>
    </row>
    <row r="832" ht="15.75" customHeight="1">
      <c r="A832" s="185"/>
      <c r="B832" s="186"/>
      <c r="C832" s="187"/>
      <c r="D832" s="188"/>
      <c r="E832" s="185"/>
      <c r="F832" s="189"/>
      <c r="G832" s="190"/>
      <c r="H832" s="191"/>
      <c r="I832" s="191"/>
      <c r="J832" s="192"/>
      <c r="K832" s="192"/>
      <c r="L832" s="192"/>
      <c r="M832" s="192"/>
      <c r="N832" s="185"/>
      <c r="O832" s="25"/>
    </row>
    <row r="833" ht="15.75" customHeight="1">
      <c r="A833" s="185"/>
      <c r="B833" s="186"/>
      <c r="C833" s="187"/>
      <c r="D833" s="188"/>
      <c r="E833" s="185"/>
      <c r="F833" s="189"/>
      <c r="G833" s="190"/>
      <c r="H833" s="191"/>
      <c r="I833" s="191"/>
      <c r="J833" s="192"/>
      <c r="K833" s="192"/>
      <c r="L833" s="192"/>
      <c r="M833" s="192"/>
      <c r="N833" s="185"/>
      <c r="O833" s="25"/>
    </row>
    <row r="834" ht="15.75" customHeight="1">
      <c r="A834" s="185"/>
      <c r="B834" s="186"/>
      <c r="C834" s="187"/>
      <c r="D834" s="188"/>
      <c r="E834" s="185"/>
      <c r="F834" s="189"/>
      <c r="G834" s="190"/>
      <c r="H834" s="191"/>
      <c r="I834" s="191"/>
      <c r="J834" s="192"/>
      <c r="K834" s="192"/>
      <c r="L834" s="192"/>
      <c r="M834" s="192"/>
      <c r="N834" s="185"/>
      <c r="O834" s="25"/>
    </row>
    <row r="835" ht="15.75" customHeight="1">
      <c r="A835" s="185"/>
      <c r="B835" s="186"/>
      <c r="C835" s="187"/>
      <c r="D835" s="188"/>
      <c r="E835" s="185"/>
      <c r="F835" s="189"/>
      <c r="G835" s="190"/>
      <c r="H835" s="191"/>
      <c r="I835" s="191"/>
      <c r="J835" s="192"/>
      <c r="K835" s="192"/>
      <c r="L835" s="192"/>
      <c r="M835" s="192"/>
      <c r="N835" s="185"/>
      <c r="O835" s="25"/>
    </row>
    <row r="836" ht="15.75" customHeight="1">
      <c r="A836" s="185"/>
      <c r="B836" s="186"/>
      <c r="C836" s="187"/>
      <c r="D836" s="188"/>
      <c r="E836" s="185"/>
      <c r="F836" s="189"/>
      <c r="G836" s="190"/>
      <c r="H836" s="191"/>
      <c r="I836" s="191"/>
      <c r="J836" s="192"/>
      <c r="K836" s="192"/>
      <c r="L836" s="192"/>
      <c r="M836" s="192"/>
      <c r="N836" s="185"/>
      <c r="O836" s="25"/>
    </row>
    <row r="837" ht="15.75" customHeight="1">
      <c r="A837" s="185"/>
      <c r="B837" s="186"/>
      <c r="C837" s="187"/>
      <c r="D837" s="188"/>
      <c r="E837" s="185"/>
      <c r="F837" s="189"/>
      <c r="G837" s="190"/>
      <c r="H837" s="191"/>
      <c r="I837" s="191"/>
      <c r="J837" s="192"/>
      <c r="K837" s="192"/>
      <c r="L837" s="192"/>
      <c r="M837" s="192"/>
      <c r="N837" s="185"/>
      <c r="O837" s="25"/>
    </row>
    <row r="838" ht="15.75" customHeight="1">
      <c r="A838" s="185"/>
      <c r="B838" s="186"/>
      <c r="C838" s="187"/>
      <c r="D838" s="188"/>
      <c r="E838" s="185"/>
      <c r="F838" s="189"/>
      <c r="G838" s="190"/>
      <c r="H838" s="191"/>
      <c r="I838" s="191"/>
      <c r="J838" s="192"/>
      <c r="K838" s="192"/>
      <c r="L838" s="192"/>
      <c r="M838" s="192"/>
      <c r="N838" s="185"/>
      <c r="O838" s="25"/>
    </row>
    <row r="839" ht="15.75" customHeight="1">
      <c r="A839" s="185"/>
      <c r="B839" s="186"/>
      <c r="C839" s="187"/>
      <c r="D839" s="188"/>
      <c r="E839" s="185"/>
      <c r="F839" s="189"/>
      <c r="G839" s="190"/>
      <c r="H839" s="191"/>
      <c r="I839" s="191"/>
      <c r="J839" s="192"/>
      <c r="K839" s="192"/>
      <c r="L839" s="192"/>
      <c r="M839" s="192"/>
      <c r="N839" s="185"/>
      <c r="O839" s="25"/>
    </row>
    <row r="840" ht="15.75" customHeight="1">
      <c r="A840" s="185"/>
      <c r="B840" s="186"/>
      <c r="C840" s="187"/>
      <c r="D840" s="188"/>
      <c r="E840" s="185"/>
      <c r="F840" s="189"/>
      <c r="G840" s="190"/>
      <c r="H840" s="191"/>
      <c r="I840" s="191"/>
      <c r="J840" s="192"/>
      <c r="K840" s="192"/>
      <c r="L840" s="192"/>
      <c r="M840" s="192"/>
      <c r="N840" s="185"/>
      <c r="O840" s="25"/>
    </row>
    <row r="841" ht="15.75" customHeight="1">
      <c r="A841" s="185"/>
      <c r="B841" s="186"/>
      <c r="C841" s="187"/>
      <c r="D841" s="188"/>
      <c r="E841" s="185"/>
      <c r="F841" s="189"/>
      <c r="G841" s="190"/>
      <c r="H841" s="191"/>
      <c r="I841" s="191"/>
      <c r="J841" s="192"/>
      <c r="K841" s="192"/>
      <c r="L841" s="192"/>
      <c r="M841" s="192"/>
      <c r="N841" s="185"/>
      <c r="O841" s="25"/>
    </row>
    <row r="842" ht="15.75" customHeight="1">
      <c r="A842" s="185"/>
      <c r="B842" s="186"/>
      <c r="C842" s="187"/>
      <c r="D842" s="188"/>
      <c r="E842" s="185"/>
      <c r="F842" s="189"/>
      <c r="G842" s="190"/>
      <c r="H842" s="191"/>
      <c r="I842" s="191"/>
      <c r="J842" s="192"/>
      <c r="K842" s="192"/>
      <c r="L842" s="192"/>
      <c r="M842" s="192"/>
      <c r="N842" s="185"/>
      <c r="O842" s="25"/>
    </row>
    <row r="843" ht="15.75" customHeight="1">
      <c r="A843" s="185"/>
      <c r="B843" s="186"/>
      <c r="C843" s="187"/>
      <c r="D843" s="188"/>
      <c r="E843" s="185"/>
      <c r="F843" s="189"/>
      <c r="G843" s="190"/>
      <c r="H843" s="191"/>
      <c r="I843" s="191"/>
      <c r="J843" s="192"/>
      <c r="K843" s="192"/>
      <c r="L843" s="192"/>
      <c r="M843" s="192"/>
      <c r="N843" s="185"/>
      <c r="O843" s="25"/>
    </row>
    <row r="844" ht="15.75" customHeight="1">
      <c r="A844" s="185"/>
      <c r="B844" s="186"/>
      <c r="C844" s="187"/>
      <c r="D844" s="188"/>
      <c r="E844" s="185"/>
      <c r="F844" s="189"/>
      <c r="G844" s="190"/>
      <c r="H844" s="191"/>
      <c r="I844" s="191"/>
      <c r="J844" s="192"/>
      <c r="K844" s="192"/>
      <c r="L844" s="192"/>
      <c r="M844" s="192"/>
      <c r="N844" s="185"/>
      <c r="O844" s="25"/>
    </row>
    <row r="845" ht="15.75" customHeight="1">
      <c r="A845" s="185"/>
      <c r="B845" s="186"/>
      <c r="C845" s="187"/>
      <c r="D845" s="188"/>
      <c r="E845" s="185"/>
      <c r="F845" s="189"/>
      <c r="G845" s="190"/>
      <c r="H845" s="191"/>
      <c r="I845" s="191"/>
      <c r="J845" s="192"/>
      <c r="K845" s="192"/>
      <c r="L845" s="192"/>
      <c r="M845" s="192"/>
      <c r="N845" s="185"/>
      <c r="O845" s="25"/>
    </row>
    <row r="846" ht="15.75" customHeight="1">
      <c r="A846" s="185"/>
      <c r="B846" s="186"/>
      <c r="C846" s="187"/>
      <c r="D846" s="188"/>
      <c r="E846" s="185"/>
      <c r="F846" s="189"/>
      <c r="G846" s="190"/>
      <c r="H846" s="191"/>
      <c r="I846" s="191"/>
      <c r="J846" s="192"/>
      <c r="K846" s="192"/>
      <c r="L846" s="192"/>
      <c r="M846" s="192"/>
      <c r="N846" s="185"/>
      <c r="O846" s="25"/>
    </row>
    <row r="847" ht="15.75" customHeight="1">
      <c r="A847" s="185"/>
      <c r="B847" s="186"/>
      <c r="C847" s="187"/>
      <c r="D847" s="188"/>
      <c r="E847" s="185"/>
      <c r="F847" s="189"/>
      <c r="G847" s="190"/>
      <c r="H847" s="191"/>
      <c r="I847" s="191"/>
      <c r="J847" s="192"/>
      <c r="K847" s="192"/>
      <c r="L847" s="192"/>
      <c r="M847" s="192"/>
      <c r="N847" s="185"/>
      <c r="O847" s="25"/>
    </row>
    <row r="848" ht="15.75" customHeight="1">
      <c r="A848" s="185"/>
      <c r="B848" s="186"/>
      <c r="C848" s="187"/>
      <c r="D848" s="188"/>
      <c r="E848" s="185"/>
      <c r="F848" s="189"/>
      <c r="G848" s="190"/>
      <c r="H848" s="191"/>
      <c r="I848" s="191"/>
      <c r="J848" s="192"/>
      <c r="K848" s="192"/>
      <c r="L848" s="192"/>
      <c r="M848" s="192"/>
      <c r="N848" s="185"/>
      <c r="O848" s="25"/>
    </row>
    <row r="849" ht="15.75" customHeight="1">
      <c r="A849" s="185"/>
      <c r="B849" s="186"/>
      <c r="C849" s="187"/>
      <c r="D849" s="188"/>
      <c r="E849" s="185"/>
      <c r="F849" s="189"/>
      <c r="G849" s="190"/>
      <c r="H849" s="191"/>
      <c r="I849" s="191"/>
      <c r="J849" s="192"/>
      <c r="K849" s="192"/>
      <c r="L849" s="192"/>
      <c r="M849" s="192"/>
      <c r="N849" s="185"/>
      <c r="O849" s="25"/>
    </row>
    <row r="850" ht="15.75" customHeight="1">
      <c r="A850" s="185"/>
      <c r="B850" s="186"/>
      <c r="C850" s="187"/>
      <c r="D850" s="188"/>
      <c r="E850" s="185"/>
      <c r="F850" s="189"/>
      <c r="G850" s="190"/>
      <c r="H850" s="191"/>
      <c r="I850" s="191"/>
      <c r="J850" s="192"/>
      <c r="K850" s="192"/>
      <c r="L850" s="192"/>
      <c r="M850" s="192"/>
      <c r="N850" s="185"/>
      <c r="O850" s="25"/>
    </row>
    <row r="851" ht="15.75" customHeight="1">
      <c r="A851" s="185"/>
      <c r="B851" s="186"/>
      <c r="C851" s="187"/>
      <c r="D851" s="188"/>
      <c r="E851" s="185"/>
      <c r="F851" s="189"/>
      <c r="G851" s="190"/>
      <c r="H851" s="191"/>
      <c r="I851" s="191"/>
      <c r="J851" s="192"/>
      <c r="K851" s="192"/>
      <c r="L851" s="192"/>
      <c r="M851" s="192"/>
      <c r="N851" s="185"/>
      <c r="O851" s="25"/>
    </row>
    <row r="852" ht="15.75" customHeight="1">
      <c r="A852" s="185"/>
      <c r="B852" s="186"/>
      <c r="C852" s="187"/>
      <c r="D852" s="188"/>
      <c r="E852" s="185"/>
      <c r="F852" s="189"/>
      <c r="G852" s="190"/>
      <c r="H852" s="191"/>
      <c r="I852" s="191"/>
      <c r="J852" s="192"/>
      <c r="K852" s="192"/>
      <c r="L852" s="192"/>
      <c r="M852" s="192"/>
      <c r="N852" s="185"/>
      <c r="O852" s="25"/>
    </row>
    <row r="853" ht="15.75" customHeight="1">
      <c r="A853" s="185"/>
      <c r="B853" s="186"/>
      <c r="C853" s="187"/>
      <c r="D853" s="188"/>
      <c r="E853" s="185"/>
      <c r="F853" s="189"/>
      <c r="G853" s="190"/>
      <c r="H853" s="191"/>
      <c r="I853" s="191"/>
      <c r="J853" s="192"/>
      <c r="K853" s="192"/>
      <c r="L853" s="192"/>
      <c r="M853" s="192"/>
      <c r="N853" s="185"/>
      <c r="O853" s="25"/>
    </row>
    <row r="854" ht="15.75" customHeight="1">
      <c r="A854" s="185"/>
      <c r="B854" s="186"/>
      <c r="C854" s="187"/>
      <c r="D854" s="188"/>
      <c r="E854" s="185"/>
      <c r="F854" s="189"/>
      <c r="G854" s="190"/>
      <c r="H854" s="191"/>
      <c r="I854" s="191"/>
      <c r="J854" s="192"/>
      <c r="K854" s="192"/>
      <c r="L854" s="192"/>
      <c r="M854" s="192"/>
      <c r="N854" s="185"/>
      <c r="O854" s="25"/>
    </row>
    <row r="855" ht="15.75" customHeight="1">
      <c r="A855" s="185"/>
      <c r="B855" s="186"/>
      <c r="C855" s="187"/>
      <c r="D855" s="188"/>
      <c r="E855" s="185"/>
      <c r="F855" s="189"/>
      <c r="G855" s="190"/>
      <c r="H855" s="191"/>
      <c r="I855" s="191"/>
      <c r="J855" s="192"/>
      <c r="K855" s="192"/>
      <c r="L855" s="192"/>
      <c r="M855" s="192"/>
      <c r="N855" s="185"/>
      <c r="O855" s="25"/>
    </row>
    <row r="856" ht="15.75" customHeight="1">
      <c r="A856" s="185"/>
      <c r="B856" s="186"/>
      <c r="C856" s="187"/>
      <c r="D856" s="188"/>
      <c r="E856" s="185"/>
      <c r="F856" s="189"/>
      <c r="G856" s="190"/>
      <c r="H856" s="191"/>
      <c r="I856" s="191"/>
      <c r="J856" s="192"/>
      <c r="K856" s="192"/>
      <c r="L856" s="192"/>
      <c r="M856" s="192"/>
      <c r="N856" s="185"/>
      <c r="O856" s="25"/>
    </row>
    <row r="857" ht="15.75" customHeight="1">
      <c r="A857" s="185"/>
      <c r="B857" s="186"/>
      <c r="C857" s="187"/>
      <c r="D857" s="188"/>
      <c r="E857" s="185"/>
      <c r="F857" s="189"/>
      <c r="G857" s="190"/>
      <c r="H857" s="191"/>
      <c r="I857" s="191"/>
      <c r="J857" s="192"/>
      <c r="K857" s="192"/>
      <c r="L857" s="192"/>
      <c r="M857" s="192"/>
      <c r="N857" s="185"/>
      <c r="O857" s="25"/>
    </row>
    <row r="858" ht="15.75" customHeight="1">
      <c r="A858" s="185"/>
      <c r="B858" s="186"/>
      <c r="C858" s="187"/>
      <c r="D858" s="188"/>
      <c r="E858" s="185"/>
      <c r="F858" s="189"/>
      <c r="G858" s="190"/>
      <c r="H858" s="191"/>
      <c r="I858" s="191"/>
      <c r="J858" s="192"/>
      <c r="K858" s="192"/>
      <c r="L858" s="192"/>
      <c r="M858" s="192"/>
      <c r="N858" s="185"/>
      <c r="O858" s="25"/>
    </row>
    <row r="859" ht="15.75" customHeight="1">
      <c r="A859" s="185"/>
      <c r="B859" s="186"/>
      <c r="C859" s="187"/>
      <c r="D859" s="188"/>
      <c r="E859" s="185"/>
      <c r="F859" s="189"/>
      <c r="G859" s="190"/>
      <c r="H859" s="191"/>
      <c r="I859" s="191"/>
      <c r="J859" s="192"/>
      <c r="K859" s="192"/>
      <c r="L859" s="192"/>
      <c r="M859" s="192"/>
      <c r="N859" s="185"/>
      <c r="O859" s="25"/>
    </row>
    <row r="860" ht="15.75" customHeight="1">
      <c r="A860" s="185"/>
      <c r="B860" s="186"/>
      <c r="C860" s="187"/>
      <c r="D860" s="188"/>
      <c r="E860" s="185"/>
      <c r="F860" s="189"/>
      <c r="G860" s="190"/>
      <c r="H860" s="191"/>
      <c r="I860" s="191"/>
      <c r="J860" s="192"/>
      <c r="K860" s="192"/>
      <c r="L860" s="192"/>
      <c r="M860" s="192"/>
      <c r="N860" s="185"/>
      <c r="O860" s="25"/>
    </row>
    <row r="861" ht="15.75" customHeight="1">
      <c r="A861" s="185"/>
      <c r="B861" s="186"/>
      <c r="C861" s="187"/>
      <c r="D861" s="188"/>
      <c r="E861" s="185"/>
      <c r="F861" s="189"/>
      <c r="G861" s="190"/>
      <c r="H861" s="191"/>
      <c r="I861" s="191"/>
      <c r="J861" s="192"/>
      <c r="K861" s="192"/>
      <c r="L861" s="192"/>
      <c r="M861" s="192"/>
      <c r="N861" s="185"/>
      <c r="O861" s="25"/>
    </row>
    <row r="862" ht="15.75" customHeight="1">
      <c r="A862" s="185"/>
      <c r="B862" s="186"/>
      <c r="C862" s="187"/>
      <c r="D862" s="188"/>
      <c r="E862" s="185"/>
      <c r="F862" s="189"/>
      <c r="G862" s="190"/>
      <c r="H862" s="191"/>
      <c r="I862" s="191"/>
      <c r="J862" s="192"/>
      <c r="K862" s="192"/>
      <c r="L862" s="192"/>
      <c r="M862" s="192"/>
      <c r="N862" s="185"/>
      <c r="O862" s="25"/>
    </row>
    <row r="863" ht="15.75" customHeight="1">
      <c r="A863" s="185"/>
      <c r="B863" s="186"/>
      <c r="C863" s="187"/>
      <c r="D863" s="188"/>
      <c r="E863" s="185"/>
      <c r="F863" s="189"/>
      <c r="G863" s="190"/>
      <c r="H863" s="191"/>
      <c r="I863" s="191"/>
      <c r="J863" s="192"/>
      <c r="K863" s="192"/>
      <c r="L863" s="192"/>
      <c r="M863" s="192"/>
      <c r="N863" s="185"/>
      <c r="O863" s="25"/>
    </row>
    <row r="864" ht="15.75" customHeight="1">
      <c r="A864" s="185"/>
      <c r="B864" s="186"/>
      <c r="C864" s="187"/>
      <c r="D864" s="188"/>
      <c r="E864" s="185"/>
      <c r="F864" s="189"/>
      <c r="G864" s="190"/>
      <c r="H864" s="191"/>
      <c r="I864" s="191"/>
      <c r="J864" s="192"/>
      <c r="K864" s="192"/>
      <c r="L864" s="192"/>
      <c r="M864" s="192"/>
      <c r="N864" s="185"/>
      <c r="O864" s="25"/>
    </row>
    <row r="865" ht="15.75" customHeight="1">
      <c r="A865" s="185"/>
      <c r="B865" s="186"/>
      <c r="C865" s="187"/>
      <c r="D865" s="188"/>
      <c r="E865" s="185"/>
      <c r="F865" s="189"/>
      <c r="G865" s="190"/>
      <c r="H865" s="191"/>
      <c r="I865" s="191"/>
      <c r="J865" s="192"/>
      <c r="K865" s="192"/>
      <c r="L865" s="192"/>
      <c r="M865" s="192"/>
      <c r="N865" s="185"/>
      <c r="O865" s="25"/>
    </row>
    <row r="866" ht="15.75" customHeight="1">
      <c r="A866" s="185"/>
      <c r="B866" s="186"/>
      <c r="C866" s="187"/>
      <c r="D866" s="188"/>
      <c r="E866" s="185"/>
      <c r="F866" s="189"/>
      <c r="G866" s="190"/>
      <c r="H866" s="191"/>
      <c r="I866" s="191"/>
      <c r="J866" s="192"/>
      <c r="K866" s="192"/>
      <c r="L866" s="192"/>
      <c r="M866" s="192"/>
      <c r="N866" s="185"/>
      <c r="O866" s="25"/>
    </row>
    <row r="867" ht="15.75" customHeight="1">
      <c r="A867" s="185"/>
      <c r="B867" s="186"/>
      <c r="C867" s="187"/>
      <c r="D867" s="188"/>
      <c r="E867" s="185"/>
      <c r="F867" s="189"/>
      <c r="G867" s="190"/>
      <c r="H867" s="191"/>
      <c r="I867" s="191"/>
      <c r="J867" s="192"/>
      <c r="K867" s="192"/>
      <c r="L867" s="192"/>
      <c r="M867" s="192"/>
      <c r="N867" s="185"/>
      <c r="O867" s="25"/>
    </row>
    <row r="868" ht="15.75" customHeight="1">
      <c r="A868" s="185"/>
      <c r="B868" s="186"/>
      <c r="C868" s="187"/>
      <c r="D868" s="188"/>
      <c r="E868" s="185"/>
      <c r="F868" s="189"/>
      <c r="G868" s="190"/>
      <c r="H868" s="191"/>
      <c r="I868" s="191"/>
      <c r="J868" s="192"/>
      <c r="K868" s="192"/>
      <c r="L868" s="192"/>
      <c r="M868" s="192"/>
      <c r="N868" s="185"/>
      <c r="O868" s="25"/>
    </row>
    <row r="869" ht="15.75" customHeight="1">
      <c r="A869" s="185"/>
      <c r="B869" s="186"/>
      <c r="C869" s="187"/>
      <c r="D869" s="188"/>
      <c r="E869" s="185"/>
      <c r="F869" s="189"/>
      <c r="G869" s="190"/>
      <c r="H869" s="191"/>
      <c r="I869" s="191"/>
      <c r="J869" s="192"/>
      <c r="K869" s="192"/>
      <c r="L869" s="192"/>
      <c r="M869" s="192"/>
      <c r="N869" s="185"/>
      <c r="O869" s="25"/>
    </row>
    <row r="870" ht="15.75" customHeight="1">
      <c r="A870" s="185"/>
      <c r="B870" s="186"/>
      <c r="C870" s="187"/>
      <c r="D870" s="188"/>
      <c r="E870" s="185"/>
      <c r="F870" s="189"/>
      <c r="G870" s="190"/>
      <c r="H870" s="191"/>
      <c r="I870" s="191"/>
      <c r="J870" s="192"/>
      <c r="K870" s="192"/>
      <c r="L870" s="192"/>
      <c r="M870" s="192"/>
      <c r="N870" s="185"/>
      <c r="O870" s="25"/>
    </row>
    <row r="871" ht="15.75" customHeight="1">
      <c r="A871" s="185"/>
      <c r="B871" s="186"/>
      <c r="C871" s="187"/>
      <c r="D871" s="188"/>
      <c r="E871" s="185"/>
      <c r="F871" s="189"/>
      <c r="G871" s="190"/>
      <c r="H871" s="191"/>
      <c r="I871" s="191"/>
      <c r="J871" s="192"/>
      <c r="K871" s="192"/>
      <c r="L871" s="192"/>
      <c r="M871" s="192"/>
      <c r="N871" s="185"/>
      <c r="O871" s="25"/>
    </row>
    <row r="872" ht="15.75" customHeight="1">
      <c r="A872" s="185"/>
      <c r="B872" s="186"/>
      <c r="C872" s="187"/>
      <c r="D872" s="188"/>
      <c r="E872" s="185"/>
      <c r="F872" s="189"/>
      <c r="G872" s="190"/>
      <c r="H872" s="191"/>
      <c r="I872" s="191"/>
      <c r="J872" s="192"/>
      <c r="K872" s="192"/>
      <c r="L872" s="192"/>
      <c r="M872" s="192"/>
      <c r="N872" s="185"/>
      <c r="O872" s="25"/>
    </row>
    <row r="873" ht="15.75" customHeight="1">
      <c r="A873" s="185"/>
      <c r="B873" s="186"/>
      <c r="C873" s="187"/>
      <c r="D873" s="188"/>
      <c r="E873" s="185"/>
      <c r="F873" s="189"/>
      <c r="G873" s="190"/>
      <c r="H873" s="191"/>
      <c r="I873" s="191"/>
      <c r="J873" s="192"/>
      <c r="K873" s="192"/>
      <c r="L873" s="192"/>
      <c r="M873" s="192"/>
      <c r="N873" s="185"/>
      <c r="O873" s="25"/>
    </row>
    <row r="874" ht="15.75" customHeight="1">
      <c r="A874" s="185"/>
      <c r="B874" s="186"/>
      <c r="C874" s="187"/>
      <c r="D874" s="188"/>
      <c r="E874" s="185"/>
      <c r="F874" s="189"/>
      <c r="G874" s="190"/>
      <c r="H874" s="191"/>
      <c r="I874" s="191"/>
      <c r="J874" s="192"/>
      <c r="K874" s="192"/>
      <c r="L874" s="192"/>
      <c r="M874" s="192"/>
      <c r="N874" s="185"/>
      <c r="O874" s="25"/>
    </row>
    <row r="875" ht="15.75" customHeight="1">
      <c r="A875" s="185"/>
      <c r="B875" s="186"/>
      <c r="C875" s="187"/>
      <c r="D875" s="188"/>
      <c r="E875" s="185"/>
      <c r="F875" s="189"/>
      <c r="G875" s="190"/>
      <c r="H875" s="191"/>
      <c r="I875" s="191"/>
      <c r="J875" s="192"/>
      <c r="K875" s="192"/>
      <c r="L875" s="192"/>
      <c r="M875" s="192"/>
      <c r="N875" s="185"/>
      <c r="O875" s="25"/>
    </row>
    <row r="876" ht="15.75" customHeight="1">
      <c r="A876" s="185"/>
      <c r="B876" s="186"/>
      <c r="C876" s="187"/>
      <c r="D876" s="188"/>
      <c r="E876" s="185"/>
      <c r="F876" s="189"/>
      <c r="G876" s="190"/>
      <c r="H876" s="191"/>
      <c r="I876" s="191"/>
      <c r="J876" s="192"/>
      <c r="K876" s="192"/>
      <c r="L876" s="192"/>
      <c r="M876" s="192"/>
      <c r="N876" s="185"/>
      <c r="O876" s="25"/>
    </row>
    <row r="877" ht="15.75" customHeight="1">
      <c r="A877" s="185"/>
      <c r="B877" s="186"/>
      <c r="C877" s="187"/>
      <c r="D877" s="188"/>
      <c r="E877" s="185"/>
      <c r="F877" s="189"/>
      <c r="G877" s="190"/>
      <c r="H877" s="191"/>
      <c r="I877" s="191"/>
      <c r="J877" s="192"/>
      <c r="K877" s="192"/>
      <c r="L877" s="192"/>
      <c r="M877" s="192"/>
      <c r="N877" s="185"/>
      <c r="O877" s="25"/>
    </row>
    <row r="878" ht="15.75" customHeight="1">
      <c r="A878" s="185"/>
      <c r="B878" s="186"/>
      <c r="C878" s="187"/>
      <c r="D878" s="188"/>
      <c r="E878" s="185"/>
      <c r="F878" s="189"/>
      <c r="G878" s="190"/>
      <c r="H878" s="191"/>
      <c r="I878" s="191"/>
      <c r="J878" s="192"/>
      <c r="K878" s="192"/>
      <c r="L878" s="192"/>
      <c r="M878" s="192"/>
      <c r="N878" s="185"/>
      <c r="O878" s="25"/>
    </row>
    <row r="879" ht="15.75" customHeight="1">
      <c r="A879" s="185"/>
      <c r="B879" s="186"/>
      <c r="C879" s="187"/>
      <c r="D879" s="188"/>
      <c r="E879" s="185"/>
      <c r="F879" s="189"/>
      <c r="G879" s="190"/>
      <c r="H879" s="191"/>
      <c r="I879" s="191"/>
      <c r="J879" s="192"/>
      <c r="K879" s="192"/>
      <c r="L879" s="192"/>
      <c r="M879" s="192"/>
      <c r="N879" s="185"/>
      <c r="O879" s="25"/>
    </row>
    <row r="880" ht="15.75" customHeight="1">
      <c r="A880" s="185"/>
      <c r="B880" s="186"/>
      <c r="C880" s="187"/>
      <c r="D880" s="188"/>
      <c r="E880" s="185"/>
      <c r="F880" s="189"/>
      <c r="G880" s="190"/>
      <c r="H880" s="191"/>
      <c r="I880" s="191"/>
      <c r="J880" s="192"/>
      <c r="K880" s="192"/>
      <c r="L880" s="192"/>
      <c r="M880" s="192"/>
      <c r="N880" s="185"/>
      <c r="O880" s="25"/>
    </row>
    <row r="881" ht="15.75" customHeight="1">
      <c r="A881" s="185"/>
      <c r="B881" s="186"/>
      <c r="C881" s="187"/>
      <c r="D881" s="188"/>
      <c r="E881" s="185"/>
      <c r="F881" s="189"/>
      <c r="G881" s="190"/>
      <c r="H881" s="191"/>
      <c r="I881" s="191"/>
      <c r="J881" s="192"/>
      <c r="K881" s="192"/>
      <c r="L881" s="192"/>
      <c r="M881" s="192"/>
      <c r="N881" s="185"/>
      <c r="O881" s="25"/>
    </row>
    <row r="882" ht="15.75" customHeight="1">
      <c r="A882" s="185"/>
      <c r="B882" s="186"/>
      <c r="C882" s="187"/>
      <c r="D882" s="188"/>
      <c r="E882" s="185"/>
      <c r="F882" s="189"/>
      <c r="G882" s="190"/>
      <c r="H882" s="191"/>
      <c r="I882" s="191"/>
      <c r="J882" s="192"/>
      <c r="K882" s="192"/>
      <c r="L882" s="192"/>
      <c r="M882" s="192"/>
      <c r="N882" s="185"/>
      <c r="O882" s="25"/>
    </row>
    <row r="883" ht="15.75" customHeight="1">
      <c r="A883" s="185"/>
      <c r="B883" s="186"/>
      <c r="C883" s="187"/>
      <c r="D883" s="188"/>
      <c r="E883" s="185"/>
      <c r="F883" s="189"/>
      <c r="G883" s="190"/>
      <c r="H883" s="191"/>
      <c r="I883" s="191"/>
      <c r="J883" s="192"/>
      <c r="K883" s="192"/>
      <c r="L883" s="192"/>
      <c r="M883" s="192"/>
      <c r="N883" s="185"/>
      <c r="O883" s="25"/>
    </row>
    <row r="884" ht="15.75" customHeight="1">
      <c r="A884" s="185"/>
      <c r="B884" s="186"/>
      <c r="C884" s="187"/>
      <c r="D884" s="188"/>
      <c r="E884" s="185"/>
      <c r="F884" s="189"/>
      <c r="G884" s="190"/>
      <c r="H884" s="191"/>
      <c r="I884" s="191"/>
      <c r="J884" s="192"/>
      <c r="K884" s="192"/>
      <c r="L884" s="192"/>
      <c r="M884" s="192"/>
      <c r="N884" s="185"/>
      <c r="O884" s="25"/>
    </row>
    <row r="885" ht="15.75" customHeight="1">
      <c r="A885" s="185"/>
      <c r="B885" s="186"/>
      <c r="C885" s="187"/>
      <c r="D885" s="188"/>
      <c r="E885" s="185"/>
      <c r="F885" s="189"/>
      <c r="G885" s="190"/>
      <c r="H885" s="191"/>
      <c r="I885" s="191"/>
      <c r="J885" s="192"/>
      <c r="K885" s="192"/>
      <c r="L885" s="192"/>
      <c r="M885" s="192"/>
      <c r="N885" s="185"/>
      <c r="O885" s="25"/>
    </row>
    <row r="886" ht="15.75" customHeight="1">
      <c r="A886" s="185"/>
      <c r="B886" s="186"/>
      <c r="C886" s="187"/>
      <c r="D886" s="188"/>
      <c r="E886" s="185"/>
      <c r="F886" s="189"/>
      <c r="G886" s="190"/>
      <c r="H886" s="191"/>
      <c r="I886" s="191"/>
      <c r="J886" s="192"/>
      <c r="K886" s="192"/>
      <c r="L886" s="192"/>
      <c r="M886" s="192"/>
      <c r="N886" s="185"/>
      <c r="O886" s="25"/>
    </row>
    <row r="887" ht="15.75" customHeight="1">
      <c r="A887" s="185"/>
      <c r="B887" s="186"/>
      <c r="C887" s="187"/>
      <c r="D887" s="188"/>
      <c r="E887" s="185"/>
      <c r="F887" s="189"/>
      <c r="G887" s="190"/>
      <c r="H887" s="191"/>
      <c r="I887" s="191"/>
      <c r="J887" s="192"/>
      <c r="K887" s="192"/>
      <c r="L887" s="192"/>
      <c r="M887" s="192"/>
      <c r="N887" s="185"/>
      <c r="O887" s="25"/>
    </row>
    <row r="888" ht="15.75" customHeight="1">
      <c r="A888" s="185"/>
      <c r="B888" s="186"/>
      <c r="C888" s="187"/>
      <c r="D888" s="188"/>
      <c r="E888" s="185"/>
      <c r="F888" s="189"/>
      <c r="G888" s="190"/>
      <c r="H888" s="191"/>
      <c r="I888" s="191"/>
      <c r="J888" s="192"/>
      <c r="K888" s="192"/>
      <c r="L888" s="192"/>
      <c r="M888" s="192"/>
      <c r="N888" s="185"/>
      <c r="O888" s="25"/>
    </row>
    <row r="889" ht="15.75" customHeight="1">
      <c r="A889" s="185"/>
      <c r="B889" s="186"/>
      <c r="C889" s="187"/>
      <c r="D889" s="188"/>
      <c r="E889" s="185"/>
      <c r="F889" s="189"/>
      <c r="G889" s="190"/>
      <c r="H889" s="191"/>
      <c r="I889" s="191"/>
      <c r="J889" s="192"/>
      <c r="K889" s="192"/>
      <c r="L889" s="192"/>
      <c r="M889" s="192"/>
      <c r="N889" s="185"/>
      <c r="O889" s="25"/>
    </row>
    <row r="890" ht="15.75" customHeight="1">
      <c r="A890" s="185"/>
      <c r="B890" s="186"/>
      <c r="C890" s="187"/>
      <c r="D890" s="188"/>
      <c r="E890" s="185"/>
      <c r="F890" s="189"/>
      <c r="G890" s="190"/>
      <c r="H890" s="191"/>
      <c r="I890" s="191"/>
      <c r="J890" s="192"/>
      <c r="K890" s="192"/>
      <c r="L890" s="192"/>
      <c r="M890" s="192"/>
      <c r="N890" s="185"/>
      <c r="O890" s="25"/>
    </row>
    <row r="891" ht="15.75" customHeight="1">
      <c r="A891" s="185"/>
      <c r="B891" s="186"/>
      <c r="C891" s="187"/>
      <c r="D891" s="188"/>
      <c r="E891" s="185"/>
      <c r="F891" s="189"/>
      <c r="G891" s="190"/>
      <c r="H891" s="191"/>
      <c r="I891" s="191"/>
      <c r="J891" s="192"/>
      <c r="K891" s="192"/>
      <c r="L891" s="192"/>
      <c r="M891" s="192"/>
      <c r="N891" s="185"/>
      <c r="O891" s="25"/>
    </row>
    <row r="892" ht="15.75" customHeight="1">
      <c r="A892" s="185"/>
      <c r="B892" s="186"/>
      <c r="C892" s="187"/>
      <c r="D892" s="188"/>
      <c r="E892" s="185"/>
      <c r="F892" s="189"/>
      <c r="G892" s="190"/>
      <c r="H892" s="191"/>
      <c r="I892" s="191"/>
      <c r="J892" s="192"/>
      <c r="K892" s="192"/>
      <c r="L892" s="192"/>
      <c r="M892" s="192"/>
      <c r="N892" s="185"/>
      <c r="O892" s="25"/>
    </row>
    <row r="893" ht="15.75" customHeight="1">
      <c r="A893" s="185"/>
      <c r="B893" s="186"/>
      <c r="C893" s="187"/>
      <c r="D893" s="188"/>
      <c r="E893" s="185"/>
      <c r="F893" s="189"/>
      <c r="G893" s="190"/>
      <c r="H893" s="191"/>
      <c r="I893" s="191"/>
      <c r="J893" s="192"/>
      <c r="K893" s="192"/>
      <c r="L893" s="192"/>
      <c r="M893" s="192"/>
      <c r="N893" s="185"/>
      <c r="O893" s="25"/>
    </row>
    <row r="894" ht="15.75" customHeight="1">
      <c r="A894" s="185"/>
      <c r="B894" s="186"/>
      <c r="C894" s="187"/>
      <c r="D894" s="188"/>
      <c r="E894" s="185"/>
      <c r="F894" s="189"/>
      <c r="G894" s="190"/>
      <c r="H894" s="191"/>
      <c r="I894" s="191"/>
      <c r="J894" s="192"/>
      <c r="K894" s="192"/>
      <c r="L894" s="192"/>
      <c r="M894" s="192"/>
      <c r="N894" s="185"/>
      <c r="O894" s="25"/>
    </row>
    <row r="895" ht="15.75" customHeight="1">
      <c r="A895" s="185"/>
      <c r="B895" s="186"/>
      <c r="C895" s="187"/>
      <c r="D895" s="188"/>
      <c r="E895" s="185"/>
      <c r="F895" s="189"/>
      <c r="G895" s="190"/>
      <c r="H895" s="191"/>
      <c r="I895" s="191"/>
      <c r="J895" s="192"/>
      <c r="K895" s="192"/>
      <c r="L895" s="192"/>
      <c r="M895" s="192"/>
      <c r="N895" s="185"/>
      <c r="O895" s="25"/>
    </row>
    <row r="896" ht="15.75" customHeight="1">
      <c r="A896" s="185"/>
      <c r="B896" s="186"/>
      <c r="C896" s="187"/>
      <c r="D896" s="188"/>
      <c r="E896" s="185"/>
      <c r="F896" s="189"/>
      <c r="G896" s="190"/>
      <c r="H896" s="191"/>
      <c r="I896" s="191"/>
      <c r="J896" s="192"/>
      <c r="K896" s="192"/>
      <c r="L896" s="192"/>
      <c r="M896" s="192"/>
      <c r="N896" s="185"/>
      <c r="O896" s="25"/>
    </row>
    <row r="897" ht="15.75" customHeight="1">
      <c r="A897" s="185"/>
      <c r="B897" s="186"/>
      <c r="C897" s="187"/>
      <c r="D897" s="188"/>
      <c r="E897" s="185"/>
      <c r="F897" s="189"/>
      <c r="G897" s="190"/>
      <c r="H897" s="191"/>
      <c r="I897" s="191"/>
      <c r="J897" s="192"/>
      <c r="K897" s="192"/>
      <c r="L897" s="192"/>
      <c r="M897" s="192"/>
      <c r="N897" s="185"/>
      <c r="O897" s="25"/>
    </row>
    <row r="898" ht="15.75" customHeight="1">
      <c r="A898" s="185"/>
      <c r="B898" s="186"/>
      <c r="C898" s="187"/>
      <c r="D898" s="188"/>
      <c r="E898" s="185"/>
      <c r="F898" s="189"/>
      <c r="G898" s="190"/>
      <c r="H898" s="191"/>
      <c r="I898" s="191"/>
      <c r="J898" s="192"/>
      <c r="K898" s="192"/>
      <c r="L898" s="192"/>
      <c r="M898" s="192"/>
      <c r="N898" s="185"/>
      <c r="O898" s="25"/>
    </row>
    <row r="899" ht="15.75" customHeight="1">
      <c r="A899" s="185"/>
      <c r="B899" s="186"/>
      <c r="C899" s="187"/>
      <c r="D899" s="188"/>
      <c r="E899" s="185"/>
      <c r="F899" s="189"/>
      <c r="G899" s="190"/>
      <c r="H899" s="191"/>
      <c r="I899" s="191"/>
      <c r="J899" s="192"/>
      <c r="K899" s="192"/>
      <c r="L899" s="192"/>
      <c r="M899" s="192"/>
      <c r="N899" s="185"/>
      <c r="O899" s="25"/>
    </row>
    <row r="900" ht="15.75" customHeight="1">
      <c r="A900" s="185"/>
      <c r="B900" s="186"/>
      <c r="C900" s="187"/>
      <c r="D900" s="188"/>
      <c r="E900" s="185"/>
      <c r="F900" s="189"/>
      <c r="G900" s="190"/>
      <c r="H900" s="191"/>
      <c r="I900" s="191"/>
      <c r="J900" s="192"/>
      <c r="K900" s="192"/>
      <c r="L900" s="192"/>
      <c r="M900" s="192"/>
      <c r="N900" s="185"/>
      <c r="O900" s="25"/>
    </row>
    <row r="901" ht="15.75" customHeight="1">
      <c r="A901" s="185"/>
      <c r="B901" s="186"/>
      <c r="C901" s="187"/>
      <c r="D901" s="188"/>
      <c r="E901" s="185"/>
      <c r="F901" s="189"/>
      <c r="G901" s="190"/>
      <c r="H901" s="191"/>
      <c r="I901" s="191"/>
      <c r="J901" s="192"/>
      <c r="K901" s="192"/>
      <c r="L901" s="192"/>
      <c r="M901" s="192"/>
      <c r="N901" s="185"/>
      <c r="O901" s="25"/>
    </row>
    <row r="902" ht="15.75" customHeight="1">
      <c r="A902" s="185"/>
      <c r="B902" s="186"/>
      <c r="C902" s="187"/>
      <c r="D902" s="188"/>
      <c r="E902" s="185"/>
      <c r="F902" s="189"/>
      <c r="G902" s="190"/>
      <c r="H902" s="191"/>
      <c r="I902" s="191"/>
      <c r="J902" s="192"/>
      <c r="K902" s="192"/>
      <c r="L902" s="192"/>
      <c r="M902" s="192"/>
      <c r="N902" s="185"/>
      <c r="O902" s="25"/>
    </row>
    <row r="903" ht="15.75" customHeight="1">
      <c r="A903" s="185"/>
      <c r="B903" s="186"/>
      <c r="C903" s="187"/>
      <c r="D903" s="188"/>
      <c r="E903" s="185"/>
      <c r="F903" s="189"/>
      <c r="G903" s="190"/>
      <c r="H903" s="191"/>
      <c r="I903" s="191"/>
      <c r="J903" s="192"/>
      <c r="K903" s="192"/>
      <c r="L903" s="192"/>
      <c r="M903" s="192"/>
      <c r="N903" s="185"/>
      <c r="O903" s="25"/>
    </row>
    <row r="904" ht="15.75" customHeight="1">
      <c r="A904" s="185"/>
      <c r="B904" s="186"/>
      <c r="C904" s="187"/>
      <c r="D904" s="188"/>
      <c r="E904" s="185"/>
      <c r="F904" s="189"/>
      <c r="G904" s="190"/>
      <c r="H904" s="191"/>
      <c r="I904" s="191"/>
      <c r="J904" s="192"/>
      <c r="K904" s="192"/>
      <c r="L904" s="192"/>
      <c r="M904" s="192"/>
      <c r="N904" s="185"/>
      <c r="O904" s="25"/>
    </row>
    <row r="905" ht="15.75" customHeight="1">
      <c r="A905" s="185"/>
      <c r="B905" s="186"/>
      <c r="C905" s="187"/>
      <c r="D905" s="188"/>
      <c r="E905" s="185"/>
      <c r="F905" s="189"/>
      <c r="G905" s="190"/>
      <c r="H905" s="191"/>
      <c r="I905" s="191"/>
      <c r="J905" s="192"/>
      <c r="K905" s="192"/>
      <c r="L905" s="192"/>
      <c r="M905" s="192"/>
      <c r="N905" s="185"/>
      <c r="O905" s="25"/>
    </row>
    <row r="906" ht="15.75" customHeight="1">
      <c r="A906" s="185"/>
      <c r="B906" s="186"/>
      <c r="C906" s="187"/>
      <c r="D906" s="188"/>
      <c r="E906" s="185"/>
      <c r="F906" s="189"/>
      <c r="G906" s="190"/>
      <c r="H906" s="191"/>
      <c r="I906" s="191"/>
      <c r="J906" s="192"/>
      <c r="K906" s="192"/>
      <c r="L906" s="192"/>
      <c r="M906" s="192"/>
      <c r="N906" s="185"/>
      <c r="O906" s="25"/>
    </row>
    <row r="907" ht="15.75" customHeight="1">
      <c r="A907" s="185"/>
      <c r="B907" s="186"/>
      <c r="C907" s="187"/>
      <c r="D907" s="188"/>
      <c r="E907" s="185"/>
      <c r="F907" s="189"/>
      <c r="G907" s="190"/>
      <c r="H907" s="191"/>
      <c r="I907" s="191"/>
      <c r="J907" s="192"/>
      <c r="K907" s="192"/>
      <c r="L907" s="192"/>
      <c r="M907" s="192"/>
      <c r="N907" s="185"/>
      <c r="O907" s="25"/>
    </row>
    <row r="908" ht="15.75" customHeight="1">
      <c r="A908" s="185"/>
      <c r="B908" s="186"/>
      <c r="C908" s="187"/>
      <c r="D908" s="188"/>
      <c r="E908" s="185"/>
      <c r="F908" s="189"/>
      <c r="G908" s="190"/>
      <c r="H908" s="191"/>
      <c r="I908" s="191"/>
      <c r="J908" s="192"/>
      <c r="K908" s="192"/>
      <c r="L908" s="192"/>
      <c r="M908" s="192"/>
      <c r="N908" s="185"/>
      <c r="O908" s="25"/>
    </row>
    <row r="909" ht="15.75" customHeight="1">
      <c r="A909" s="185"/>
      <c r="B909" s="186"/>
      <c r="C909" s="187"/>
      <c r="D909" s="188"/>
      <c r="E909" s="185"/>
      <c r="F909" s="189"/>
      <c r="G909" s="190"/>
      <c r="H909" s="191"/>
      <c r="I909" s="191"/>
      <c r="J909" s="192"/>
      <c r="K909" s="192"/>
      <c r="L909" s="192"/>
      <c r="M909" s="192"/>
      <c r="N909" s="185"/>
      <c r="O909" s="25"/>
    </row>
    <row r="910" ht="15.75" customHeight="1">
      <c r="A910" s="185"/>
      <c r="B910" s="186"/>
      <c r="C910" s="187"/>
      <c r="D910" s="188"/>
      <c r="E910" s="185"/>
      <c r="F910" s="189"/>
      <c r="G910" s="190"/>
      <c r="H910" s="191"/>
      <c r="I910" s="191"/>
      <c r="J910" s="192"/>
      <c r="K910" s="192"/>
      <c r="L910" s="192"/>
      <c r="M910" s="192"/>
      <c r="N910" s="185"/>
      <c r="O910" s="25"/>
    </row>
    <row r="911" ht="15.75" customHeight="1">
      <c r="A911" s="185"/>
      <c r="B911" s="186"/>
      <c r="C911" s="187"/>
      <c r="D911" s="188"/>
      <c r="E911" s="185"/>
      <c r="F911" s="189"/>
      <c r="G911" s="190"/>
      <c r="H911" s="191"/>
      <c r="I911" s="191"/>
      <c r="J911" s="192"/>
      <c r="K911" s="192"/>
      <c r="L911" s="192"/>
      <c r="M911" s="192"/>
      <c r="N911" s="185"/>
      <c r="O911" s="25"/>
    </row>
    <row r="912" ht="15.75" customHeight="1">
      <c r="A912" s="185"/>
      <c r="B912" s="186"/>
      <c r="C912" s="187"/>
      <c r="D912" s="188"/>
      <c r="E912" s="185"/>
      <c r="F912" s="189"/>
      <c r="G912" s="190"/>
      <c r="H912" s="191"/>
      <c r="I912" s="191"/>
      <c r="J912" s="192"/>
      <c r="K912" s="192"/>
      <c r="L912" s="192"/>
      <c r="M912" s="192"/>
      <c r="N912" s="185"/>
      <c r="O912" s="25"/>
    </row>
    <row r="913" ht="15.75" customHeight="1">
      <c r="A913" s="185"/>
      <c r="B913" s="186"/>
      <c r="C913" s="187"/>
      <c r="D913" s="188"/>
      <c r="E913" s="185"/>
      <c r="F913" s="189"/>
      <c r="G913" s="190"/>
      <c r="H913" s="191"/>
      <c r="I913" s="191"/>
      <c r="J913" s="192"/>
      <c r="K913" s="192"/>
      <c r="L913" s="192"/>
      <c r="M913" s="192"/>
      <c r="N913" s="185"/>
      <c r="O913" s="25"/>
    </row>
    <row r="914" ht="15.75" customHeight="1">
      <c r="A914" s="185"/>
      <c r="B914" s="186"/>
      <c r="C914" s="187"/>
      <c r="D914" s="188"/>
      <c r="E914" s="185"/>
      <c r="F914" s="189"/>
      <c r="G914" s="190"/>
      <c r="H914" s="191"/>
      <c r="I914" s="191"/>
      <c r="J914" s="192"/>
      <c r="K914" s="192"/>
      <c r="L914" s="192"/>
      <c r="M914" s="192"/>
      <c r="N914" s="185"/>
      <c r="O914" s="25"/>
    </row>
    <row r="915" ht="15.75" customHeight="1">
      <c r="A915" s="185"/>
      <c r="B915" s="186"/>
      <c r="C915" s="187"/>
      <c r="D915" s="188"/>
      <c r="E915" s="185"/>
      <c r="F915" s="189"/>
      <c r="G915" s="190"/>
      <c r="H915" s="191"/>
      <c r="I915" s="191"/>
      <c r="J915" s="192"/>
      <c r="K915" s="192"/>
      <c r="L915" s="192"/>
      <c r="M915" s="192"/>
      <c r="N915" s="185"/>
      <c r="O915" s="25"/>
    </row>
    <row r="916" ht="15.75" customHeight="1">
      <c r="A916" s="185"/>
      <c r="B916" s="186"/>
      <c r="C916" s="187"/>
      <c r="D916" s="188"/>
      <c r="E916" s="185"/>
      <c r="F916" s="189"/>
      <c r="G916" s="190"/>
      <c r="H916" s="191"/>
      <c r="I916" s="191"/>
      <c r="J916" s="192"/>
      <c r="K916" s="192"/>
      <c r="L916" s="192"/>
      <c r="M916" s="192"/>
      <c r="N916" s="185"/>
      <c r="O916" s="25"/>
    </row>
    <row r="917" ht="15.75" customHeight="1">
      <c r="A917" s="185"/>
      <c r="B917" s="186"/>
      <c r="C917" s="187"/>
      <c r="D917" s="188"/>
      <c r="E917" s="185"/>
      <c r="F917" s="189"/>
      <c r="G917" s="190"/>
      <c r="H917" s="191"/>
      <c r="I917" s="191"/>
      <c r="J917" s="192"/>
      <c r="K917" s="192"/>
      <c r="L917" s="192"/>
      <c r="M917" s="192"/>
      <c r="N917" s="185"/>
      <c r="O917" s="25"/>
    </row>
    <row r="918" ht="15.75" customHeight="1">
      <c r="A918" s="185"/>
      <c r="B918" s="186"/>
      <c r="C918" s="187"/>
      <c r="D918" s="188"/>
      <c r="E918" s="185"/>
      <c r="F918" s="189"/>
      <c r="G918" s="190"/>
      <c r="H918" s="191"/>
      <c r="I918" s="191"/>
      <c r="J918" s="192"/>
      <c r="K918" s="192"/>
      <c r="L918" s="192"/>
      <c r="M918" s="192"/>
      <c r="N918" s="185"/>
      <c r="O918" s="25"/>
    </row>
    <row r="919" ht="15.75" customHeight="1">
      <c r="A919" s="185"/>
      <c r="B919" s="186"/>
      <c r="C919" s="187"/>
      <c r="D919" s="188"/>
      <c r="E919" s="185"/>
      <c r="F919" s="189"/>
      <c r="G919" s="190"/>
      <c r="H919" s="191"/>
      <c r="I919" s="191"/>
      <c r="J919" s="192"/>
      <c r="K919" s="192"/>
      <c r="L919" s="192"/>
      <c r="M919" s="192"/>
      <c r="N919" s="185"/>
      <c r="O919" s="25"/>
    </row>
    <row r="920" ht="15.75" customHeight="1">
      <c r="A920" s="185"/>
      <c r="B920" s="186"/>
      <c r="C920" s="187"/>
      <c r="D920" s="188"/>
      <c r="E920" s="185"/>
      <c r="F920" s="189"/>
      <c r="G920" s="190"/>
      <c r="H920" s="191"/>
      <c r="I920" s="191"/>
      <c r="J920" s="192"/>
      <c r="K920" s="192"/>
      <c r="L920" s="192"/>
      <c r="M920" s="192"/>
      <c r="N920" s="185"/>
      <c r="O920" s="25"/>
    </row>
    <row r="921" ht="15.75" customHeight="1">
      <c r="A921" s="185"/>
      <c r="B921" s="186"/>
      <c r="C921" s="187"/>
      <c r="D921" s="188"/>
      <c r="E921" s="185"/>
      <c r="F921" s="189"/>
      <c r="G921" s="190"/>
      <c r="H921" s="191"/>
      <c r="I921" s="191"/>
      <c r="J921" s="192"/>
      <c r="K921" s="192"/>
      <c r="L921" s="192"/>
      <c r="M921" s="192"/>
      <c r="N921" s="185"/>
      <c r="O921" s="25"/>
    </row>
    <row r="922" ht="15.75" customHeight="1">
      <c r="A922" s="185"/>
      <c r="B922" s="186"/>
      <c r="C922" s="187"/>
      <c r="D922" s="188"/>
      <c r="E922" s="185"/>
      <c r="F922" s="189"/>
      <c r="G922" s="190"/>
      <c r="H922" s="191"/>
      <c r="I922" s="191"/>
      <c r="J922" s="192"/>
      <c r="K922" s="192"/>
      <c r="L922" s="192"/>
      <c r="M922" s="192"/>
      <c r="N922" s="185"/>
      <c r="O922" s="25"/>
    </row>
    <row r="923" ht="15.75" customHeight="1">
      <c r="A923" s="185"/>
      <c r="B923" s="186"/>
      <c r="C923" s="187"/>
      <c r="D923" s="188"/>
      <c r="E923" s="185"/>
      <c r="F923" s="189"/>
      <c r="G923" s="190"/>
      <c r="H923" s="191"/>
      <c r="I923" s="191"/>
      <c r="J923" s="192"/>
      <c r="K923" s="192"/>
      <c r="L923" s="192"/>
      <c r="M923" s="192"/>
      <c r="N923" s="185"/>
      <c r="O923" s="25"/>
    </row>
    <row r="924" ht="15.75" customHeight="1">
      <c r="A924" s="185"/>
      <c r="B924" s="186"/>
      <c r="C924" s="187"/>
      <c r="D924" s="188"/>
      <c r="E924" s="185"/>
      <c r="F924" s="189"/>
      <c r="G924" s="190"/>
      <c r="H924" s="191"/>
      <c r="I924" s="191"/>
      <c r="J924" s="192"/>
      <c r="K924" s="192"/>
      <c r="L924" s="192"/>
      <c r="M924" s="192"/>
      <c r="N924" s="185"/>
      <c r="O924" s="25"/>
    </row>
    <row r="925" ht="15.75" customHeight="1">
      <c r="A925" s="185"/>
      <c r="B925" s="186"/>
      <c r="C925" s="187"/>
      <c r="D925" s="188"/>
      <c r="E925" s="185"/>
      <c r="F925" s="189"/>
      <c r="G925" s="190"/>
      <c r="H925" s="191"/>
      <c r="I925" s="191"/>
      <c r="J925" s="192"/>
      <c r="K925" s="192"/>
      <c r="L925" s="192"/>
      <c r="M925" s="192"/>
      <c r="N925" s="185"/>
      <c r="O925" s="25"/>
    </row>
    <row r="926" ht="15.75" customHeight="1">
      <c r="A926" s="185"/>
      <c r="B926" s="186"/>
      <c r="C926" s="187"/>
      <c r="D926" s="188"/>
      <c r="E926" s="185"/>
      <c r="F926" s="189"/>
      <c r="G926" s="190"/>
      <c r="H926" s="191"/>
      <c r="I926" s="191"/>
      <c r="J926" s="192"/>
      <c r="K926" s="192"/>
      <c r="L926" s="192"/>
      <c r="M926" s="192"/>
      <c r="N926" s="185"/>
      <c r="O926" s="25"/>
    </row>
    <row r="927" ht="15.75" customHeight="1">
      <c r="A927" s="185"/>
      <c r="B927" s="186"/>
      <c r="C927" s="187"/>
      <c r="D927" s="188"/>
      <c r="E927" s="185"/>
      <c r="F927" s="189"/>
      <c r="G927" s="190"/>
      <c r="H927" s="191"/>
      <c r="I927" s="191"/>
      <c r="J927" s="192"/>
      <c r="K927" s="192"/>
      <c r="L927" s="192"/>
      <c r="M927" s="192"/>
      <c r="N927" s="185"/>
      <c r="O927" s="25"/>
    </row>
    <row r="928" ht="15.75" customHeight="1">
      <c r="A928" s="185"/>
      <c r="B928" s="186"/>
      <c r="C928" s="187"/>
      <c r="D928" s="188"/>
      <c r="E928" s="185"/>
      <c r="F928" s="189"/>
      <c r="G928" s="190"/>
      <c r="H928" s="191"/>
      <c r="I928" s="191"/>
      <c r="J928" s="192"/>
      <c r="K928" s="192"/>
      <c r="L928" s="192"/>
      <c r="M928" s="192"/>
      <c r="N928" s="185"/>
      <c r="O928" s="25"/>
    </row>
    <row r="929" ht="15.75" customHeight="1">
      <c r="A929" s="185"/>
      <c r="B929" s="186"/>
      <c r="C929" s="187"/>
      <c r="D929" s="188"/>
      <c r="E929" s="185"/>
      <c r="F929" s="189"/>
      <c r="G929" s="190"/>
      <c r="H929" s="191"/>
      <c r="I929" s="191"/>
      <c r="J929" s="192"/>
      <c r="K929" s="192"/>
      <c r="L929" s="192"/>
      <c r="M929" s="192"/>
      <c r="N929" s="185"/>
      <c r="O929" s="25"/>
    </row>
    <row r="930" ht="15.75" customHeight="1">
      <c r="A930" s="185"/>
      <c r="B930" s="186"/>
      <c r="C930" s="187"/>
      <c r="D930" s="188"/>
      <c r="E930" s="185"/>
      <c r="F930" s="189"/>
      <c r="G930" s="190"/>
      <c r="H930" s="191"/>
      <c r="I930" s="191"/>
      <c r="J930" s="192"/>
      <c r="K930" s="192"/>
      <c r="L930" s="192"/>
      <c r="M930" s="192"/>
      <c r="N930" s="185"/>
      <c r="O930" s="25"/>
    </row>
    <row r="931" ht="15.75" customHeight="1">
      <c r="A931" s="185"/>
      <c r="B931" s="186"/>
      <c r="C931" s="187"/>
      <c r="D931" s="188"/>
      <c r="E931" s="185"/>
      <c r="F931" s="189"/>
      <c r="G931" s="190"/>
      <c r="H931" s="191"/>
      <c r="I931" s="191"/>
      <c r="J931" s="192"/>
      <c r="K931" s="192"/>
      <c r="L931" s="192"/>
      <c r="M931" s="192"/>
      <c r="N931" s="185"/>
      <c r="O931" s="25"/>
    </row>
    <row r="932" ht="15.75" customHeight="1">
      <c r="A932" s="185"/>
      <c r="B932" s="186"/>
      <c r="C932" s="187"/>
      <c r="D932" s="188"/>
      <c r="E932" s="185"/>
      <c r="F932" s="189"/>
      <c r="G932" s="190"/>
      <c r="H932" s="191"/>
      <c r="I932" s="191"/>
      <c r="J932" s="192"/>
      <c r="K932" s="192"/>
      <c r="L932" s="192"/>
      <c r="M932" s="192"/>
      <c r="N932" s="185"/>
      <c r="O932" s="25"/>
    </row>
    <row r="933" ht="15.75" customHeight="1">
      <c r="A933" s="185"/>
      <c r="B933" s="186"/>
      <c r="C933" s="187"/>
      <c r="D933" s="188"/>
      <c r="E933" s="185"/>
      <c r="F933" s="189"/>
      <c r="G933" s="190"/>
      <c r="H933" s="191"/>
      <c r="I933" s="191"/>
      <c r="J933" s="192"/>
      <c r="K933" s="192"/>
      <c r="L933" s="192"/>
      <c r="M933" s="192"/>
      <c r="N933" s="185"/>
      <c r="O933" s="25"/>
    </row>
    <row r="934" ht="15.75" customHeight="1">
      <c r="A934" s="185"/>
      <c r="B934" s="186"/>
      <c r="C934" s="187"/>
      <c r="D934" s="188"/>
      <c r="E934" s="185"/>
      <c r="F934" s="189"/>
      <c r="G934" s="190"/>
      <c r="H934" s="191"/>
      <c r="I934" s="191"/>
      <c r="J934" s="192"/>
      <c r="K934" s="192"/>
      <c r="L934" s="192"/>
      <c r="M934" s="192"/>
      <c r="N934" s="185"/>
      <c r="O934" s="25"/>
    </row>
    <row r="935" ht="15.75" customHeight="1">
      <c r="A935" s="185"/>
      <c r="B935" s="186"/>
      <c r="C935" s="187"/>
      <c r="D935" s="188"/>
      <c r="E935" s="185"/>
      <c r="F935" s="189"/>
      <c r="G935" s="190"/>
      <c r="H935" s="191"/>
      <c r="I935" s="191"/>
      <c r="J935" s="192"/>
      <c r="K935" s="192"/>
      <c r="L935" s="192"/>
      <c r="M935" s="192"/>
      <c r="N935" s="185"/>
      <c r="O935" s="25"/>
    </row>
    <row r="936" ht="15.75" customHeight="1">
      <c r="A936" s="185"/>
      <c r="B936" s="186"/>
      <c r="C936" s="187"/>
      <c r="D936" s="188"/>
      <c r="E936" s="185"/>
      <c r="F936" s="189"/>
      <c r="G936" s="190"/>
      <c r="H936" s="191"/>
      <c r="I936" s="191"/>
      <c r="J936" s="192"/>
      <c r="K936" s="192"/>
      <c r="L936" s="192"/>
      <c r="M936" s="192"/>
      <c r="N936" s="185"/>
      <c r="O936" s="25"/>
    </row>
    <row r="937" ht="15.75" customHeight="1">
      <c r="A937" s="185"/>
      <c r="B937" s="186"/>
      <c r="C937" s="187"/>
      <c r="D937" s="188"/>
      <c r="E937" s="185"/>
      <c r="F937" s="189"/>
      <c r="G937" s="190"/>
      <c r="H937" s="191"/>
      <c r="I937" s="191"/>
      <c r="J937" s="192"/>
      <c r="K937" s="192"/>
      <c r="L937" s="192"/>
      <c r="M937" s="192"/>
      <c r="N937" s="185"/>
      <c r="O937" s="25"/>
    </row>
    <row r="938" ht="15.75" customHeight="1">
      <c r="A938" s="185"/>
      <c r="B938" s="186"/>
      <c r="C938" s="187"/>
      <c r="D938" s="188"/>
      <c r="E938" s="185"/>
      <c r="F938" s="189"/>
      <c r="G938" s="190"/>
      <c r="H938" s="191"/>
      <c r="I938" s="191"/>
      <c r="J938" s="192"/>
      <c r="K938" s="192"/>
      <c r="L938" s="192"/>
      <c r="M938" s="192"/>
      <c r="N938" s="185"/>
      <c r="O938" s="25"/>
    </row>
    <row r="939" ht="15.75" customHeight="1">
      <c r="A939" s="185"/>
      <c r="B939" s="186"/>
      <c r="C939" s="187"/>
      <c r="D939" s="188"/>
      <c r="E939" s="185"/>
      <c r="F939" s="189"/>
      <c r="G939" s="190"/>
      <c r="H939" s="191"/>
      <c r="I939" s="191"/>
      <c r="J939" s="192"/>
      <c r="K939" s="192"/>
      <c r="L939" s="192"/>
      <c r="M939" s="192"/>
      <c r="N939" s="185"/>
      <c r="O939" s="25"/>
    </row>
    <row r="940" ht="15.75" customHeight="1">
      <c r="A940" s="185"/>
      <c r="B940" s="186"/>
      <c r="C940" s="187"/>
      <c r="D940" s="188"/>
      <c r="E940" s="185"/>
      <c r="F940" s="189"/>
      <c r="G940" s="190"/>
      <c r="H940" s="191"/>
      <c r="I940" s="191"/>
      <c r="J940" s="192"/>
      <c r="K940" s="192"/>
      <c r="L940" s="192"/>
      <c r="M940" s="192"/>
      <c r="N940" s="185"/>
      <c r="O940" s="25"/>
    </row>
    <row r="941" ht="15.75" customHeight="1">
      <c r="A941" s="185"/>
      <c r="B941" s="186"/>
      <c r="C941" s="187"/>
      <c r="D941" s="188"/>
      <c r="E941" s="185"/>
      <c r="F941" s="189"/>
      <c r="G941" s="190"/>
      <c r="H941" s="191"/>
      <c r="I941" s="191"/>
      <c r="J941" s="192"/>
      <c r="K941" s="192"/>
      <c r="L941" s="192"/>
      <c r="M941" s="192"/>
      <c r="N941" s="185"/>
      <c r="O941" s="25"/>
    </row>
    <row r="942" ht="15.75" customHeight="1">
      <c r="A942" s="185"/>
      <c r="B942" s="186"/>
      <c r="C942" s="187"/>
      <c r="D942" s="188"/>
      <c r="E942" s="185"/>
      <c r="F942" s="189"/>
      <c r="G942" s="190"/>
      <c r="H942" s="191"/>
      <c r="I942" s="191"/>
      <c r="J942" s="192"/>
      <c r="K942" s="192"/>
      <c r="L942" s="192"/>
      <c r="M942" s="192"/>
      <c r="N942" s="185"/>
      <c r="O942" s="25"/>
    </row>
    <row r="943" ht="15.75" customHeight="1">
      <c r="A943" s="185"/>
      <c r="B943" s="186"/>
      <c r="C943" s="187"/>
      <c r="D943" s="188"/>
      <c r="E943" s="185"/>
      <c r="F943" s="189"/>
      <c r="G943" s="190"/>
      <c r="H943" s="191"/>
      <c r="I943" s="191"/>
      <c r="J943" s="192"/>
      <c r="K943" s="192"/>
      <c r="L943" s="192"/>
      <c r="M943" s="192"/>
      <c r="N943" s="185"/>
      <c r="O943" s="25"/>
    </row>
    <row r="944" ht="15.75" customHeight="1">
      <c r="A944" s="185"/>
      <c r="B944" s="186"/>
      <c r="C944" s="187"/>
      <c r="D944" s="188"/>
      <c r="E944" s="185"/>
      <c r="F944" s="189"/>
      <c r="G944" s="190"/>
      <c r="H944" s="191"/>
      <c r="I944" s="191"/>
      <c r="J944" s="192"/>
      <c r="K944" s="192"/>
      <c r="L944" s="192"/>
      <c r="M944" s="192"/>
      <c r="N944" s="185"/>
      <c r="O944" s="25"/>
    </row>
    <row r="945" ht="15.75" customHeight="1">
      <c r="A945" s="185"/>
      <c r="B945" s="186"/>
      <c r="C945" s="187"/>
      <c r="D945" s="188"/>
      <c r="E945" s="185"/>
      <c r="F945" s="189"/>
      <c r="G945" s="190"/>
      <c r="H945" s="191"/>
      <c r="I945" s="191"/>
      <c r="J945" s="192"/>
      <c r="K945" s="192"/>
      <c r="L945" s="192"/>
      <c r="M945" s="192"/>
      <c r="N945" s="185"/>
      <c r="O945" s="25"/>
    </row>
    <row r="946" ht="15.75" customHeight="1">
      <c r="A946" s="185"/>
      <c r="B946" s="186"/>
      <c r="C946" s="187"/>
      <c r="D946" s="188"/>
      <c r="E946" s="185"/>
      <c r="F946" s="189"/>
      <c r="G946" s="190"/>
      <c r="H946" s="191"/>
      <c r="I946" s="191"/>
      <c r="J946" s="192"/>
      <c r="K946" s="192"/>
      <c r="L946" s="192"/>
      <c r="M946" s="192"/>
      <c r="N946" s="185"/>
      <c r="O946" s="25"/>
    </row>
    <row r="947" ht="15.75" customHeight="1">
      <c r="A947" s="185"/>
      <c r="B947" s="186"/>
      <c r="C947" s="187"/>
      <c r="D947" s="188"/>
      <c r="E947" s="185"/>
      <c r="F947" s="189"/>
      <c r="G947" s="190"/>
      <c r="H947" s="191"/>
      <c r="I947" s="191"/>
      <c r="J947" s="192"/>
      <c r="K947" s="192"/>
      <c r="L947" s="192"/>
      <c r="M947" s="192"/>
      <c r="N947" s="185"/>
      <c r="O947" s="25"/>
    </row>
    <row r="948" ht="15.75" customHeight="1">
      <c r="A948" s="185"/>
      <c r="B948" s="186"/>
      <c r="C948" s="187"/>
      <c r="D948" s="188"/>
      <c r="E948" s="185"/>
      <c r="F948" s="189"/>
      <c r="G948" s="190"/>
      <c r="H948" s="191"/>
      <c r="I948" s="191"/>
      <c r="J948" s="192"/>
      <c r="K948" s="192"/>
      <c r="L948" s="192"/>
      <c r="M948" s="192"/>
      <c r="N948" s="185"/>
      <c r="O948" s="25"/>
    </row>
    <row r="949" ht="15.75" customHeight="1">
      <c r="A949" s="185"/>
      <c r="B949" s="186"/>
      <c r="C949" s="187"/>
      <c r="D949" s="188"/>
      <c r="E949" s="185"/>
      <c r="F949" s="189"/>
      <c r="G949" s="190"/>
      <c r="H949" s="191"/>
      <c r="I949" s="191"/>
      <c r="J949" s="192"/>
      <c r="K949" s="192"/>
      <c r="L949" s="192"/>
      <c r="M949" s="192"/>
      <c r="N949" s="185"/>
      <c r="O949" s="25"/>
    </row>
    <row r="950" ht="15.75" customHeight="1">
      <c r="A950" s="185"/>
      <c r="B950" s="186"/>
      <c r="C950" s="187"/>
      <c r="D950" s="188"/>
      <c r="E950" s="185"/>
      <c r="F950" s="189"/>
      <c r="G950" s="190"/>
      <c r="H950" s="191"/>
      <c r="I950" s="191"/>
      <c r="J950" s="192"/>
      <c r="K950" s="192"/>
      <c r="L950" s="192"/>
      <c r="M950" s="192"/>
      <c r="N950" s="185"/>
      <c r="O950" s="25"/>
    </row>
    <row r="951" ht="15.75" customHeight="1">
      <c r="A951" s="185"/>
      <c r="B951" s="186"/>
      <c r="C951" s="187"/>
      <c r="D951" s="188"/>
      <c r="E951" s="185"/>
      <c r="F951" s="189"/>
      <c r="G951" s="190"/>
      <c r="H951" s="191"/>
      <c r="I951" s="191"/>
      <c r="J951" s="192"/>
      <c r="K951" s="192"/>
      <c r="L951" s="192"/>
      <c r="M951" s="192"/>
      <c r="N951" s="185"/>
      <c r="O951" s="25"/>
    </row>
    <row r="952" ht="15.75" customHeight="1">
      <c r="A952" s="185"/>
      <c r="B952" s="186"/>
      <c r="C952" s="187"/>
      <c r="D952" s="188"/>
      <c r="E952" s="185"/>
      <c r="F952" s="189"/>
      <c r="G952" s="190"/>
      <c r="H952" s="191"/>
      <c r="I952" s="191"/>
      <c r="J952" s="192"/>
      <c r="K952" s="192"/>
      <c r="L952" s="192"/>
      <c r="M952" s="192"/>
      <c r="N952" s="185"/>
      <c r="O952" s="25"/>
    </row>
    <row r="953" ht="15.75" customHeight="1">
      <c r="A953" s="185"/>
      <c r="B953" s="186"/>
      <c r="C953" s="187"/>
      <c r="D953" s="188"/>
      <c r="E953" s="185"/>
      <c r="F953" s="189"/>
      <c r="G953" s="190"/>
      <c r="H953" s="191"/>
      <c r="I953" s="191"/>
      <c r="J953" s="192"/>
      <c r="K953" s="192"/>
      <c r="L953" s="192"/>
      <c r="M953" s="192"/>
      <c r="N953" s="185"/>
      <c r="O953" s="25"/>
    </row>
    <row r="954" ht="15.75" customHeight="1">
      <c r="A954" s="185"/>
      <c r="B954" s="186"/>
      <c r="C954" s="187"/>
      <c r="D954" s="188"/>
      <c r="E954" s="185"/>
      <c r="F954" s="189"/>
      <c r="G954" s="190"/>
      <c r="H954" s="191"/>
      <c r="I954" s="191"/>
      <c r="J954" s="192"/>
      <c r="K954" s="192"/>
      <c r="L954" s="192"/>
      <c r="M954" s="192"/>
      <c r="N954" s="185"/>
      <c r="O954" s="25"/>
    </row>
    <row r="955" ht="15.75" customHeight="1">
      <c r="A955" s="185"/>
      <c r="B955" s="186"/>
      <c r="C955" s="187"/>
      <c r="D955" s="188"/>
      <c r="E955" s="185"/>
      <c r="F955" s="189"/>
      <c r="G955" s="190"/>
      <c r="H955" s="191"/>
      <c r="I955" s="191"/>
      <c r="J955" s="192"/>
      <c r="K955" s="192"/>
      <c r="L955" s="192"/>
      <c r="M955" s="192"/>
      <c r="N955" s="185"/>
      <c r="O955" s="25"/>
    </row>
    <row r="956" ht="15.75" customHeight="1">
      <c r="A956" s="185"/>
      <c r="B956" s="186"/>
      <c r="C956" s="187"/>
      <c r="D956" s="188"/>
      <c r="E956" s="185"/>
      <c r="F956" s="189"/>
      <c r="G956" s="190"/>
      <c r="H956" s="191"/>
      <c r="I956" s="191"/>
      <c r="J956" s="192"/>
      <c r="K956" s="192"/>
      <c r="L956" s="192"/>
      <c r="M956" s="192"/>
      <c r="N956" s="185"/>
      <c r="O956" s="25"/>
    </row>
    <row r="957" ht="15.75" customHeight="1">
      <c r="A957" s="185"/>
      <c r="B957" s="186"/>
      <c r="C957" s="187"/>
      <c r="D957" s="188"/>
      <c r="E957" s="185"/>
      <c r="F957" s="189"/>
      <c r="G957" s="190"/>
      <c r="H957" s="191"/>
      <c r="I957" s="191"/>
      <c r="J957" s="192"/>
      <c r="K957" s="192"/>
      <c r="L957" s="192"/>
      <c r="M957" s="192"/>
      <c r="N957" s="185"/>
      <c r="O957" s="25"/>
    </row>
    <row r="958" ht="15.75" customHeight="1">
      <c r="A958" s="185"/>
      <c r="B958" s="186"/>
      <c r="C958" s="187"/>
      <c r="D958" s="188"/>
      <c r="E958" s="185"/>
      <c r="F958" s="189"/>
      <c r="G958" s="190"/>
      <c r="H958" s="191"/>
      <c r="I958" s="191"/>
      <c r="J958" s="192"/>
      <c r="K958" s="192"/>
      <c r="L958" s="192"/>
      <c r="M958" s="192"/>
      <c r="N958" s="185"/>
      <c r="O958" s="25"/>
    </row>
    <row r="959" ht="15.75" customHeight="1">
      <c r="A959" s="185"/>
      <c r="B959" s="186"/>
      <c r="C959" s="187"/>
      <c r="D959" s="188"/>
      <c r="E959" s="185"/>
      <c r="F959" s="189"/>
      <c r="G959" s="190"/>
      <c r="H959" s="191"/>
      <c r="I959" s="191"/>
      <c r="J959" s="192"/>
      <c r="K959" s="192"/>
      <c r="L959" s="192"/>
      <c r="M959" s="192"/>
      <c r="N959" s="185"/>
      <c r="O959" s="25"/>
    </row>
    <row r="960" ht="15.75" customHeight="1">
      <c r="A960" s="185"/>
      <c r="B960" s="186"/>
      <c r="C960" s="187"/>
      <c r="D960" s="188"/>
      <c r="E960" s="185"/>
      <c r="F960" s="189"/>
      <c r="G960" s="190"/>
      <c r="H960" s="191"/>
      <c r="I960" s="191"/>
      <c r="J960" s="192"/>
      <c r="K960" s="192"/>
      <c r="L960" s="192"/>
      <c r="M960" s="192"/>
      <c r="N960" s="185"/>
      <c r="O960" s="25"/>
    </row>
    <row r="961" ht="15.75" customHeight="1">
      <c r="A961" s="185"/>
      <c r="B961" s="186"/>
      <c r="C961" s="187"/>
      <c r="D961" s="188"/>
      <c r="E961" s="185"/>
      <c r="F961" s="189"/>
      <c r="G961" s="190"/>
      <c r="H961" s="191"/>
      <c r="I961" s="191"/>
      <c r="J961" s="192"/>
      <c r="K961" s="192"/>
      <c r="L961" s="192"/>
      <c r="M961" s="192"/>
      <c r="N961" s="185"/>
      <c r="O961" s="25"/>
    </row>
    <row r="962" ht="15.75" customHeight="1">
      <c r="A962" s="185"/>
      <c r="B962" s="186"/>
      <c r="C962" s="187"/>
      <c r="D962" s="188"/>
      <c r="E962" s="185"/>
      <c r="F962" s="189"/>
      <c r="G962" s="190"/>
      <c r="H962" s="191"/>
      <c r="I962" s="191"/>
      <c r="J962" s="192"/>
      <c r="K962" s="192"/>
      <c r="L962" s="192"/>
      <c r="M962" s="192"/>
      <c r="N962" s="185"/>
      <c r="O962" s="25"/>
    </row>
    <row r="963" ht="15.75" customHeight="1">
      <c r="A963" s="185"/>
      <c r="B963" s="186"/>
      <c r="C963" s="187"/>
      <c r="D963" s="188"/>
      <c r="E963" s="185"/>
      <c r="F963" s="189"/>
      <c r="G963" s="190"/>
      <c r="H963" s="191"/>
      <c r="I963" s="191"/>
      <c r="J963" s="192"/>
      <c r="K963" s="192"/>
      <c r="L963" s="192"/>
      <c r="M963" s="192"/>
      <c r="N963" s="185"/>
      <c r="O963" s="25"/>
    </row>
    <row r="964" ht="15.75" customHeight="1">
      <c r="A964" s="185"/>
      <c r="B964" s="186"/>
      <c r="C964" s="187"/>
      <c r="D964" s="188"/>
      <c r="E964" s="185"/>
      <c r="F964" s="189"/>
      <c r="G964" s="190"/>
      <c r="H964" s="191"/>
      <c r="I964" s="191"/>
      <c r="J964" s="192"/>
      <c r="K964" s="192"/>
      <c r="L964" s="192"/>
      <c r="M964" s="192"/>
      <c r="N964" s="185"/>
      <c r="O964" s="25"/>
    </row>
    <row r="965" ht="15.75" customHeight="1">
      <c r="A965" s="185"/>
      <c r="B965" s="186"/>
      <c r="C965" s="187"/>
      <c r="D965" s="188"/>
      <c r="E965" s="185"/>
      <c r="F965" s="189"/>
      <c r="G965" s="190"/>
      <c r="H965" s="191"/>
      <c r="I965" s="191"/>
      <c r="J965" s="192"/>
      <c r="K965" s="192"/>
      <c r="L965" s="192"/>
      <c r="M965" s="192"/>
      <c r="N965" s="185"/>
      <c r="O965" s="25"/>
    </row>
    <row r="966" ht="15.75" customHeight="1">
      <c r="A966" s="185"/>
      <c r="B966" s="186"/>
      <c r="C966" s="187"/>
      <c r="D966" s="188"/>
      <c r="E966" s="185"/>
      <c r="F966" s="189"/>
      <c r="G966" s="190"/>
      <c r="H966" s="191"/>
      <c r="I966" s="191"/>
      <c r="J966" s="192"/>
      <c r="K966" s="192"/>
      <c r="L966" s="192"/>
      <c r="M966" s="192"/>
      <c r="N966" s="185"/>
      <c r="O966" s="25"/>
    </row>
    <row r="967" ht="15.75" customHeight="1">
      <c r="A967" s="185"/>
      <c r="B967" s="186"/>
      <c r="C967" s="187"/>
      <c r="D967" s="188"/>
      <c r="E967" s="185"/>
      <c r="F967" s="189"/>
      <c r="G967" s="190"/>
      <c r="H967" s="191"/>
      <c r="I967" s="191"/>
      <c r="J967" s="192"/>
      <c r="K967" s="192"/>
      <c r="L967" s="192"/>
      <c r="M967" s="192"/>
      <c r="N967" s="185"/>
      <c r="O967" s="25"/>
    </row>
    <row r="968" ht="15.75" customHeight="1">
      <c r="A968" s="185"/>
      <c r="B968" s="186"/>
      <c r="C968" s="187"/>
      <c r="D968" s="188"/>
      <c r="E968" s="185"/>
      <c r="F968" s="189"/>
      <c r="G968" s="190"/>
      <c r="H968" s="191"/>
      <c r="I968" s="191"/>
      <c r="J968" s="192"/>
      <c r="K968" s="192"/>
      <c r="L968" s="192"/>
      <c r="M968" s="192"/>
      <c r="N968" s="185"/>
      <c r="O968" s="25"/>
    </row>
    <row r="969" ht="15.75" customHeight="1">
      <c r="A969" s="185"/>
      <c r="B969" s="186"/>
      <c r="C969" s="187"/>
      <c r="D969" s="188"/>
      <c r="E969" s="185"/>
      <c r="F969" s="189"/>
      <c r="G969" s="190"/>
      <c r="H969" s="191"/>
      <c r="I969" s="191"/>
      <c r="J969" s="192"/>
      <c r="K969" s="192"/>
      <c r="L969" s="192"/>
      <c r="M969" s="192"/>
      <c r="N969" s="185"/>
      <c r="O969" s="25"/>
    </row>
    <row r="970" ht="15.75" customHeight="1">
      <c r="A970" s="185"/>
      <c r="B970" s="186"/>
      <c r="C970" s="187"/>
      <c r="D970" s="188"/>
      <c r="E970" s="185"/>
      <c r="F970" s="189"/>
      <c r="G970" s="190"/>
      <c r="H970" s="191"/>
      <c r="I970" s="191"/>
      <c r="J970" s="192"/>
      <c r="K970" s="192"/>
      <c r="L970" s="192"/>
      <c r="M970" s="192"/>
      <c r="N970" s="185"/>
      <c r="O970" s="25"/>
    </row>
    <row r="971" ht="15.75" customHeight="1">
      <c r="A971" s="185"/>
      <c r="B971" s="186"/>
      <c r="C971" s="187"/>
      <c r="D971" s="188"/>
      <c r="E971" s="185"/>
      <c r="F971" s="189"/>
      <c r="G971" s="190"/>
      <c r="H971" s="191"/>
      <c r="I971" s="191"/>
      <c r="J971" s="192"/>
      <c r="K971" s="192"/>
      <c r="L971" s="192"/>
      <c r="M971" s="192"/>
      <c r="N971" s="185"/>
      <c r="O971" s="25"/>
    </row>
    <row r="972" ht="15.75" customHeight="1">
      <c r="A972" s="185"/>
      <c r="B972" s="186"/>
      <c r="C972" s="187"/>
      <c r="D972" s="188"/>
      <c r="E972" s="185"/>
      <c r="F972" s="189"/>
      <c r="G972" s="190"/>
      <c r="H972" s="191"/>
      <c r="I972" s="191"/>
      <c r="J972" s="192"/>
      <c r="K972" s="192"/>
      <c r="L972" s="192"/>
      <c r="M972" s="192"/>
      <c r="N972" s="185"/>
      <c r="O972" s="25"/>
    </row>
    <row r="973" ht="15.75" customHeight="1">
      <c r="A973" s="185"/>
      <c r="B973" s="186"/>
      <c r="C973" s="187"/>
      <c r="D973" s="188"/>
      <c r="E973" s="185"/>
      <c r="F973" s="189"/>
      <c r="G973" s="190"/>
      <c r="H973" s="191"/>
      <c r="I973" s="191"/>
      <c r="J973" s="192"/>
      <c r="K973" s="192"/>
      <c r="L973" s="192"/>
      <c r="M973" s="192"/>
      <c r="N973" s="185"/>
      <c r="O973" s="25"/>
    </row>
    <row r="974" ht="15.75" customHeight="1">
      <c r="A974" s="185"/>
      <c r="B974" s="186"/>
      <c r="C974" s="187"/>
      <c r="D974" s="188"/>
      <c r="E974" s="185"/>
      <c r="F974" s="189"/>
      <c r="G974" s="190"/>
      <c r="H974" s="191"/>
      <c r="I974" s="191"/>
      <c r="J974" s="192"/>
      <c r="K974" s="192"/>
      <c r="L974" s="192"/>
      <c r="M974" s="192"/>
      <c r="N974" s="185"/>
      <c r="O974" s="25"/>
    </row>
    <row r="975" ht="15.75" customHeight="1">
      <c r="A975" s="185"/>
      <c r="B975" s="186"/>
      <c r="C975" s="187"/>
      <c r="D975" s="188"/>
      <c r="E975" s="185"/>
      <c r="F975" s="189"/>
      <c r="G975" s="190"/>
      <c r="H975" s="191"/>
      <c r="I975" s="191"/>
      <c r="J975" s="192"/>
      <c r="K975" s="192"/>
      <c r="L975" s="192"/>
      <c r="M975" s="192"/>
      <c r="N975" s="185"/>
      <c r="O975" s="25"/>
    </row>
    <row r="976" ht="15.75" customHeight="1">
      <c r="A976" s="185"/>
      <c r="B976" s="186"/>
      <c r="C976" s="187"/>
      <c r="D976" s="188"/>
      <c r="E976" s="185"/>
      <c r="F976" s="189"/>
      <c r="G976" s="190"/>
      <c r="H976" s="191"/>
      <c r="I976" s="191"/>
      <c r="J976" s="192"/>
      <c r="K976" s="192"/>
      <c r="L976" s="192"/>
      <c r="M976" s="192"/>
      <c r="N976" s="185"/>
      <c r="O976" s="25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14"/>
    <col customWidth="1" min="3" max="3" width="17.29"/>
    <col customWidth="1" min="4" max="4" width="30.86"/>
    <col customWidth="1" min="5" max="5" width="31.43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01" t="s">
        <v>1</v>
      </c>
      <c r="B1" s="1" t="s">
        <v>0</v>
      </c>
      <c r="C1" s="1" t="s">
        <v>4</v>
      </c>
      <c r="D1" s="1" t="s">
        <v>5</v>
      </c>
      <c r="E1" s="1" t="s">
        <v>277</v>
      </c>
      <c r="F1" s="4" t="s">
        <v>7</v>
      </c>
      <c r="G1" s="5" t="s">
        <v>8</v>
      </c>
      <c r="H1" s="102" t="s">
        <v>9</v>
      </c>
      <c r="I1" s="103"/>
      <c r="J1" s="104" t="s">
        <v>10</v>
      </c>
      <c r="K1" s="103"/>
      <c r="L1" s="105" t="s">
        <v>11</v>
      </c>
      <c r="M1" s="103"/>
      <c r="N1" s="106" t="s">
        <v>12</v>
      </c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1.5" customHeight="1">
      <c r="A2" s="107"/>
      <c r="B2" s="13"/>
      <c r="C2" s="13"/>
      <c r="D2" s="13"/>
      <c r="E2" s="13"/>
      <c r="F2" s="13"/>
      <c r="G2" s="13"/>
      <c r="H2" s="108" t="s">
        <v>377</v>
      </c>
      <c r="I2" s="109" t="s">
        <v>378</v>
      </c>
      <c r="J2" s="110" t="s">
        <v>379</v>
      </c>
      <c r="K2" s="111" t="s">
        <v>380</v>
      </c>
      <c r="L2" s="112" t="s">
        <v>381</v>
      </c>
      <c r="M2" s="113" t="s">
        <v>382</v>
      </c>
      <c r="N2" s="114"/>
      <c r="O2" s="12" t="s">
        <v>284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5"/>
      <c r="B3" s="116" t="s">
        <v>383</v>
      </c>
      <c r="C3" s="43" t="s">
        <v>384</v>
      </c>
      <c r="D3" s="44" t="s">
        <v>385</v>
      </c>
      <c r="E3" s="45" t="s">
        <v>386</v>
      </c>
      <c r="F3" s="46">
        <v>4500.0</v>
      </c>
      <c r="G3" s="47">
        <v>44698.0</v>
      </c>
      <c r="H3" s="78">
        <f t="shared" ref="H3:H73" si="1">F3*0.5+F3</f>
        <v>6750</v>
      </c>
      <c r="I3" s="79">
        <f t="shared" ref="I3:I73" si="2">F3*0.3+F3</f>
        <v>5850</v>
      </c>
      <c r="J3" s="80">
        <f t="shared" ref="J3:J73" si="3">F3*0.3+F3</f>
        <v>5850</v>
      </c>
      <c r="K3" s="81">
        <f t="shared" ref="K3:K73" si="4">F3*0.2+F3</f>
        <v>5400</v>
      </c>
      <c r="L3" s="80">
        <f t="shared" ref="L3:L73" si="5">F3*0.15+F3</f>
        <v>5175</v>
      </c>
      <c r="M3" s="81">
        <f t="shared" ref="M3:M73" si="6">F3*0.1+F3</f>
        <v>4950</v>
      </c>
      <c r="N3" s="94"/>
      <c r="O3" s="60" t="s">
        <v>387</v>
      </c>
    </row>
    <row r="4">
      <c r="A4" s="115"/>
      <c r="B4" s="116" t="s">
        <v>383</v>
      </c>
      <c r="C4" s="43" t="s">
        <v>388</v>
      </c>
      <c r="D4" s="44" t="s">
        <v>389</v>
      </c>
      <c r="E4" s="45" t="s">
        <v>390</v>
      </c>
      <c r="F4" s="46">
        <v>11500.0</v>
      </c>
      <c r="G4" s="47">
        <v>44698.0</v>
      </c>
      <c r="H4" s="78">
        <f t="shared" si="1"/>
        <v>17250</v>
      </c>
      <c r="I4" s="79">
        <f t="shared" si="2"/>
        <v>14950</v>
      </c>
      <c r="J4" s="80">
        <f t="shared" si="3"/>
        <v>14950</v>
      </c>
      <c r="K4" s="81">
        <f t="shared" si="4"/>
        <v>13800</v>
      </c>
      <c r="L4" s="80">
        <f t="shared" si="5"/>
        <v>13225</v>
      </c>
      <c r="M4" s="81">
        <f t="shared" si="6"/>
        <v>12650</v>
      </c>
      <c r="N4" s="94"/>
      <c r="O4" s="60" t="s">
        <v>387</v>
      </c>
    </row>
    <row r="5">
      <c r="A5" s="115"/>
      <c r="B5" s="116" t="s">
        <v>383</v>
      </c>
      <c r="C5" s="43" t="s">
        <v>391</v>
      </c>
      <c r="D5" s="44" t="s">
        <v>392</v>
      </c>
      <c r="E5" s="45" t="s">
        <v>393</v>
      </c>
      <c r="F5" s="46">
        <v>18500.0</v>
      </c>
      <c r="G5" s="47">
        <v>44698.0</v>
      </c>
      <c r="H5" s="78">
        <f t="shared" si="1"/>
        <v>27750</v>
      </c>
      <c r="I5" s="79">
        <f t="shared" si="2"/>
        <v>24050</v>
      </c>
      <c r="J5" s="80">
        <f t="shared" si="3"/>
        <v>24050</v>
      </c>
      <c r="K5" s="81">
        <f t="shared" si="4"/>
        <v>22200</v>
      </c>
      <c r="L5" s="80">
        <f t="shared" si="5"/>
        <v>21275</v>
      </c>
      <c r="M5" s="81">
        <f t="shared" si="6"/>
        <v>20350</v>
      </c>
      <c r="N5" s="94"/>
      <c r="O5" s="60" t="s">
        <v>387</v>
      </c>
    </row>
    <row r="6">
      <c r="A6" s="115"/>
      <c r="B6" s="116" t="s">
        <v>383</v>
      </c>
      <c r="C6" s="43" t="s">
        <v>394</v>
      </c>
      <c r="D6" s="44" t="s">
        <v>395</v>
      </c>
      <c r="E6" s="45" t="s">
        <v>396</v>
      </c>
      <c r="F6" s="46">
        <v>500.0</v>
      </c>
      <c r="G6" s="47">
        <v>44698.0</v>
      </c>
      <c r="H6" s="78">
        <f t="shared" si="1"/>
        <v>750</v>
      </c>
      <c r="I6" s="79">
        <f t="shared" si="2"/>
        <v>650</v>
      </c>
      <c r="J6" s="80">
        <f t="shared" si="3"/>
        <v>650</v>
      </c>
      <c r="K6" s="81">
        <f t="shared" si="4"/>
        <v>600</v>
      </c>
      <c r="L6" s="80">
        <f t="shared" si="5"/>
        <v>575</v>
      </c>
      <c r="M6" s="81">
        <f t="shared" si="6"/>
        <v>550</v>
      </c>
      <c r="N6" s="94"/>
      <c r="O6" s="60" t="s">
        <v>387</v>
      </c>
    </row>
    <row r="7">
      <c r="A7" s="115"/>
      <c r="B7" s="116" t="s">
        <v>383</v>
      </c>
      <c r="C7" s="43" t="s">
        <v>397</v>
      </c>
      <c r="D7" s="44" t="s">
        <v>398</v>
      </c>
      <c r="E7" s="45" t="s">
        <v>399</v>
      </c>
      <c r="F7" s="46">
        <v>1100.0</v>
      </c>
      <c r="G7" s="47">
        <v>44698.0</v>
      </c>
      <c r="H7" s="78">
        <f t="shared" si="1"/>
        <v>1650</v>
      </c>
      <c r="I7" s="79">
        <f t="shared" si="2"/>
        <v>1430</v>
      </c>
      <c r="J7" s="80">
        <f t="shared" si="3"/>
        <v>1430</v>
      </c>
      <c r="K7" s="81">
        <f t="shared" si="4"/>
        <v>1320</v>
      </c>
      <c r="L7" s="80">
        <f t="shared" si="5"/>
        <v>1265</v>
      </c>
      <c r="M7" s="81">
        <f t="shared" si="6"/>
        <v>1210</v>
      </c>
      <c r="N7" s="94"/>
      <c r="O7" s="60" t="s">
        <v>387</v>
      </c>
    </row>
    <row r="8">
      <c r="A8" s="115"/>
      <c r="B8" s="116" t="s">
        <v>383</v>
      </c>
      <c r="C8" s="43" t="s">
        <v>400</v>
      </c>
      <c r="D8" s="44" t="s">
        <v>401</v>
      </c>
      <c r="E8" s="45" t="s">
        <v>402</v>
      </c>
      <c r="F8" s="46">
        <v>1300.0</v>
      </c>
      <c r="G8" s="47">
        <v>44698.0</v>
      </c>
      <c r="H8" s="78">
        <f t="shared" si="1"/>
        <v>1950</v>
      </c>
      <c r="I8" s="79">
        <f t="shared" si="2"/>
        <v>1690</v>
      </c>
      <c r="J8" s="80">
        <f t="shared" si="3"/>
        <v>1690</v>
      </c>
      <c r="K8" s="81">
        <f t="shared" si="4"/>
        <v>1560</v>
      </c>
      <c r="L8" s="80">
        <f t="shared" si="5"/>
        <v>1495</v>
      </c>
      <c r="M8" s="81">
        <f t="shared" si="6"/>
        <v>1430</v>
      </c>
      <c r="N8" s="94"/>
      <c r="O8" s="60" t="s">
        <v>387</v>
      </c>
    </row>
    <row r="9">
      <c r="A9" s="115"/>
      <c r="B9" s="116"/>
      <c r="C9" s="43"/>
      <c r="D9" s="44"/>
      <c r="E9" s="53"/>
      <c r="F9" s="46"/>
      <c r="G9" s="47"/>
      <c r="H9" s="78">
        <f t="shared" si="1"/>
        <v>0</v>
      </c>
      <c r="I9" s="79">
        <f t="shared" si="2"/>
        <v>0</v>
      </c>
      <c r="J9" s="80">
        <f t="shared" si="3"/>
        <v>0</v>
      </c>
      <c r="K9" s="81">
        <f t="shared" si="4"/>
        <v>0</v>
      </c>
      <c r="L9" s="80">
        <f t="shared" si="5"/>
        <v>0</v>
      </c>
      <c r="M9" s="81">
        <f t="shared" si="6"/>
        <v>0</v>
      </c>
      <c r="N9" s="94"/>
      <c r="O9" s="25"/>
    </row>
    <row r="10">
      <c r="A10" s="115"/>
      <c r="B10" s="119"/>
      <c r="C10" s="43"/>
      <c r="D10" s="54"/>
      <c r="E10" s="53"/>
      <c r="F10" s="46"/>
      <c r="G10" s="47"/>
      <c r="H10" s="78">
        <f t="shared" si="1"/>
        <v>0</v>
      </c>
      <c r="I10" s="79">
        <f t="shared" si="2"/>
        <v>0</v>
      </c>
      <c r="J10" s="80">
        <f t="shared" si="3"/>
        <v>0</v>
      </c>
      <c r="K10" s="81">
        <f t="shared" si="4"/>
        <v>0</v>
      </c>
      <c r="L10" s="80">
        <f t="shared" si="5"/>
        <v>0</v>
      </c>
      <c r="M10" s="81">
        <f t="shared" si="6"/>
        <v>0</v>
      </c>
      <c r="N10" s="94"/>
      <c r="O10" s="25"/>
    </row>
    <row r="11">
      <c r="A11" s="115"/>
      <c r="B11" s="116"/>
      <c r="C11" s="43"/>
      <c r="D11" s="120"/>
      <c r="E11" s="121"/>
      <c r="F11" s="122"/>
      <c r="G11" s="123"/>
      <c r="H11" s="78">
        <f t="shared" si="1"/>
        <v>0</v>
      </c>
      <c r="I11" s="79">
        <f t="shared" si="2"/>
        <v>0</v>
      </c>
      <c r="J11" s="80">
        <f t="shared" si="3"/>
        <v>0</v>
      </c>
      <c r="K11" s="81">
        <f t="shared" si="4"/>
        <v>0</v>
      </c>
      <c r="L11" s="80">
        <f t="shared" si="5"/>
        <v>0</v>
      </c>
      <c r="M11" s="81">
        <f t="shared" si="6"/>
        <v>0</v>
      </c>
      <c r="N11" s="94"/>
      <c r="O11" s="25"/>
    </row>
    <row r="12">
      <c r="A12" s="115"/>
      <c r="B12" s="116"/>
      <c r="C12" s="43"/>
      <c r="D12" s="120"/>
      <c r="E12" s="121"/>
      <c r="F12" s="122"/>
      <c r="G12" s="123"/>
      <c r="H12" s="78">
        <f t="shared" si="1"/>
        <v>0</v>
      </c>
      <c r="I12" s="79">
        <f t="shared" si="2"/>
        <v>0</v>
      </c>
      <c r="J12" s="80">
        <f t="shared" si="3"/>
        <v>0</v>
      </c>
      <c r="K12" s="81">
        <f t="shared" si="4"/>
        <v>0</v>
      </c>
      <c r="L12" s="80">
        <f t="shared" si="5"/>
        <v>0</v>
      </c>
      <c r="M12" s="81">
        <f t="shared" si="6"/>
        <v>0</v>
      </c>
      <c r="N12" s="94"/>
      <c r="O12" s="25"/>
    </row>
    <row r="13">
      <c r="A13" s="115"/>
      <c r="B13" s="116"/>
      <c r="C13" s="43"/>
      <c r="D13" s="120"/>
      <c r="E13" s="121"/>
      <c r="F13" s="122"/>
      <c r="G13" s="123"/>
      <c r="H13" s="78">
        <f t="shared" si="1"/>
        <v>0</v>
      </c>
      <c r="I13" s="79">
        <f t="shared" si="2"/>
        <v>0</v>
      </c>
      <c r="J13" s="80">
        <f t="shared" si="3"/>
        <v>0</v>
      </c>
      <c r="K13" s="81">
        <f t="shared" si="4"/>
        <v>0</v>
      </c>
      <c r="L13" s="80">
        <f t="shared" si="5"/>
        <v>0</v>
      </c>
      <c r="M13" s="81">
        <f t="shared" si="6"/>
        <v>0</v>
      </c>
      <c r="N13" s="94"/>
      <c r="O13" s="25"/>
    </row>
    <row r="14">
      <c r="A14" s="115"/>
      <c r="B14" s="116"/>
      <c r="C14" s="43"/>
      <c r="D14" s="120"/>
      <c r="E14" s="45"/>
      <c r="F14" s="46"/>
      <c r="G14" s="123"/>
      <c r="H14" s="78">
        <f t="shared" si="1"/>
        <v>0</v>
      </c>
      <c r="I14" s="79">
        <f t="shared" si="2"/>
        <v>0</v>
      </c>
      <c r="J14" s="80">
        <f t="shared" si="3"/>
        <v>0</v>
      </c>
      <c r="K14" s="81">
        <f t="shared" si="4"/>
        <v>0</v>
      </c>
      <c r="L14" s="80">
        <f t="shared" si="5"/>
        <v>0</v>
      </c>
      <c r="M14" s="81">
        <f t="shared" si="6"/>
        <v>0</v>
      </c>
      <c r="N14" s="94"/>
      <c r="O14" s="25"/>
    </row>
    <row r="15">
      <c r="A15" s="115"/>
      <c r="B15" s="116"/>
      <c r="C15" s="43"/>
      <c r="D15" s="120"/>
      <c r="E15" s="45"/>
      <c r="F15" s="46"/>
      <c r="G15" s="123"/>
      <c r="H15" s="78">
        <f t="shared" si="1"/>
        <v>0</v>
      </c>
      <c r="I15" s="79">
        <f t="shared" si="2"/>
        <v>0</v>
      </c>
      <c r="J15" s="80">
        <f t="shared" si="3"/>
        <v>0</v>
      </c>
      <c r="K15" s="81">
        <f t="shared" si="4"/>
        <v>0</v>
      </c>
      <c r="L15" s="80">
        <f t="shared" si="5"/>
        <v>0</v>
      </c>
      <c r="M15" s="81">
        <f t="shared" si="6"/>
        <v>0</v>
      </c>
      <c r="N15" s="94"/>
      <c r="O15" s="25"/>
    </row>
    <row r="16">
      <c r="A16" s="115"/>
      <c r="B16" s="116"/>
      <c r="C16" s="43"/>
      <c r="D16" s="120"/>
      <c r="E16" s="45"/>
      <c r="F16" s="46"/>
      <c r="G16" s="123"/>
      <c r="H16" s="78">
        <f t="shared" si="1"/>
        <v>0</v>
      </c>
      <c r="I16" s="79">
        <f t="shared" si="2"/>
        <v>0</v>
      </c>
      <c r="J16" s="80">
        <f t="shared" si="3"/>
        <v>0</v>
      </c>
      <c r="K16" s="81">
        <f t="shared" si="4"/>
        <v>0</v>
      </c>
      <c r="L16" s="80">
        <f t="shared" si="5"/>
        <v>0</v>
      </c>
      <c r="M16" s="81">
        <f t="shared" si="6"/>
        <v>0</v>
      </c>
      <c r="N16" s="94"/>
      <c r="O16" s="25"/>
    </row>
    <row r="17">
      <c r="A17" s="115"/>
      <c r="B17" s="116"/>
      <c r="C17" s="43"/>
      <c r="D17" s="120"/>
      <c r="E17" s="45"/>
      <c r="F17" s="46"/>
      <c r="G17" s="123"/>
      <c r="H17" s="78">
        <f t="shared" si="1"/>
        <v>0</v>
      </c>
      <c r="I17" s="79">
        <f t="shared" si="2"/>
        <v>0</v>
      </c>
      <c r="J17" s="80">
        <f t="shared" si="3"/>
        <v>0</v>
      </c>
      <c r="K17" s="81">
        <f t="shared" si="4"/>
        <v>0</v>
      </c>
      <c r="L17" s="80">
        <f t="shared" si="5"/>
        <v>0</v>
      </c>
      <c r="M17" s="81">
        <f t="shared" si="6"/>
        <v>0</v>
      </c>
      <c r="N17" s="94"/>
      <c r="O17" s="25"/>
    </row>
    <row r="18">
      <c r="A18" s="115"/>
      <c r="B18" s="116"/>
      <c r="C18" s="43"/>
      <c r="D18" s="120"/>
      <c r="E18" s="45"/>
      <c r="F18" s="46"/>
      <c r="G18" s="123"/>
      <c r="H18" s="78">
        <f t="shared" si="1"/>
        <v>0</v>
      </c>
      <c r="I18" s="79">
        <f t="shared" si="2"/>
        <v>0</v>
      </c>
      <c r="J18" s="80">
        <f t="shared" si="3"/>
        <v>0</v>
      </c>
      <c r="K18" s="81">
        <f t="shared" si="4"/>
        <v>0</v>
      </c>
      <c r="L18" s="80">
        <f t="shared" si="5"/>
        <v>0</v>
      </c>
      <c r="M18" s="81">
        <f t="shared" si="6"/>
        <v>0</v>
      </c>
      <c r="N18" s="94"/>
      <c r="O18" s="25"/>
    </row>
    <row r="19">
      <c r="A19" s="115"/>
      <c r="B19" s="116"/>
      <c r="C19" s="43"/>
      <c r="D19" s="120"/>
      <c r="E19" s="45"/>
      <c r="F19" s="46"/>
      <c r="G19" s="123"/>
      <c r="H19" s="78">
        <f t="shared" si="1"/>
        <v>0</v>
      </c>
      <c r="I19" s="79">
        <f t="shared" si="2"/>
        <v>0</v>
      </c>
      <c r="J19" s="80">
        <f t="shared" si="3"/>
        <v>0</v>
      </c>
      <c r="K19" s="81">
        <f t="shared" si="4"/>
        <v>0</v>
      </c>
      <c r="L19" s="80">
        <f t="shared" si="5"/>
        <v>0</v>
      </c>
      <c r="M19" s="81">
        <f t="shared" si="6"/>
        <v>0</v>
      </c>
      <c r="N19" s="94"/>
      <c r="O19" s="25"/>
    </row>
    <row r="20" ht="15.75" customHeight="1">
      <c r="A20" s="115"/>
      <c r="B20" s="116"/>
      <c r="C20" s="43"/>
      <c r="D20" s="120"/>
      <c r="E20" s="45"/>
      <c r="F20" s="46"/>
      <c r="G20" s="123"/>
      <c r="H20" s="78">
        <f t="shared" si="1"/>
        <v>0</v>
      </c>
      <c r="I20" s="79">
        <f t="shared" si="2"/>
        <v>0</v>
      </c>
      <c r="J20" s="80">
        <f t="shared" si="3"/>
        <v>0</v>
      </c>
      <c r="K20" s="81">
        <f t="shared" si="4"/>
        <v>0</v>
      </c>
      <c r="L20" s="80">
        <f t="shared" si="5"/>
        <v>0</v>
      </c>
      <c r="M20" s="81">
        <f t="shared" si="6"/>
        <v>0</v>
      </c>
      <c r="N20" s="94"/>
      <c r="O20" s="25"/>
    </row>
    <row r="21" ht="15.75" customHeight="1">
      <c r="A21" s="115"/>
      <c r="B21" s="116"/>
      <c r="C21" s="43"/>
      <c r="D21" s="44"/>
      <c r="E21" s="45"/>
      <c r="F21" s="46"/>
      <c r="G21" s="123"/>
      <c r="H21" s="78">
        <f t="shared" si="1"/>
        <v>0</v>
      </c>
      <c r="I21" s="79">
        <f t="shared" si="2"/>
        <v>0</v>
      </c>
      <c r="J21" s="80">
        <f t="shared" si="3"/>
        <v>0</v>
      </c>
      <c r="K21" s="81">
        <f t="shared" si="4"/>
        <v>0</v>
      </c>
      <c r="L21" s="80">
        <f t="shared" si="5"/>
        <v>0</v>
      </c>
      <c r="M21" s="81">
        <f t="shared" si="6"/>
        <v>0</v>
      </c>
      <c r="N21" s="94"/>
      <c r="O21" s="25"/>
    </row>
    <row r="22" ht="15.75" customHeight="1">
      <c r="A22" s="115"/>
      <c r="B22" s="116"/>
      <c r="C22" s="43"/>
      <c r="D22" s="44"/>
      <c r="E22" s="45"/>
      <c r="F22" s="46"/>
      <c r="G22" s="123"/>
      <c r="H22" s="78">
        <f t="shared" si="1"/>
        <v>0</v>
      </c>
      <c r="I22" s="79">
        <f t="shared" si="2"/>
        <v>0</v>
      </c>
      <c r="J22" s="80">
        <f t="shared" si="3"/>
        <v>0</v>
      </c>
      <c r="K22" s="81">
        <f t="shared" si="4"/>
        <v>0</v>
      </c>
      <c r="L22" s="80">
        <f t="shared" si="5"/>
        <v>0</v>
      </c>
      <c r="M22" s="81">
        <f t="shared" si="6"/>
        <v>0</v>
      </c>
      <c r="N22" s="94"/>
      <c r="O22" s="25"/>
    </row>
    <row r="23" ht="15.75" customHeight="1">
      <c r="A23" s="115"/>
      <c r="B23" s="116"/>
      <c r="C23" s="43"/>
      <c r="D23" s="44"/>
      <c r="E23" s="45"/>
      <c r="F23" s="46"/>
      <c r="G23" s="123"/>
      <c r="H23" s="78">
        <f t="shared" si="1"/>
        <v>0</v>
      </c>
      <c r="I23" s="79">
        <f t="shared" si="2"/>
        <v>0</v>
      </c>
      <c r="J23" s="80">
        <f t="shared" si="3"/>
        <v>0</v>
      </c>
      <c r="K23" s="81">
        <f t="shared" si="4"/>
        <v>0</v>
      </c>
      <c r="L23" s="80">
        <f t="shared" si="5"/>
        <v>0</v>
      </c>
      <c r="M23" s="81">
        <f t="shared" si="6"/>
        <v>0</v>
      </c>
      <c r="N23" s="94"/>
      <c r="O23" s="25"/>
    </row>
    <row r="24" ht="15.75" customHeight="1">
      <c r="A24" s="115"/>
      <c r="B24" s="116"/>
      <c r="C24" s="43"/>
      <c r="D24" s="120"/>
      <c r="E24" s="45"/>
      <c r="F24" s="46"/>
      <c r="G24" s="123"/>
      <c r="H24" s="78">
        <f t="shared" si="1"/>
        <v>0</v>
      </c>
      <c r="I24" s="79">
        <f t="shared" si="2"/>
        <v>0</v>
      </c>
      <c r="J24" s="80">
        <f t="shared" si="3"/>
        <v>0</v>
      </c>
      <c r="K24" s="81">
        <f t="shared" si="4"/>
        <v>0</v>
      </c>
      <c r="L24" s="80">
        <f t="shared" si="5"/>
        <v>0</v>
      </c>
      <c r="M24" s="81">
        <f t="shared" si="6"/>
        <v>0</v>
      </c>
      <c r="N24" s="94"/>
      <c r="O24" s="25"/>
    </row>
    <row r="25" ht="15.75" customHeight="1">
      <c r="A25" s="115"/>
      <c r="B25" s="116"/>
      <c r="C25" s="43"/>
      <c r="D25" s="120"/>
      <c r="E25" s="45"/>
      <c r="F25" s="46"/>
      <c r="G25" s="123"/>
      <c r="H25" s="78">
        <f t="shared" si="1"/>
        <v>0</v>
      </c>
      <c r="I25" s="79">
        <f t="shared" si="2"/>
        <v>0</v>
      </c>
      <c r="J25" s="80">
        <f t="shared" si="3"/>
        <v>0</v>
      </c>
      <c r="K25" s="81">
        <f t="shared" si="4"/>
        <v>0</v>
      </c>
      <c r="L25" s="80">
        <f t="shared" si="5"/>
        <v>0</v>
      </c>
      <c r="M25" s="81">
        <f t="shared" si="6"/>
        <v>0</v>
      </c>
      <c r="N25" s="94"/>
      <c r="O25" s="25"/>
    </row>
    <row r="26" ht="15.75" customHeight="1">
      <c r="A26" s="115"/>
      <c r="B26" s="116"/>
      <c r="C26" s="43"/>
      <c r="D26" s="45"/>
      <c r="E26" s="45"/>
      <c r="F26" s="46"/>
      <c r="G26" s="123"/>
      <c r="H26" s="78">
        <f t="shared" si="1"/>
        <v>0</v>
      </c>
      <c r="I26" s="79">
        <f t="shared" si="2"/>
        <v>0</v>
      </c>
      <c r="J26" s="80">
        <f t="shared" si="3"/>
        <v>0</v>
      </c>
      <c r="K26" s="81">
        <f t="shared" si="4"/>
        <v>0</v>
      </c>
      <c r="L26" s="80">
        <f t="shared" si="5"/>
        <v>0</v>
      </c>
      <c r="M26" s="81">
        <f t="shared" si="6"/>
        <v>0</v>
      </c>
      <c r="N26" s="94"/>
      <c r="O26" s="25"/>
    </row>
    <row r="27" ht="15.75" customHeight="1">
      <c r="A27" s="115"/>
      <c r="B27" s="116"/>
      <c r="C27" s="43"/>
      <c r="D27" s="44"/>
      <c r="E27" s="45"/>
      <c r="F27" s="46"/>
      <c r="G27" s="123"/>
      <c r="H27" s="78">
        <f t="shared" si="1"/>
        <v>0</v>
      </c>
      <c r="I27" s="79">
        <f t="shared" si="2"/>
        <v>0</v>
      </c>
      <c r="J27" s="80">
        <f t="shared" si="3"/>
        <v>0</v>
      </c>
      <c r="K27" s="81">
        <f t="shared" si="4"/>
        <v>0</v>
      </c>
      <c r="L27" s="80">
        <f t="shared" si="5"/>
        <v>0</v>
      </c>
      <c r="M27" s="81">
        <f t="shared" si="6"/>
        <v>0</v>
      </c>
      <c r="N27" s="94"/>
      <c r="O27" s="25"/>
    </row>
    <row r="28" ht="15.75" customHeight="1">
      <c r="A28" s="115"/>
      <c r="B28" s="116"/>
      <c r="C28" s="43"/>
      <c r="D28" s="44"/>
      <c r="E28" s="45"/>
      <c r="F28" s="46"/>
      <c r="G28" s="123"/>
      <c r="H28" s="78">
        <f t="shared" si="1"/>
        <v>0</v>
      </c>
      <c r="I28" s="79">
        <f t="shared" si="2"/>
        <v>0</v>
      </c>
      <c r="J28" s="80">
        <f t="shared" si="3"/>
        <v>0</v>
      </c>
      <c r="K28" s="81">
        <f t="shared" si="4"/>
        <v>0</v>
      </c>
      <c r="L28" s="80">
        <f t="shared" si="5"/>
        <v>0</v>
      </c>
      <c r="M28" s="81">
        <f t="shared" si="6"/>
        <v>0</v>
      </c>
      <c r="N28" s="94"/>
      <c r="O28" s="25"/>
    </row>
    <row r="29" ht="15.75" customHeight="1">
      <c r="A29" s="115"/>
      <c r="B29" s="116"/>
      <c r="C29" s="43"/>
      <c r="D29" s="120"/>
      <c r="E29" s="121"/>
      <c r="F29" s="122"/>
      <c r="G29" s="123"/>
      <c r="H29" s="78">
        <f t="shared" si="1"/>
        <v>0</v>
      </c>
      <c r="I29" s="79">
        <f t="shared" si="2"/>
        <v>0</v>
      </c>
      <c r="J29" s="80">
        <f t="shared" si="3"/>
        <v>0</v>
      </c>
      <c r="K29" s="81">
        <f t="shared" si="4"/>
        <v>0</v>
      </c>
      <c r="L29" s="80">
        <f t="shared" si="5"/>
        <v>0</v>
      </c>
      <c r="M29" s="81">
        <f t="shared" si="6"/>
        <v>0</v>
      </c>
      <c r="N29" s="94"/>
      <c r="O29" s="25"/>
    </row>
    <row r="30" ht="15.75" customHeight="1">
      <c r="A30" s="115"/>
      <c r="B30" s="119"/>
      <c r="C30" s="43"/>
      <c r="D30" s="44"/>
      <c r="E30" s="121"/>
      <c r="F30" s="122"/>
      <c r="G30" s="123"/>
      <c r="H30" s="78">
        <f t="shared" si="1"/>
        <v>0</v>
      </c>
      <c r="I30" s="79">
        <f t="shared" si="2"/>
        <v>0</v>
      </c>
      <c r="J30" s="80">
        <f t="shared" si="3"/>
        <v>0</v>
      </c>
      <c r="K30" s="81">
        <f t="shared" si="4"/>
        <v>0</v>
      </c>
      <c r="L30" s="80">
        <f t="shared" si="5"/>
        <v>0</v>
      </c>
      <c r="M30" s="81">
        <f t="shared" si="6"/>
        <v>0</v>
      </c>
      <c r="N30" s="94"/>
      <c r="O30" s="25"/>
    </row>
    <row r="31" ht="15.75" customHeight="1">
      <c r="A31" s="115"/>
      <c r="B31" s="116"/>
      <c r="C31" s="43"/>
      <c r="D31" s="44"/>
      <c r="E31" s="124"/>
      <c r="F31" s="46"/>
      <c r="G31" s="123"/>
      <c r="H31" s="78">
        <f t="shared" si="1"/>
        <v>0</v>
      </c>
      <c r="I31" s="79">
        <f t="shared" si="2"/>
        <v>0</v>
      </c>
      <c r="J31" s="80">
        <f t="shared" si="3"/>
        <v>0</v>
      </c>
      <c r="K31" s="81">
        <f t="shared" si="4"/>
        <v>0</v>
      </c>
      <c r="L31" s="80">
        <f t="shared" si="5"/>
        <v>0</v>
      </c>
      <c r="M31" s="81">
        <f t="shared" si="6"/>
        <v>0</v>
      </c>
      <c r="N31" s="94"/>
      <c r="O31" s="25"/>
    </row>
    <row r="32" ht="15.75" customHeight="1">
      <c r="A32" s="115"/>
      <c r="B32" s="116"/>
      <c r="C32" s="43"/>
      <c r="D32" s="120"/>
      <c r="E32" s="124"/>
      <c r="F32" s="46"/>
      <c r="G32" s="123"/>
      <c r="H32" s="78">
        <f t="shared" si="1"/>
        <v>0</v>
      </c>
      <c r="I32" s="79">
        <f t="shared" si="2"/>
        <v>0</v>
      </c>
      <c r="J32" s="80">
        <f t="shared" si="3"/>
        <v>0</v>
      </c>
      <c r="K32" s="81">
        <f t="shared" si="4"/>
        <v>0</v>
      </c>
      <c r="L32" s="80">
        <f t="shared" si="5"/>
        <v>0</v>
      </c>
      <c r="M32" s="81">
        <f t="shared" si="6"/>
        <v>0</v>
      </c>
      <c r="N32" s="94"/>
      <c r="O32" s="25"/>
    </row>
    <row r="33" ht="15.75" customHeight="1">
      <c r="A33" s="115"/>
      <c r="B33" s="116"/>
      <c r="C33" s="43"/>
      <c r="D33" s="44"/>
      <c r="E33" s="124"/>
      <c r="F33" s="46"/>
      <c r="G33" s="123"/>
      <c r="H33" s="78">
        <f t="shared" si="1"/>
        <v>0</v>
      </c>
      <c r="I33" s="79">
        <f t="shared" si="2"/>
        <v>0</v>
      </c>
      <c r="J33" s="80">
        <f t="shared" si="3"/>
        <v>0</v>
      </c>
      <c r="K33" s="81">
        <f t="shared" si="4"/>
        <v>0</v>
      </c>
      <c r="L33" s="80">
        <f t="shared" si="5"/>
        <v>0</v>
      </c>
      <c r="M33" s="81">
        <f t="shared" si="6"/>
        <v>0</v>
      </c>
      <c r="N33" s="94"/>
      <c r="O33" s="25"/>
    </row>
    <row r="34" ht="15.75" customHeight="1">
      <c r="A34" s="115"/>
      <c r="B34" s="116"/>
      <c r="C34" s="43"/>
      <c r="D34" s="120"/>
      <c r="E34" s="121"/>
      <c r="F34" s="122"/>
      <c r="G34" s="123"/>
      <c r="H34" s="78">
        <f t="shared" si="1"/>
        <v>0</v>
      </c>
      <c r="I34" s="79">
        <f t="shared" si="2"/>
        <v>0</v>
      </c>
      <c r="J34" s="80">
        <f t="shared" si="3"/>
        <v>0</v>
      </c>
      <c r="K34" s="81">
        <f t="shared" si="4"/>
        <v>0</v>
      </c>
      <c r="L34" s="80">
        <f t="shared" si="5"/>
        <v>0</v>
      </c>
      <c r="M34" s="81">
        <f t="shared" si="6"/>
        <v>0</v>
      </c>
      <c r="N34" s="94"/>
      <c r="O34" s="25"/>
    </row>
    <row r="35" ht="15.75" customHeight="1">
      <c r="A35" s="115"/>
      <c r="B35" s="116"/>
      <c r="C35" s="43"/>
      <c r="D35" s="44"/>
      <c r="E35" s="124"/>
      <c r="F35" s="46"/>
      <c r="G35" s="123"/>
      <c r="H35" s="78">
        <f t="shared" si="1"/>
        <v>0</v>
      </c>
      <c r="I35" s="79">
        <f t="shared" si="2"/>
        <v>0</v>
      </c>
      <c r="J35" s="80">
        <f t="shared" si="3"/>
        <v>0</v>
      </c>
      <c r="K35" s="81">
        <f t="shared" si="4"/>
        <v>0</v>
      </c>
      <c r="L35" s="80">
        <f t="shared" si="5"/>
        <v>0</v>
      </c>
      <c r="M35" s="81">
        <f t="shared" si="6"/>
        <v>0</v>
      </c>
      <c r="N35" s="94"/>
      <c r="O35" s="25"/>
    </row>
    <row r="36" ht="15.75" customHeight="1">
      <c r="A36" s="115"/>
      <c r="B36" s="116"/>
      <c r="C36" s="43"/>
      <c r="D36" s="44"/>
      <c r="E36" s="124"/>
      <c r="F36" s="46"/>
      <c r="G36" s="123"/>
      <c r="H36" s="78">
        <f t="shared" si="1"/>
        <v>0</v>
      </c>
      <c r="I36" s="79">
        <f t="shared" si="2"/>
        <v>0</v>
      </c>
      <c r="J36" s="80">
        <f t="shared" si="3"/>
        <v>0</v>
      </c>
      <c r="K36" s="81">
        <f t="shared" si="4"/>
        <v>0</v>
      </c>
      <c r="L36" s="80">
        <f t="shared" si="5"/>
        <v>0</v>
      </c>
      <c r="M36" s="81">
        <f t="shared" si="6"/>
        <v>0</v>
      </c>
      <c r="N36" s="94"/>
      <c r="O36" s="25"/>
    </row>
    <row r="37" ht="15.75" customHeight="1">
      <c r="A37" s="115"/>
      <c r="B37" s="116"/>
      <c r="C37" s="43"/>
      <c r="D37" s="44"/>
      <c r="E37" s="124"/>
      <c r="F37" s="46"/>
      <c r="G37" s="123"/>
      <c r="H37" s="78">
        <f t="shared" si="1"/>
        <v>0</v>
      </c>
      <c r="I37" s="79">
        <f t="shared" si="2"/>
        <v>0</v>
      </c>
      <c r="J37" s="80">
        <f t="shared" si="3"/>
        <v>0</v>
      </c>
      <c r="K37" s="81">
        <f t="shared" si="4"/>
        <v>0</v>
      </c>
      <c r="L37" s="80">
        <f t="shared" si="5"/>
        <v>0</v>
      </c>
      <c r="M37" s="81">
        <f t="shared" si="6"/>
        <v>0</v>
      </c>
      <c r="N37" s="94"/>
      <c r="O37" s="25"/>
    </row>
    <row r="38" ht="15.75" customHeight="1">
      <c r="A38" s="115"/>
      <c r="B38" s="119"/>
      <c r="C38" s="43"/>
      <c r="D38" s="120"/>
      <c r="E38" s="121"/>
      <c r="F38" s="125"/>
      <c r="G38" s="123"/>
      <c r="H38" s="78">
        <f t="shared" si="1"/>
        <v>0</v>
      </c>
      <c r="I38" s="79">
        <f t="shared" si="2"/>
        <v>0</v>
      </c>
      <c r="J38" s="80">
        <f t="shared" si="3"/>
        <v>0</v>
      </c>
      <c r="K38" s="81">
        <f t="shared" si="4"/>
        <v>0</v>
      </c>
      <c r="L38" s="80">
        <f t="shared" si="5"/>
        <v>0</v>
      </c>
      <c r="M38" s="81">
        <f t="shared" si="6"/>
        <v>0</v>
      </c>
      <c r="N38" s="94"/>
      <c r="O38" s="25"/>
    </row>
    <row r="39" ht="15.75" customHeight="1">
      <c r="A39" s="115"/>
      <c r="B39" s="119"/>
      <c r="C39" s="43"/>
      <c r="D39" s="44"/>
      <c r="E39" s="124"/>
      <c r="F39" s="46"/>
      <c r="G39" s="123"/>
      <c r="H39" s="78">
        <f t="shared" si="1"/>
        <v>0</v>
      </c>
      <c r="I39" s="79">
        <f t="shared" si="2"/>
        <v>0</v>
      </c>
      <c r="J39" s="80">
        <f t="shared" si="3"/>
        <v>0</v>
      </c>
      <c r="K39" s="81">
        <f t="shared" si="4"/>
        <v>0</v>
      </c>
      <c r="L39" s="80">
        <f t="shared" si="5"/>
        <v>0</v>
      </c>
      <c r="M39" s="81">
        <f t="shared" si="6"/>
        <v>0</v>
      </c>
      <c r="N39" s="94"/>
      <c r="O39" s="25"/>
    </row>
    <row r="40" ht="15.75" customHeight="1">
      <c r="A40" s="115"/>
      <c r="B40" s="119"/>
      <c r="C40" s="43"/>
      <c r="D40" s="43"/>
      <c r="E40" s="124"/>
      <c r="F40" s="126"/>
      <c r="G40" s="123"/>
      <c r="H40" s="78">
        <f t="shared" si="1"/>
        <v>0</v>
      </c>
      <c r="I40" s="79">
        <f t="shared" si="2"/>
        <v>0</v>
      </c>
      <c r="J40" s="80">
        <f t="shared" si="3"/>
        <v>0</v>
      </c>
      <c r="K40" s="81">
        <f t="shared" si="4"/>
        <v>0</v>
      </c>
      <c r="L40" s="80">
        <f t="shared" si="5"/>
        <v>0</v>
      </c>
      <c r="M40" s="81">
        <f t="shared" si="6"/>
        <v>0</v>
      </c>
      <c r="N40" s="94"/>
      <c r="O40" s="25"/>
    </row>
    <row r="41" ht="15.75" customHeight="1">
      <c r="A41" s="115"/>
      <c r="B41" s="119"/>
      <c r="C41" s="43"/>
      <c r="D41" s="127"/>
      <c r="E41" s="124"/>
      <c r="F41" s="126"/>
      <c r="G41" s="123"/>
      <c r="H41" s="78">
        <f t="shared" si="1"/>
        <v>0</v>
      </c>
      <c r="I41" s="79">
        <f t="shared" si="2"/>
        <v>0</v>
      </c>
      <c r="J41" s="80">
        <f t="shared" si="3"/>
        <v>0</v>
      </c>
      <c r="K41" s="81">
        <f t="shared" si="4"/>
        <v>0</v>
      </c>
      <c r="L41" s="80">
        <f t="shared" si="5"/>
        <v>0</v>
      </c>
      <c r="M41" s="81">
        <f t="shared" si="6"/>
        <v>0</v>
      </c>
      <c r="N41" s="94"/>
      <c r="O41" s="25"/>
    </row>
    <row r="42" ht="15.75" customHeight="1">
      <c r="A42" s="115"/>
      <c r="B42" s="119"/>
      <c r="C42" s="43"/>
      <c r="D42" s="127"/>
      <c r="E42" s="124"/>
      <c r="F42" s="126"/>
      <c r="G42" s="123"/>
      <c r="H42" s="78">
        <f t="shared" si="1"/>
        <v>0</v>
      </c>
      <c r="I42" s="79">
        <f t="shared" si="2"/>
        <v>0</v>
      </c>
      <c r="J42" s="80">
        <f t="shared" si="3"/>
        <v>0</v>
      </c>
      <c r="K42" s="81">
        <f t="shared" si="4"/>
        <v>0</v>
      </c>
      <c r="L42" s="80">
        <f t="shared" si="5"/>
        <v>0</v>
      </c>
      <c r="M42" s="81">
        <f t="shared" si="6"/>
        <v>0</v>
      </c>
      <c r="N42" s="94"/>
      <c r="O42" s="25"/>
    </row>
    <row r="43" ht="15.75" customHeight="1">
      <c r="A43" s="115"/>
      <c r="B43" s="119"/>
      <c r="C43" s="43"/>
      <c r="D43" s="127"/>
      <c r="E43" s="124"/>
      <c r="F43" s="126"/>
      <c r="G43" s="123"/>
      <c r="H43" s="78">
        <f t="shared" si="1"/>
        <v>0</v>
      </c>
      <c r="I43" s="79">
        <f t="shared" si="2"/>
        <v>0</v>
      </c>
      <c r="J43" s="80">
        <f t="shared" si="3"/>
        <v>0</v>
      </c>
      <c r="K43" s="81">
        <f t="shared" si="4"/>
        <v>0</v>
      </c>
      <c r="L43" s="80">
        <f t="shared" si="5"/>
        <v>0</v>
      </c>
      <c r="M43" s="81">
        <f t="shared" si="6"/>
        <v>0</v>
      </c>
      <c r="N43" s="94"/>
      <c r="O43" s="25"/>
    </row>
    <row r="44" ht="15.75" customHeight="1">
      <c r="A44" s="115"/>
      <c r="B44" s="119"/>
      <c r="C44" s="43"/>
      <c r="D44" s="43"/>
      <c r="E44" s="124"/>
      <c r="F44" s="126"/>
      <c r="G44" s="123"/>
      <c r="H44" s="78">
        <f t="shared" si="1"/>
        <v>0</v>
      </c>
      <c r="I44" s="79">
        <f t="shared" si="2"/>
        <v>0</v>
      </c>
      <c r="J44" s="80">
        <f t="shared" si="3"/>
        <v>0</v>
      </c>
      <c r="K44" s="81">
        <f t="shared" si="4"/>
        <v>0</v>
      </c>
      <c r="L44" s="80">
        <f t="shared" si="5"/>
        <v>0</v>
      </c>
      <c r="M44" s="81">
        <f t="shared" si="6"/>
        <v>0</v>
      </c>
      <c r="N44" s="94"/>
      <c r="O44" s="25"/>
    </row>
    <row r="45" ht="15.75" customHeight="1">
      <c r="A45" s="115"/>
      <c r="B45" s="119"/>
      <c r="C45" s="43"/>
      <c r="D45" s="127"/>
      <c r="E45" s="124"/>
      <c r="F45" s="126"/>
      <c r="G45" s="123"/>
      <c r="H45" s="78">
        <f t="shared" si="1"/>
        <v>0</v>
      </c>
      <c r="I45" s="79">
        <f t="shared" si="2"/>
        <v>0</v>
      </c>
      <c r="J45" s="80">
        <f t="shared" si="3"/>
        <v>0</v>
      </c>
      <c r="K45" s="81">
        <f t="shared" si="4"/>
        <v>0</v>
      </c>
      <c r="L45" s="80">
        <f t="shared" si="5"/>
        <v>0</v>
      </c>
      <c r="M45" s="81">
        <f t="shared" si="6"/>
        <v>0</v>
      </c>
      <c r="N45" s="94"/>
      <c r="O45" s="25"/>
    </row>
    <row r="46" ht="15.75" customHeight="1">
      <c r="A46" s="115"/>
      <c r="B46" s="119"/>
      <c r="C46" s="43"/>
      <c r="D46" s="127"/>
      <c r="E46" s="124"/>
      <c r="F46" s="126"/>
      <c r="G46" s="123"/>
      <c r="H46" s="78">
        <f t="shared" si="1"/>
        <v>0</v>
      </c>
      <c r="I46" s="79">
        <f t="shared" si="2"/>
        <v>0</v>
      </c>
      <c r="J46" s="80">
        <f t="shared" si="3"/>
        <v>0</v>
      </c>
      <c r="K46" s="81">
        <f t="shared" si="4"/>
        <v>0</v>
      </c>
      <c r="L46" s="80">
        <f t="shared" si="5"/>
        <v>0</v>
      </c>
      <c r="M46" s="81">
        <f t="shared" si="6"/>
        <v>0</v>
      </c>
      <c r="N46" s="94"/>
      <c r="O46" s="25"/>
    </row>
    <row r="47" ht="15.75" customHeight="1">
      <c r="A47" s="115"/>
      <c r="B47" s="119"/>
      <c r="C47" s="43"/>
      <c r="D47" s="127"/>
      <c r="E47" s="124"/>
      <c r="F47" s="126"/>
      <c r="G47" s="123"/>
      <c r="H47" s="78">
        <f t="shared" si="1"/>
        <v>0</v>
      </c>
      <c r="I47" s="79">
        <f t="shared" si="2"/>
        <v>0</v>
      </c>
      <c r="J47" s="80">
        <f t="shared" si="3"/>
        <v>0</v>
      </c>
      <c r="K47" s="81">
        <f t="shared" si="4"/>
        <v>0</v>
      </c>
      <c r="L47" s="80">
        <f t="shared" si="5"/>
        <v>0</v>
      </c>
      <c r="M47" s="81">
        <f t="shared" si="6"/>
        <v>0</v>
      </c>
      <c r="N47" s="94"/>
      <c r="O47" s="25"/>
    </row>
    <row r="48" ht="15.75" customHeight="1">
      <c r="A48" s="115"/>
      <c r="B48" s="116"/>
      <c r="C48" s="43"/>
      <c r="D48" s="44"/>
      <c r="E48" s="124"/>
      <c r="F48" s="128"/>
      <c r="G48" s="123"/>
      <c r="H48" s="78">
        <f t="shared" si="1"/>
        <v>0</v>
      </c>
      <c r="I48" s="79">
        <f t="shared" si="2"/>
        <v>0</v>
      </c>
      <c r="J48" s="80">
        <f t="shared" si="3"/>
        <v>0</v>
      </c>
      <c r="K48" s="81">
        <f t="shared" si="4"/>
        <v>0</v>
      </c>
      <c r="L48" s="80">
        <f t="shared" si="5"/>
        <v>0</v>
      </c>
      <c r="M48" s="81">
        <f t="shared" si="6"/>
        <v>0</v>
      </c>
      <c r="N48" s="94"/>
      <c r="O48" s="25"/>
    </row>
    <row r="49" ht="15.75" customHeight="1">
      <c r="A49" s="115"/>
      <c r="B49" s="116"/>
      <c r="C49" s="43"/>
      <c r="D49" s="44"/>
      <c r="E49" s="124"/>
      <c r="F49" s="46"/>
      <c r="G49" s="123"/>
      <c r="H49" s="78">
        <f t="shared" si="1"/>
        <v>0</v>
      </c>
      <c r="I49" s="79">
        <f t="shared" si="2"/>
        <v>0</v>
      </c>
      <c r="J49" s="80">
        <f t="shared" si="3"/>
        <v>0</v>
      </c>
      <c r="K49" s="81">
        <f t="shared" si="4"/>
        <v>0</v>
      </c>
      <c r="L49" s="80">
        <f t="shared" si="5"/>
        <v>0</v>
      </c>
      <c r="M49" s="81">
        <f t="shared" si="6"/>
        <v>0</v>
      </c>
      <c r="N49" s="94"/>
      <c r="O49" s="25"/>
    </row>
    <row r="50" ht="15.75" customHeight="1">
      <c r="A50" s="115"/>
      <c r="B50" s="116"/>
      <c r="C50" s="43"/>
      <c r="D50" s="44"/>
      <c r="E50" s="124"/>
      <c r="F50" s="46"/>
      <c r="G50" s="123"/>
      <c r="H50" s="78">
        <f t="shared" si="1"/>
        <v>0</v>
      </c>
      <c r="I50" s="79">
        <f t="shared" si="2"/>
        <v>0</v>
      </c>
      <c r="J50" s="80">
        <f t="shared" si="3"/>
        <v>0</v>
      </c>
      <c r="K50" s="81">
        <f t="shared" si="4"/>
        <v>0</v>
      </c>
      <c r="L50" s="80">
        <f t="shared" si="5"/>
        <v>0</v>
      </c>
      <c r="M50" s="81">
        <f t="shared" si="6"/>
        <v>0</v>
      </c>
      <c r="N50" s="94"/>
      <c r="O50" s="25"/>
    </row>
    <row r="51" ht="15.75" customHeight="1">
      <c r="A51" s="115"/>
      <c r="B51" s="116"/>
      <c r="C51" s="44"/>
      <c r="D51" s="44"/>
      <c r="E51" s="124"/>
      <c r="F51" s="46"/>
      <c r="G51" s="123"/>
      <c r="H51" s="78">
        <f t="shared" si="1"/>
        <v>0</v>
      </c>
      <c r="I51" s="79">
        <f t="shared" si="2"/>
        <v>0</v>
      </c>
      <c r="J51" s="80">
        <f t="shared" si="3"/>
        <v>0</v>
      </c>
      <c r="K51" s="81">
        <f t="shared" si="4"/>
        <v>0</v>
      </c>
      <c r="L51" s="80">
        <f t="shared" si="5"/>
        <v>0</v>
      </c>
      <c r="M51" s="81">
        <f t="shared" si="6"/>
        <v>0</v>
      </c>
      <c r="N51" s="94"/>
      <c r="O51" s="25"/>
    </row>
    <row r="52" ht="15.75" customHeight="1">
      <c r="A52" s="115"/>
      <c r="B52" s="116"/>
      <c r="C52" s="44"/>
      <c r="D52" s="44"/>
      <c r="E52" s="124"/>
      <c r="F52" s="46"/>
      <c r="G52" s="123"/>
      <c r="H52" s="78">
        <f t="shared" si="1"/>
        <v>0</v>
      </c>
      <c r="I52" s="79">
        <f t="shared" si="2"/>
        <v>0</v>
      </c>
      <c r="J52" s="80">
        <f t="shared" si="3"/>
        <v>0</v>
      </c>
      <c r="K52" s="81">
        <f t="shared" si="4"/>
        <v>0</v>
      </c>
      <c r="L52" s="80">
        <f t="shared" si="5"/>
        <v>0</v>
      </c>
      <c r="M52" s="81">
        <f t="shared" si="6"/>
        <v>0</v>
      </c>
      <c r="N52" s="94"/>
      <c r="O52" s="25"/>
    </row>
    <row r="53" ht="15.75" customHeight="1">
      <c r="A53" s="115"/>
      <c r="B53" s="116"/>
      <c r="C53" s="44"/>
      <c r="D53" s="44"/>
      <c r="E53" s="124"/>
      <c r="F53" s="46"/>
      <c r="G53" s="123"/>
      <c r="H53" s="78">
        <f t="shared" si="1"/>
        <v>0</v>
      </c>
      <c r="I53" s="79">
        <f t="shared" si="2"/>
        <v>0</v>
      </c>
      <c r="J53" s="80">
        <f t="shared" si="3"/>
        <v>0</v>
      </c>
      <c r="K53" s="81">
        <f t="shared" si="4"/>
        <v>0</v>
      </c>
      <c r="L53" s="80">
        <f t="shared" si="5"/>
        <v>0</v>
      </c>
      <c r="M53" s="81">
        <f t="shared" si="6"/>
        <v>0</v>
      </c>
      <c r="N53" s="94"/>
      <c r="O53" s="25"/>
    </row>
    <row r="54" ht="15.75" customHeight="1">
      <c r="A54" s="115"/>
      <c r="B54" s="116"/>
      <c r="C54" s="44"/>
      <c r="D54" s="44"/>
      <c r="E54" s="124"/>
      <c r="F54" s="46"/>
      <c r="G54" s="123"/>
      <c r="H54" s="78">
        <f t="shared" si="1"/>
        <v>0</v>
      </c>
      <c r="I54" s="79">
        <f t="shared" si="2"/>
        <v>0</v>
      </c>
      <c r="J54" s="80">
        <f t="shared" si="3"/>
        <v>0</v>
      </c>
      <c r="K54" s="81">
        <f t="shared" si="4"/>
        <v>0</v>
      </c>
      <c r="L54" s="80">
        <f t="shared" si="5"/>
        <v>0</v>
      </c>
      <c r="M54" s="81">
        <f t="shared" si="6"/>
        <v>0</v>
      </c>
      <c r="N54" s="94"/>
      <c r="O54" s="25"/>
    </row>
    <row r="55" ht="15.75" customHeight="1">
      <c r="A55" s="115"/>
      <c r="B55" s="116"/>
      <c r="C55" s="43"/>
      <c r="D55" s="44"/>
      <c r="E55" s="124"/>
      <c r="F55" s="46"/>
      <c r="G55" s="123"/>
      <c r="H55" s="78">
        <f t="shared" si="1"/>
        <v>0</v>
      </c>
      <c r="I55" s="79">
        <f t="shared" si="2"/>
        <v>0</v>
      </c>
      <c r="J55" s="80">
        <f t="shared" si="3"/>
        <v>0</v>
      </c>
      <c r="K55" s="81">
        <f t="shared" si="4"/>
        <v>0</v>
      </c>
      <c r="L55" s="80">
        <f t="shared" si="5"/>
        <v>0</v>
      </c>
      <c r="M55" s="81">
        <f t="shared" si="6"/>
        <v>0</v>
      </c>
      <c r="N55" s="94"/>
      <c r="O55" s="25"/>
    </row>
    <row r="56" ht="15.75" customHeight="1">
      <c r="A56" s="115"/>
      <c r="B56" s="116"/>
      <c r="C56" s="43"/>
      <c r="D56" s="44"/>
      <c r="E56" s="124"/>
      <c r="F56" s="46"/>
      <c r="G56" s="123"/>
      <c r="H56" s="78">
        <f t="shared" si="1"/>
        <v>0</v>
      </c>
      <c r="I56" s="79">
        <f t="shared" si="2"/>
        <v>0</v>
      </c>
      <c r="J56" s="80">
        <f t="shared" si="3"/>
        <v>0</v>
      </c>
      <c r="K56" s="81">
        <f t="shared" si="4"/>
        <v>0</v>
      </c>
      <c r="L56" s="80">
        <f t="shared" si="5"/>
        <v>0</v>
      </c>
      <c r="M56" s="81">
        <f t="shared" si="6"/>
        <v>0</v>
      </c>
      <c r="N56" s="94"/>
      <c r="O56" s="25"/>
    </row>
    <row r="57" ht="15.75" customHeight="1">
      <c r="A57" s="115"/>
      <c r="B57" s="116"/>
      <c r="C57" s="43"/>
      <c r="D57" s="44"/>
      <c r="E57" s="124"/>
      <c r="F57" s="46"/>
      <c r="G57" s="123"/>
      <c r="H57" s="78">
        <f t="shared" si="1"/>
        <v>0</v>
      </c>
      <c r="I57" s="79">
        <f t="shared" si="2"/>
        <v>0</v>
      </c>
      <c r="J57" s="80">
        <f t="shared" si="3"/>
        <v>0</v>
      </c>
      <c r="K57" s="81">
        <f t="shared" si="4"/>
        <v>0</v>
      </c>
      <c r="L57" s="80">
        <f t="shared" si="5"/>
        <v>0</v>
      </c>
      <c r="M57" s="81">
        <f t="shared" si="6"/>
        <v>0</v>
      </c>
      <c r="N57" s="94"/>
      <c r="O57" s="25"/>
    </row>
    <row r="58" ht="15.75" customHeight="1">
      <c r="A58" s="115"/>
      <c r="B58" s="119"/>
      <c r="C58" s="43"/>
      <c r="D58" s="44"/>
      <c r="E58" s="124"/>
      <c r="F58" s="46"/>
      <c r="G58" s="121"/>
      <c r="H58" s="78">
        <f t="shared" si="1"/>
        <v>0</v>
      </c>
      <c r="I58" s="79">
        <f t="shared" si="2"/>
        <v>0</v>
      </c>
      <c r="J58" s="80">
        <f t="shared" si="3"/>
        <v>0</v>
      </c>
      <c r="K58" s="81">
        <f t="shared" si="4"/>
        <v>0</v>
      </c>
      <c r="L58" s="80">
        <f t="shared" si="5"/>
        <v>0</v>
      </c>
      <c r="M58" s="81">
        <f t="shared" si="6"/>
        <v>0</v>
      </c>
      <c r="N58" s="94"/>
      <c r="O58" s="25"/>
    </row>
    <row r="59" ht="15.75" customHeight="1">
      <c r="A59" s="115"/>
      <c r="B59" s="119"/>
      <c r="C59" s="43"/>
      <c r="D59" s="44"/>
      <c r="E59" s="124"/>
      <c r="F59" s="46"/>
      <c r="G59" s="123"/>
      <c r="H59" s="78">
        <f t="shared" si="1"/>
        <v>0</v>
      </c>
      <c r="I59" s="79">
        <f t="shared" si="2"/>
        <v>0</v>
      </c>
      <c r="J59" s="80">
        <f t="shared" si="3"/>
        <v>0</v>
      </c>
      <c r="K59" s="81">
        <f t="shared" si="4"/>
        <v>0</v>
      </c>
      <c r="L59" s="80">
        <f t="shared" si="5"/>
        <v>0</v>
      </c>
      <c r="M59" s="81">
        <f t="shared" si="6"/>
        <v>0</v>
      </c>
      <c r="N59" s="94"/>
      <c r="O59" s="25"/>
    </row>
    <row r="60" ht="15.75" customHeight="1">
      <c r="A60" s="115"/>
      <c r="B60" s="119"/>
      <c r="C60" s="43"/>
      <c r="D60" s="44"/>
      <c r="E60" s="124"/>
      <c r="F60" s="46"/>
      <c r="G60" s="123"/>
      <c r="H60" s="78">
        <f t="shared" si="1"/>
        <v>0</v>
      </c>
      <c r="I60" s="79">
        <f t="shared" si="2"/>
        <v>0</v>
      </c>
      <c r="J60" s="80">
        <f t="shared" si="3"/>
        <v>0</v>
      </c>
      <c r="K60" s="81">
        <f t="shared" si="4"/>
        <v>0</v>
      </c>
      <c r="L60" s="80">
        <f t="shared" si="5"/>
        <v>0</v>
      </c>
      <c r="M60" s="81">
        <f t="shared" si="6"/>
        <v>0</v>
      </c>
      <c r="N60" s="94"/>
      <c r="O60" s="25"/>
    </row>
    <row r="61" ht="15.75" customHeight="1">
      <c r="A61" s="115"/>
      <c r="B61" s="119"/>
      <c r="C61" s="43"/>
      <c r="D61" s="120"/>
      <c r="E61" s="121"/>
      <c r="F61" s="122"/>
      <c r="G61" s="123"/>
      <c r="H61" s="78">
        <f t="shared" si="1"/>
        <v>0</v>
      </c>
      <c r="I61" s="79">
        <f t="shared" si="2"/>
        <v>0</v>
      </c>
      <c r="J61" s="80">
        <f t="shared" si="3"/>
        <v>0</v>
      </c>
      <c r="K61" s="81">
        <f t="shared" si="4"/>
        <v>0</v>
      </c>
      <c r="L61" s="80">
        <f t="shared" si="5"/>
        <v>0</v>
      </c>
      <c r="M61" s="81">
        <f t="shared" si="6"/>
        <v>0</v>
      </c>
      <c r="N61" s="94"/>
      <c r="O61" s="25"/>
    </row>
    <row r="62" ht="15.75" customHeight="1">
      <c r="A62" s="115"/>
      <c r="B62" s="119"/>
      <c r="C62" s="43"/>
      <c r="D62" s="120"/>
      <c r="E62" s="121"/>
      <c r="F62" s="122"/>
      <c r="G62" s="123"/>
      <c r="H62" s="78">
        <f t="shared" si="1"/>
        <v>0</v>
      </c>
      <c r="I62" s="79">
        <f t="shared" si="2"/>
        <v>0</v>
      </c>
      <c r="J62" s="80">
        <f t="shared" si="3"/>
        <v>0</v>
      </c>
      <c r="K62" s="81">
        <f t="shared" si="4"/>
        <v>0</v>
      </c>
      <c r="L62" s="80">
        <f t="shared" si="5"/>
        <v>0</v>
      </c>
      <c r="M62" s="81">
        <f t="shared" si="6"/>
        <v>0</v>
      </c>
      <c r="N62" s="94"/>
      <c r="O62" s="25"/>
    </row>
    <row r="63" ht="15.75" customHeight="1">
      <c r="A63" s="115"/>
      <c r="B63" s="119"/>
      <c r="C63" s="43"/>
      <c r="D63" s="44"/>
      <c r="E63" s="124"/>
      <c r="F63" s="46"/>
      <c r="G63" s="123"/>
      <c r="H63" s="78">
        <f t="shared" si="1"/>
        <v>0</v>
      </c>
      <c r="I63" s="79">
        <f t="shared" si="2"/>
        <v>0</v>
      </c>
      <c r="J63" s="80">
        <f t="shared" si="3"/>
        <v>0</v>
      </c>
      <c r="K63" s="81">
        <f t="shared" si="4"/>
        <v>0</v>
      </c>
      <c r="L63" s="80">
        <f t="shared" si="5"/>
        <v>0</v>
      </c>
      <c r="M63" s="81">
        <f t="shared" si="6"/>
        <v>0</v>
      </c>
      <c r="N63" s="94"/>
      <c r="O63" s="25"/>
    </row>
    <row r="64" ht="15.75" customHeight="1">
      <c r="A64" s="115"/>
      <c r="B64" s="119"/>
      <c r="C64" s="43"/>
      <c r="D64" s="44"/>
      <c r="E64" s="124"/>
      <c r="F64" s="46"/>
      <c r="G64" s="123"/>
      <c r="H64" s="78">
        <f t="shared" si="1"/>
        <v>0</v>
      </c>
      <c r="I64" s="79">
        <f t="shared" si="2"/>
        <v>0</v>
      </c>
      <c r="J64" s="80">
        <f t="shared" si="3"/>
        <v>0</v>
      </c>
      <c r="K64" s="81">
        <f t="shared" si="4"/>
        <v>0</v>
      </c>
      <c r="L64" s="80">
        <f t="shared" si="5"/>
        <v>0</v>
      </c>
      <c r="M64" s="81">
        <f t="shared" si="6"/>
        <v>0</v>
      </c>
      <c r="N64" s="94"/>
      <c r="O64" s="25"/>
    </row>
    <row r="65" ht="15.75" customHeight="1">
      <c r="A65" s="115"/>
      <c r="B65" s="119"/>
      <c r="C65" s="43"/>
      <c r="D65" s="44"/>
      <c r="E65" s="124"/>
      <c r="F65" s="46"/>
      <c r="G65" s="123"/>
      <c r="H65" s="78">
        <f t="shared" si="1"/>
        <v>0</v>
      </c>
      <c r="I65" s="79">
        <f t="shared" si="2"/>
        <v>0</v>
      </c>
      <c r="J65" s="80">
        <f t="shared" si="3"/>
        <v>0</v>
      </c>
      <c r="K65" s="81">
        <f t="shared" si="4"/>
        <v>0</v>
      </c>
      <c r="L65" s="80">
        <f t="shared" si="5"/>
        <v>0</v>
      </c>
      <c r="M65" s="81">
        <f t="shared" si="6"/>
        <v>0</v>
      </c>
      <c r="N65" s="94"/>
      <c r="O65" s="25"/>
    </row>
    <row r="66" ht="15.75" customHeight="1">
      <c r="A66" s="115"/>
      <c r="B66" s="119"/>
      <c r="C66" s="43"/>
      <c r="D66" s="44"/>
      <c r="E66" s="124"/>
      <c r="F66" s="46"/>
      <c r="G66" s="123"/>
      <c r="H66" s="78">
        <f t="shared" si="1"/>
        <v>0</v>
      </c>
      <c r="I66" s="79">
        <f t="shared" si="2"/>
        <v>0</v>
      </c>
      <c r="J66" s="80">
        <f t="shared" si="3"/>
        <v>0</v>
      </c>
      <c r="K66" s="81">
        <f t="shared" si="4"/>
        <v>0</v>
      </c>
      <c r="L66" s="80">
        <f t="shared" si="5"/>
        <v>0</v>
      </c>
      <c r="M66" s="81">
        <f t="shared" si="6"/>
        <v>0</v>
      </c>
      <c r="N66" s="94"/>
      <c r="O66" s="25"/>
    </row>
    <row r="67" ht="15.75" customHeight="1">
      <c r="A67" s="115"/>
      <c r="B67" s="119"/>
      <c r="C67" s="43"/>
      <c r="D67" s="44"/>
      <c r="E67" s="124"/>
      <c r="F67" s="129"/>
      <c r="G67" s="123"/>
      <c r="H67" s="78">
        <f t="shared" si="1"/>
        <v>0</v>
      </c>
      <c r="I67" s="79">
        <f t="shared" si="2"/>
        <v>0</v>
      </c>
      <c r="J67" s="80">
        <f t="shared" si="3"/>
        <v>0</v>
      </c>
      <c r="K67" s="81">
        <f t="shared" si="4"/>
        <v>0</v>
      </c>
      <c r="L67" s="80">
        <f t="shared" si="5"/>
        <v>0</v>
      </c>
      <c r="M67" s="81">
        <f t="shared" si="6"/>
        <v>0</v>
      </c>
      <c r="N67" s="94"/>
      <c r="O67" s="25"/>
    </row>
    <row r="68" ht="15.75" customHeight="1">
      <c r="A68" s="115"/>
      <c r="B68" s="119"/>
      <c r="C68" s="43"/>
      <c r="D68" s="54"/>
      <c r="E68" s="124"/>
      <c r="F68" s="129"/>
      <c r="G68" s="123"/>
      <c r="H68" s="78">
        <f t="shared" si="1"/>
        <v>0</v>
      </c>
      <c r="I68" s="79">
        <f t="shared" si="2"/>
        <v>0</v>
      </c>
      <c r="J68" s="80">
        <f t="shared" si="3"/>
        <v>0</v>
      </c>
      <c r="K68" s="81">
        <f t="shared" si="4"/>
        <v>0</v>
      </c>
      <c r="L68" s="80">
        <f t="shared" si="5"/>
        <v>0</v>
      </c>
      <c r="M68" s="81">
        <f t="shared" si="6"/>
        <v>0</v>
      </c>
      <c r="N68" s="94"/>
      <c r="O68" s="25"/>
    </row>
    <row r="69" ht="15.75" customHeight="1">
      <c r="A69" s="115"/>
      <c r="B69" s="119"/>
      <c r="C69" s="43"/>
      <c r="D69" s="54"/>
      <c r="E69" s="124"/>
      <c r="F69" s="130"/>
      <c r="G69" s="123"/>
      <c r="H69" s="78">
        <f t="shared" si="1"/>
        <v>0</v>
      </c>
      <c r="I69" s="79">
        <f t="shared" si="2"/>
        <v>0</v>
      </c>
      <c r="J69" s="80">
        <f t="shared" si="3"/>
        <v>0</v>
      </c>
      <c r="K69" s="81">
        <f t="shared" si="4"/>
        <v>0</v>
      </c>
      <c r="L69" s="80">
        <f t="shared" si="5"/>
        <v>0</v>
      </c>
      <c r="M69" s="81">
        <f t="shared" si="6"/>
        <v>0</v>
      </c>
      <c r="N69" s="94"/>
      <c r="O69" s="25"/>
    </row>
    <row r="70" ht="15.75" customHeight="1">
      <c r="A70" s="115"/>
      <c r="B70" s="119"/>
      <c r="C70" s="43"/>
      <c r="D70" s="54"/>
      <c r="E70" s="124"/>
      <c r="F70" s="130"/>
      <c r="G70" s="123"/>
      <c r="H70" s="78">
        <f t="shared" si="1"/>
        <v>0</v>
      </c>
      <c r="I70" s="79">
        <f t="shared" si="2"/>
        <v>0</v>
      </c>
      <c r="J70" s="80">
        <f t="shared" si="3"/>
        <v>0</v>
      </c>
      <c r="K70" s="81">
        <f t="shared" si="4"/>
        <v>0</v>
      </c>
      <c r="L70" s="80">
        <f t="shared" si="5"/>
        <v>0</v>
      </c>
      <c r="M70" s="81">
        <f t="shared" si="6"/>
        <v>0</v>
      </c>
      <c r="N70" s="94"/>
      <c r="O70" s="25"/>
    </row>
    <row r="71" ht="15.75" customHeight="1">
      <c r="A71" s="115"/>
      <c r="B71" s="119"/>
      <c r="C71" s="43"/>
      <c r="D71" s="127"/>
      <c r="E71" s="124"/>
      <c r="F71" s="126"/>
      <c r="G71" s="123"/>
      <c r="H71" s="78">
        <f t="shared" si="1"/>
        <v>0</v>
      </c>
      <c r="I71" s="79">
        <f t="shared" si="2"/>
        <v>0</v>
      </c>
      <c r="J71" s="80">
        <f t="shared" si="3"/>
        <v>0</v>
      </c>
      <c r="K71" s="81">
        <f t="shared" si="4"/>
        <v>0</v>
      </c>
      <c r="L71" s="80">
        <f t="shared" si="5"/>
        <v>0</v>
      </c>
      <c r="M71" s="81">
        <f t="shared" si="6"/>
        <v>0</v>
      </c>
      <c r="N71" s="94"/>
      <c r="O71" s="25"/>
    </row>
    <row r="72" ht="15.75" customHeight="1">
      <c r="A72" s="115"/>
      <c r="B72" s="119"/>
      <c r="C72" s="43"/>
      <c r="D72" s="127"/>
      <c r="E72" s="124"/>
      <c r="F72" s="126"/>
      <c r="G72" s="123"/>
      <c r="H72" s="78">
        <f t="shared" si="1"/>
        <v>0</v>
      </c>
      <c r="I72" s="79">
        <f t="shared" si="2"/>
        <v>0</v>
      </c>
      <c r="J72" s="80">
        <f t="shared" si="3"/>
        <v>0</v>
      </c>
      <c r="K72" s="81">
        <f t="shared" si="4"/>
        <v>0</v>
      </c>
      <c r="L72" s="80">
        <f t="shared" si="5"/>
        <v>0</v>
      </c>
      <c r="M72" s="81">
        <f t="shared" si="6"/>
        <v>0</v>
      </c>
      <c r="N72" s="94"/>
      <c r="O72" s="25"/>
    </row>
    <row r="73" ht="15.75" customHeight="1">
      <c r="A73" s="115"/>
      <c r="B73" s="119"/>
      <c r="C73" s="43"/>
      <c r="D73" s="44"/>
      <c r="E73" s="124"/>
      <c r="F73" s="46"/>
      <c r="G73" s="123"/>
      <c r="H73" s="78">
        <f t="shared" si="1"/>
        <v>0</v>
      </c>
      <c r="I73" s="79">
        <f t="shared" si="2"/>
        <v>0</v>
      </c>
      <c r="J73" s="80">
        <f t="shared" si="3"/>
        <v>0</v>
      </c>
      <c r="K73" s="81">
        <f t="shared" si="4"/>
        <v>0</v>
      </c>
      <c r="L73" s="80">
        <f t="shared" si="5"/>
        <v>0</v>
      </c>
      <c r="M73" s="81">
        <f t="shared" si="6"/>
        <v>0</v>
      </c>
      <c r="N73" s="94"/>
      <c r="O73" s="25"/>
    </row>
    <row r="74" ht="15.75" customHeight="1">
      <c r="A74" s="115"/>
      <c r="B74" s="119"/>
      <c r="C74" s="43"/>
      <c r="D74" s="44"/>
      <c r="E74" s="124"/>
      <c r="F74" s="46"/>
      <c r="G74" s="123"/>
      <c r="H74" s="78"/>
      <c r="I74" s="79"/>
      <c r="J74" s="80"/>
      <c r="K74" s="81"/>
      <c r="L74" s="80"/>
      <c r="M74" s="81"/>
      <c r="N74" s="94"/>
      <c r="O74" s="25"/>
    </row>
    <row r="75" ht="15.75" customHeight="1">
      <c r="A75" s="115"/>
      <c r="B75" s="119"/>
      <c r="C75" s="43"/>
      <c r="D75" s="44"/>
      <c r="E75" s="124"/>
      <c r="F75" s="46"/>
      <c r="G75" s="123"/>
      <c r="H75" s="78">
        <f t="shared" ref="H75:H85" si="7">F75*0.5+F75</f>
        <v>0</v>
      </c>
      <c r="I75" s="79">
        <f t="shared" ref="I75:I85" si="8">F75*0.3+F75</f>
        <v>0</v>
      </c>
      <c r="J75" s="80">
        <f t="shared" ref="J75:J85" si="9">F75*0.3+F75</f>
        <v>0</v>
      </c>
      <c r="K75" s="81">
        <f t="shared" ref="K75:K85" si="10">F75*0.2+F75</f>
        <v>0</v>
      </c>
      <c r="L75" s="80">
        <f t="shared" ref="L75:L85" si="11">F75*0.15+F75</f>
        <v>0</v>
      </c>
      <c r="M75" s="81">
        <f t="shared" ref="M75:M85" si="12">F75*0.1+F75</f>
        <v>0</v>
      </c>
      <c r="N75" s="94"/>
      <c r="O75" s="25"/>
    </row>
    <row r="76" ht="15.75" customHeight="1">
      <c r="A76" s="115"/>
      <c r="B76" s="119"/>
      <c r="C76" s="43"/>
      <c r="D76" s="44"/>
      <c r="E76" s="124"/>
      <c r="F76" s="46"/>
      <c r="G76" s="123"/>
      <c r="H76" s="78">
        <f t="shared" si="7"/>
        <v>0</v>
      </c>
      <c r="I76" s="79">
        <f t="shared" si="8"/>
        <v>0</v>
      </c>
      <c r="J76" s="80">
        <f t="shared" si="9"/>
        <v>0</v>
      </c>
      <c r="K76" s="81">
        <f t="shared" si="10"/>
        <v>0</v>
      </c>
      <c r="L76" s="80">
        <f t="shared" si="11"/>
        <v>0</v>
      </c>
      <c r="M76" s="81">
        <f t="shared" si="12"/>
        <v>0</v>
      </c>
      <c r="N76" s="94"/>
      <c r="O76" s="25"/>
    </row>
    <row r="77" ht="15.75" customHeight="1">
      <c r="A77" s="115"/>
      <c r="B77" s="119"/>
      <c r="C77" s="43"/>
      <c r="D77" s="120"/>
      <c r="E77" s="121"/>
      <c r="F77" s="46"/>
      <c r="G77" s="123"/>
      <c r="H77" s="78">
        <f t="shared" si="7"/>
        <v>0</v>
      </c>
      <c r="I77" s="79">
        <f t="shared" si="8"/>
        <v>0</v>
      </c>
      <c r="J77" s="80">
        <f t="shared" si="9"/>
        <v>0</v>
      </c>
      <c r="K77" s="81">
        <f t="shared" si="10"/>
        <v>0</v>
      </c>
      <c r="L77" s="80">
        <f t="shared" si="11"/>
        <v>0</v>
      </c>
      <c r="M77" s="81">
        <f t="shared" si="12"/>
        <v>0</v>
      </c>
      <c r="N77" s="94"/>
      <c r="O77" s="25"/>
    </row>
    <row r="78" ht="15.75" customHeight="1">
      <c r="A78" s="115"/>
      <c r="B78" s="119"/>
      <c r="C78" s="44"/>
      <c r="D78" s="131"/>
      <c r="E78" s="124"/>
      <c r="F78" s="126"/>
      <c r="G78" s="123"/>
      <c r="H78" s="78">
        <f t="shared" si="7"/>
        <v>0</v>
      </c>
      <c r="I78" s="79">
        <f t="shared" si="8"/>
        <v>0</v>
      </c>
      <c r="J78" s="80">
        <f t="shared" si="9"/>
        <v>0</v>
      </c>
      <c r="K78" s="81">
        <f t="shared" si="10"/>
        <v>0</v>
      </c>
      <c r="L78" s="80">
        <f t="shared" si="11"/>
        <v>0</v>
      </c>
      <c r="M78" s="81">
        <f t="shared" si="12"/>
        <v>0</v>
      </c>
      <c r="N78" s="94"/>
      <c r="O78" s="25"/>
    </row>
    <row r="79" ht="15.75" customHeight="1">
      <c r="A79" s="115"/>
      <c r="B79" s="119"/>
      <c r="C79" s="44"/>
      <c r="D79" s="131"/>
      <c r="E79" s="124"/>
      <c r="F79" s="126"/>
      <c r="G79" s="123"/>
      <c r="H79" s="78">
        <f t="shared" si="7"/>
        <v>0</v>
      </c>
      <c r="I79" s="79">
        <f t="shared" si="8"/>
        <v>0</v>
      </c>
      <c r="J79" s="80">
        <f t="shared" si="9"/>
        <v>0</v>
      </c>
      <c r="K79" s="81">
        <f t="shared" si="10"/>
        <v>0</v>
      </c>
      <c r="L79" s="80">
        <f t="shared" si="11"/>
        <v>0</v>
      </c>
      <c r="M79" s="81">
        <f t="shared" si="12"/>
        <v>0</v>
      </c>
      <c r="N79" s="94"/>
      <c r="O79" s="25"/>
    </row>
    <row r="80" ht="15.75" customHeight="1">
      <c r="A80" s="115"/>
      <c r="B80" s="119"/>
      <c r="C80" s="44"/>
      <c r="D80" s="131"/>
      <c r="E80" s="124"/>
      <c r="F80" s="126"/>
      <c r="G80" s="123"/>
      <c r="H80" s="78">
        <f t="shared" si="7"/>
        <v>0</v>
      </c>
      <c r="I80" s="79">
        <f t="shared" si="8"/>
        <v>0</v>
      </c>
      <c r="J80" s="80">
        <f t="shared" si="9"/>
        <v>0</v>
      </c>
      <c r="K80" s="81">
        <f t="shared" si="10"/>
        <v>0</v>
      </c>
      <c r="L80" s="80">
        <f t="shared" si="11"/>
        <v>0</v>
      </c>
      <c r="M80" s="81">
        <f t="shared" si="12"/>
        <v>0</v>
      </c>
      <c r="N80" s="94"/>
      <c r="O80" s="25"/>
    </row>
    <row r="81" ht="15.75" customHeight="1">
      <c r="A81" s="115"/>
      <c r="B81" s="119"/>
      <c r="C81" s="44"/>
      <c r="D81" s="131"/>
      <c r="E81" s="124"/>
      <c r="F81" s="126"/>
      <c r="G81" s="123"/>
      <c r="H81" s="78">
        <f t="shared" si="7"/>
        <v>0</v>
      </c>
      <c r="I81" s="79">
        <f t="shared" si="8"/>
        <v>0</v>
      </c>
      <c r="J81" s="80">
        <f t="shared" si="9"/>
        <v>0</v>
      </c>
      <c r="K81" s="81">
        <f t="shared" si="10"/>
        <v>0</v>
      </c>
      <c r="L81" s="80">
        <f t="shared" si="11"/>
        <v>0</v>
      </c>
      <c r="M81" s="81">
        <f t="shared" si="12"/>
        <v>0</v>
      </c>
      <c r="N81" s="94"/>
      <c r="O81" s="25"/>
    </row>
    <row r="82" ht="17.25" customHeight="1">
      <c r="A82" s="115"/>
      <c r="B82" s="119"/>
      <c r="C82" s="132"/>
      <c r="D82" s="131"/>
      <c r="E82" s="124"/>
      <c r="F82" s="126"/>
      <c r="G82" s="121"/>
      <c r="H82" s="78">
        <f t="shared" si="7"/>
        <v>0</v>
      </c>
      <c r="I82" s="79">
        <f t="shared" si="8"/>
        <v>0</v>
      </c>
      <c r="J82" s="80">
        <f t="shared" si="9"/>
        <v>0</v>
      </c>
      <c r="K82" s="81">
        <f t="shared" si="10"/>
        <v>0</v>
      </c>
      <c r="L82" s="80">
        <f t="shared" si="11"/>
        <v>0</v>
      </c>
      <c r="M82" s="81">
        <f t="shared" si="12"/>
        <v>0</v>
      </c>
      <c r="N82" s="94"/>
      <c r="O82" s="25"/>
    </row>
    <row r="83" ht="15.75" customHeight="1">
      <c r="A83" s="115"/>
      <c r="B83" s="119"/>
      <c r="C83" s="132"/>
      <c r="D83" s="131"/>
      <c r="E83" s="124"/>
      <c r="F83" s="126"/>
      <c r="G83" s="121"/>
      <c r="H83" s="78">
        <f t="shared" si="7"/>
        <v>0</v>
      </c>
      <c r="I83" s="79">
        <f t="shared" si="8"/>
        <v>0</v>
      </c>
      <c r="J83" s="80">
        <f t="shared" si="9"/>
        <v>0</v>
      </c>
      <c r="K83" s="81">
        <f t="shared" si="10"/>
        <v>0</v>
      </c>
      <c r="L83" s="80">
        <f t="shared" si="11"/>
        <v>0</v>
      </c>
      <c r="M83" s="81">
        <f t="shared" si="12"/>
        <v>0</v>
      </c>
      <c r="N83" s="94"/>
      <c r="O83" s="25"/>
    </row>
    <row r="84" ht="15.75" customHeight="1">
      <c r="A84" s="115"/>
      <c r="B84" s="119"/>
      <c r="C84" s="132"/>
      <c r="D84" s="131"/>
      <c r="E84" s="124"/>
      <c r="F84" s="126"/>
      <c r="G84" s="123"/>
      <c r="H84" s="78">
        <f t="shared" si="7"/>
        <v>0</v>
      </c>
      <c r="I84" s="79">
        <f t="shared" si="8"/>
        <v>0</v>
      </c>
      <c r="J84" s="80">
        <f t="shared" si="9"/>
        <v>0</v>
      </c>
      <c r="K84" s="81">
        <f t="shared" si="10"/>
        <v>0</v>
      </c>
      <c r="L84" s="80">
        <f t="shared" si="11"/>
        <v>0</v>
      </c>
      <c r="M84" s="81">
        <f t="shared" si="12"/>
        <v>0</v>
      </c>
      <c r="N84" s="94"/>
      <c r="O84" s="25"/>
    </row>
    <row r="85" ht="15.75" customHeight="1">
      <c r="A85" s="115"/>
      <c r="B85" s="119"/>
      <c r="C85" s="132"/>
      <c r="D85" s="133"/>
      <c r="E85" s="124"/>
      <c r="F85" s="126"/>
      <c r="G85" s="123"/>
      <c r="H85" s="78">
        <f t="shared" si="7"/>
        <v>0</v>
      </c>
      <c r="I85" s="79">
        <f t="shared" si="8"/>
        <v>0</v>
      </c>
      <c r="J85" s="80">
        <f t="shared" si="9"/>
        <v>0</v>
      </c>
      <c r="K85" s="81">
        <f t="shared" si="10"/>
        <v>0</v>
      </c>
      <c r="L85" s="80">
        <f t="shared" si="11"/>
        <v>0</v>
      </c>
      <c r="M85" s="81">
        <f t="shared" si="12"/>
        <v>0</v>
      </c>
      <c r="N85" s="94"/>
      <c r="O85" s="25"/>
    </row>
    <row r="86" ht="15.75" customHeight="1">
      <c r="A86" s="115"/>
      <c r="B86" s="119"/>
      <c r="C86" s="132"/>
      <c r="D86" s="134"/>
      <c r="E86" s="124"/>
      <c r="F86" s="126"/>
      <c r="G86" s="123"/>
      <c r="H86" s="78"/>
      <c r="I86" s="79"/>
      <c r="J86" s="80"/>
      <c r="K86" s="81"/>
      <c r="L86" s="80"/>
      <c r="M86" s="81"/>
      <c r="N86" s="94"/>
      <c r="O86" s="25"/>
    </row>
    <row r="87" ht="15.75" customHeight="1">
      <c r="A87" s="115"/>
      <c r="B87" s="119"/>
      <c r="C87" s="132"/>
      <c r="D87" s="133"/>
      <c r="E87" s="135"/>
      <c r="F87" s="34"/>
      <c r="G87" s="123"/>
      <c r="H87" s="78">
        <f t="shared" ref="H87:H172" si="13">F87*0.5+F87</f>
        <v>0</v>
      </c>
      <c r="I87" s="79">
        <f t="shared" ref="I87:I172" si="14">F87*0.3+F87</f>
        <v>0</v>
      </c>
      <c r="J87" s="80">
        <f t="shared" ref="J87:J172" si="15">F87*0.3+F87</f>
        <v>0</v>
      </c>
      <c r="K87" s="81">
        <f t="shared" ref="K87:K172" si="16">F87*0.2+F87</f>
        <v>0</v>
      </c>
      <c r="L87" s="80">
        <f t="shared" ref="L87:L172" si="17">F87*0.15+F87</f>
        <v>0</v>
      </c>
      <c r="M87" s="81">
        <f t="shared" ref="M87:M172" si="18">F87*0.1+F87</f>
        <v>0</v>
      </c>
      <c r="N87" s="94"/>
      <c r="O87" s="25"/>
    </row>
    <row r="88" ht="15.75" customHeight="1">
      <c r="A88" s="115"/>
      <c r="B88" s="119"/>
      <c r="C88" s="132"/>
      <c r="D88" s="133"/>
      <c r="E88" s="124"/>
      <c r="F88" s="126"/>
      <c r="G88" s="123"/>
      <c r="H88" s="78">
        <f t="shared" si="13"/>
        <v>0</v>
      </c>
      <c r="I88" s="79">
        <f t="shared" si="14"/>
        <v>0</v>
      </c>
      <c r="J88" s="80">
        <f t="shared" si="15"/>
        <v>0</v>
      </c>
      <c r="K88" s="81">
        <f t="shared" si="16"/>
        <v>0</v>
      </c>
      <c r="L88" s="80">
        <f t="shared" si="17"/>
        <v>0</v>
      </c>
      <c r="M88" s="81">
        <f t="shared" si="18"/>
        <v>0</v>
      </c>
      <c r="N88" s="94"/>
      <c r="O88" s="25"/>
    </row>
    <row r="89" ht="15.75" customHeight="1">
      <c r="A89" s="115"/>
      <c r="B89" s="136"/>
      <c r="C89" s="132"/>
      <c r="D89" s="133"/>
      <c r="E89" s="137"/>
      <c r="F89" s="138"/>
      <c r="G89" s="123"/>
      <c r="H89" s="78">
        <f t="shared" si="13"/>
        <v>0</v>
      </c>
      <c r="I89" s="79">
        <f t="shared" si="14"/>
        <v>0</v>
      </c>
      <c r="J89" s="80">
        <f t="shared" si="15"/>
        <v>0</v>
      </c>
      <c r="K89" s="81">
        <f t="shared" si="16"/>
        <v>0</v>
      </c>
      <c r="L89" s="80">
        <f t="shared" si="17"/>
        <v>0</v>
      </c>
      <c r="M89" s="81">
        <f t="shared" si="18"/>
        <v>0</v>
      </c>
      <c r="N89" s="94"/>
      <c r="O89" s="25"/>
    </row>
    <row r="90" ht="15.75" customHeight="1">
      <c r="A90" s="115"/>
      <c r="B90" s="139"/>
      <c r="C90" s="132"/>
      <c r="D90" s="133"/>
      <c r="E90" s="140"/>
      <c r="F90" s="141"/>
      <c r="G90" s="123"/>
      <c r="H90" s="78">
        <f t="shared" si="13"/>
        <v>0</v>
      </c>
      <c r="I90" s="79">
        <f t="shared" si="14"/>
        <v>0</v>
      </c>
      <c r="J90" s="80">
        <f t="shared" si="15"/>
        <v>0</v>
      </c>
      <c r="K90" s="81">
        <f t="shared" si="16"/>
        <v>0</v>
      </c>
      <c r="L90" s="80">
        <f t="shared" si="17"/>
        <v>0</v>
      </c>
      <c r="M90" s="81">
        <f t="shared" si="18"/>
        <v>0</v>
      </c>
      <c r="N90" s="94"/>
      <c r="O90" s="25"/>
    </row>
    <row r="91" ht="14.25" customHeight="1">
      <c r="A91" s="115"/>
      <c r="B91" s="139"/>
      <c r="C91" s="132"/>
      <c r="D91" s="133"/>
      <c r="E91" s="140"/>
      <c r="F91" s="141"/>
      <c r="G91" s="123"/>
      <c r="H91" s="78">
        <f t="shared" si="13"/>
        <v>0</v>
      </c>
      <c r="I91" s="79">
        <f t="shared" si="14"/>
        <v>0</v>
      </c>
      <c r="J91" s="80">
        <f t="shared" si="15"/>
        <v>0</v>
      </c>
      <c r="K91" s="81">
        <f t="shared" si="16"/>
        <v>0</v>
      </c>
      <c r="L91" s="80">
        <f t="shared" si="17"/>
        <v>0</v>
      </c>
      <c r="M91" s="81">
        <f t="shared" si="18"/>
        <v>0</v>
      </c>
      <c r="N91" s="94"/>
      <c r="O91" s="25"/>
    </row>
    <row r="92" ht="15.75" customHeight="1">
      <c r="A92" s="115"/>
      <c r="B92" s="139"/>
      <c r="C92" s="132"/>
      <c r="D92" s="133"/>
      <c r="E92" s="142"/>
      <c r="F92" s="40"/>
      <c r="G92" s="123"/>
      <c r="H92" s="78">
        <f t="shared" si="13"/>
        <v>0</v>
      </c>
      <c r="I92" s="79">
        <f t="shared" si="14"/>
        <v>0</v>
      </c>
      <c r="J92" s="80">
        <f t="shared" si="15"/>
        <v>0</v>
      </c>
      <c r="K92" s="81">
        <f t="shared" si="16"/>
        <v>0</v>
      </c>
      <c r="L92" s="80">
        <f t="shared" si="17"/>
        <v>0</v>
      </c>
      <c r="M92" s="81">
        <f t="shared" si="18"/>
        <v>0</v>
      </c>
      <c r="N92" s="94"/>
      <c r="O92" s="25"/>
    </row>
    <row r="93" ht="15.75" customHeight="1">
      <c r="A93" s="115"/>
      <c r="B93" s="139"/>
      <c r="C93" s="132"/>
      <c r="D93" s="143"/>
      <c r="E93" s="140"/>
      <c r="F93" s="144"/>
      <c r="G93" s="145"/>
      <c r="H93" s="78">
        <f t="shared" si="13"/>
        <v>0</v>
      </c>
      <c r="I93" s="79">
        <f t="shared" si="14"/>
        <v>0</v>
      </c>
      <c r="J93" s="80">
        <f t="shared" si="15"/>
        <v>0</v>
      </c>
      <c r="K93" s="81">
        <f t="shared" si="16"/>
        <v>0</v>
      </c>
      <c r="L93" s="80">
        <f t="shared" si="17"/>
        <v>0</v>
      </c>
      <c r="M93" s="81">
        <f t="shared" si="18"/>
        <v>0</v>
      </c>
      <c r="N93" s="94"/>
      <c r="O93" s="25"/>
    </row>
    <row r="94" ht="23.25" customHeight="1">
      <c r="A94" s="115"/>
      <c r="B94" s="139"/>
      <c r="C94" s="132"/>
      <c r="D94" s="146"/>
      <c r="E94" s="140"/>
      <c r="F94" s="144"/>
      <c r="G94" s="145"/>
      <c r="H94" s="78">
        <f t="shared" si="13"/>
        <v>0</v>
      </c>
      <c r="I94" s="79">
        <f t="shared" si="14"/>
        <v>0</v>
      </c>
      <c r="J94" s="80">
        <f t="shared" si="15"/>
        <v>0</v>
      </c>
      <c r="K94" s="81">
        <f t="shared" si="16"/>
        <v>0</v>
      </c>
      <c r="L94" s="80">
        <f t="shared" si="17"/>
        <v>0</v>
      </c>
      <c r="M94" s="81">
        <f t="shared" si="18"/>
        <v>0</v>
      </c>
      <c r="N94" s="94"/>
      <c r="O94" s="25"/>
    </row>
    <row r="95" ht="15.75" customHeight="1">
      <c r="A95" s="115"/>
      <c r="B95" s="139"/>
      <c r="C95" s="132"/>
      <c r="D95" s="143"/>
      <c r="E95" s="140"/>
      <c r="F95" s="144"/>
      <c r="G95" s="145"/>
      <c r="H95" s="78">
        <f t="shared" si="13"/>
        <v>0</v>
      </c>
      <c r="I95" s="79">
        <f t="shared" si="14"/>
        <v>0</v>
      </c>
      <c r="J95" s="80">
        <f t="shared" si="15"/>
        <v>0</v>
      </c>
      <c r="K95" s="81">
        <f t="shared" si="16"/>
        <v>0</v>
      </c>
      <c r="L95" s="80">
        <f t="shared" si="17"/>
        <v>0</v>
      </c>
      <c r="M95" s="81">
        <f t="shared" si="18"/>
        <v>0</v>
      </c>
      <c r="N95" s="94"/>
      <c r="O95" s="25"/>
    </row>
    <row r="96" ht="15.75" customHeight="1">
      <c r="A96" s="115"/>
      <c r="B96" s="139"/>
      <c r="C96" s="132"/>
      <c r="D96" s="143"/>
      <c r="E96" s="140"/>
      <c r="F96" s="144"/>
      <c r="G96" s="145"/>
      <c r="H96" s="78">
        <f t="shared" si="13"/>
        <v>0</v>
      </c>
      <c r="I96" s="79">
        <f t="shared" si="14"/>
        <v>0</v>
      </c>
      <c r="J96" s="80">
        <f t="shared" si="15"/>
        <v>0</v>
      </c>
      <c r="K96" s="81">
        <f t="shared" si="16"/>
        <v>0</v>
      </c>
      <c r="L96" s="80">
        <f t="shared" si="17"/>
        <v>0</v>
      </c>
      <c r="M96" s="81">
        <f t="shared" si="18"/>
        <v>0</v>
      </c>
      <c r="N96" s="94"/>
      <c r="O96" s="25"/>
    </row>
    <row r="97" ht="15.75" customHeight="1">
      <c r="A97" s="115"/>
      <c r="B97" s="139"/>
      <c r="C97" s="132"/>
      <c r="D97" s="143"/>
      <c r="E97" s="140"/>
      <c r="F97" s="144"/>
      <c r="G97" s="145"/>
      <c r="H97" s="78">
        <f t="shared" si="13"/>
        <v>0</v>
      </c>
      <c r="I97" s="79">
        <f t="shared" si="14"/>
        <v>0</v>
      </c>
      <c r="J97" s="80">
        <f t="shared" si="15"/>
        <v>0</v>
      </c>
      <c r="K97" s="81">
        <f t="shared" si="16"/>
        <v>0</v>
      </c>
      <c r="L97" s="80">
        <f t="shared" si="17"/>
        <v>0</v>
      </c>
      <c r="M97" s="81">
        <f t="shared" si="18"/>
        <v>0</v>
      </c>
      <c r="N97" s="94"/>
      <c r="O97" s="25"/>
    </row>
    <row r="98" ht="15.75" customHeight="1">
      <c r="A98" s="115"/>
      <c r="B98" s="139"/>
      <c r="C98" s="132"/>
      <c r="D98" s="143"/>
      <c r="E98" s="140"/>
      <c r="F98" s="144"/>
      <c r="G98" s="145"/>
      <c r="H98" s="78">
        <f t="shared" si="13"/>
        <v>0</v>
      </c>
      <c r="I98" s="79">
        <f t="shared" si="14"/>
        <v>0</v>
      </c>
      <c r="J98" s="80">
        <f t="shared" si="15"/>
        <v>0</v>
      </c>
      <c r="K98" s="81">
        <f t="shared" si="16"/>
        <v>0</v>
      </c>
      <c r="L98" s="80">
        <f t="shared" si="17"/>
        <v>0</v>
      </c>
      <c r="M98" s="81">
        <f t="shared" si="18"/>
        <v>0</v>
      </c>
      <c r="N98" s="94"/>
      <c r="O98" s="25"/>
    </row>
    <row r="99" ht="15.75" customHeight="1">
      <c r="A99" s="115"/>
      <c r="B99" s="139"/>
      <c r="C99" s="132"/>
      <c r="D99" s="143"/>
      <c r="E99" s="140"/>
      <c r="F99" s="147"/>
      <c r="G99" s="145"/>
      <c r="H99" s="78">
        <f t="shared" si="13"/>
        <v>0</v>
      </c>
      <c r="I99" s="79">
        <f t="shared" si="14"/>
        <v>0</v>
      </c>
      <c r="J99" s="80">
        <f t="shared" si="15"/>
        <v>0</v>
      </c>
      <c r="K99" s="81">
        <f t="shared" si="16"/>
        <v>0</v>
      </c>
      <c r="L99" s="80">
        <f t="shared" si="17"/>
        <v>0</v>
      </c>
      <c r="M99" s="81">
        <f t="shared" si="18"/>
        <v>0</v>
      </c>
      <c r="N99" s="94"/>
      <c r="O99" s="25"/>
    </row>
    <row r="100" ht="15.75" customHeight="1">
      <c r="A100" s="115"/>
      <c r="B100" s="139"/>
      <c r="C100" s="132"/>
      <c r="D100" s="143"/>
      <c r="E100" s="140"/>
      <c r="F100" s="147"/>
      <c r="G100" s="145"/>
      <c r="H100" s="78">
        <f t="shared" si="13"/>
        <v>0</v>
      </c>
      <c r="I100" s="79">
        <f t="shared" si="14"/>
        <v>0</v>
      </c>
      <c r="J100" s="80">
        <f t="shared" si="15"/>
        <v>0</v>
      </c>
      <c r="K100" s="81">
        <f t="shared" si="16"/>
        <v>0</v>
      </c>
      <c r="L100" s="80">
        <f t="shared" si="17"/>
        <v>0</v>
      </c>
      <c r="M100" s="81">
        <f t="shared" si="18"/>
        <v>0</v>
      </c>
      <c r="N100" s="94"/>
      <c r="O100" s="25"/>
    </row>
    <row r="101" ht="15.75" customHeight="1">
      <c r="A101" s="115"/>
      <c r="B101" s="139"/>
      <c r="C101" s="132"/>
      <c r="D101" s="143"/>
      <c r="E101" s="140"/>
      <c r="F101" s="147"/>
      <c r="G101" s="145"/>
      <c r="H101" s="78">
        <f t="shared" si="13"/>
        <v>0</v>
      </c>
      <c r="I101" s="79">
        <f t="shared" si="14"/>
        <v>0</v>
      </c>
      <c r="J101" s="80">
        <f t="shared" si="15"/>
        <v>0</v>
      </c>
      <c r="K101" s="81">
        <f t="shared" si="16"/>
        <v>0</v>
      </c>
      <c r="L101" s="80">
        <f t="shared" si="17"/>
        <v>0</v>
      </c>
      <c r="M101" s="81">
        <f t="shared" si="18"/>
        <v>0</v>
      </c>
      <c r="N101" s="94"/>
      <c r="O101" s="25"/>
    </row>
    <row r="102" ht="15.75" customHeight="1">
      <c r="A102" s="115"/>
      <c r="B102" s="139"/>
      <c r="C102" s="148"/>
      <c r="D102" s="143"/>
      <c r="E102" s="140"/>
      <c r="F102" s="147"/>
      <c r="G102" s="145"/>
      <c r="H102" s="78">
        <f t="shared" si="13"/>
        <v>0</v>
      </c>
      <c r="I102" s="79">
        <f t="shared" si="14"/>
        <v>0</v>
      </c>
      <c r="J102" s="80">
        <f t="shared" si="15"/>
        <v>0</v>
      </c>
      <c r="K102" s="81">
        <f t="shared" si="16"/>
        <v>0</v>
      </c>
      <c r="L102" s="80">
        <f t="shared" si="17"/>
        <v>0</v>
      </c>
      <c r="M102" s="81">
        <f t="shared" si="18"/>
        <v>0</v>
      </c>
      <c r="N102" s="94"/>
      <c r="O102" s="25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15"/>
      <c r="B103" s="139"/>
      <c r="C103" s="132"/>
      <c r="D103" s="143"/>
      <c r="E103" s="140"/>
      <c r="F103" s="147"/>
      <c r="G103" s="145"/>
      <c r="H103" s="78">
        <f t="shared" si="13"/>
        <v>0</v>
      </c>
      <c r="I103" s="79">
        <f t="shared" si="14"/>
        <v>0</v>
      </c>
      <c r="J103" s="80">
        <f t="shared" si="15"/>
        <v>0</v>
      </c>
      <c r="K103" s="81">
        <f t="shared" si="16"/>
        <v>0</v>
      </c>
      <c r="L103" s="80">
        <f t="shared" si="17"/>
        <v>0</v>
      </c>
      <c r="M103" s="81">
        <f t="shared" si="18"/>
        <v>0</v>
      </c>
      <c r="N103" s="94"/>
      <c r="O103" s="25"/>
    </row>
    <row r="104" ht="15.75" customHeight="1">
      <c r="A104" s="115"/>
      <c r="B104" s="139"/>
      <c r="C104" s="148"/>
      <c r="D104" s="143"/>
      <c r="E104" s="140"/>
      <c r="F104" s="147"/>
      <c r="G104" s="145"/>
      <c r="H104" s="78">
        <f t="shared" si="13"/>
        <v>0</v>
      </c>
      <c r="I104" s="79">
        <f t="shared" si="14"/>
        <v>0</v>
      </c>
      <c r="J104" s="80">
        <f t="shared" si="15"/>
        <v>0</v>
      </c>
      <c r="K104" s="81">
        <f t="shared" si="16"/>
        <v>0</v>
      </c>
      <c r="L104" s="80">
        <f t="shared" si="17"/>
        <v>0</v>
      </c>
      <c r="M104" s="81">
        <f t="shared" si="18"/>
        <v>0</v>
      </c>
      <c r="N104" s="94"/>
      <c r="O104" s="25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15"/>
      <c r="B105" s="139"/>
      <c r="C105" s="132"/>
      <c r="D105" s="143"/>
      <c r="E105" s="140"/>
      <c r="F105" s="147"/>
      <c r="G105" s="145"/>
      <c r="H105" s="78">
        <f t="shared" si="13"/>
        <v>0</v>
      </c>
      <c r="I105" s="79">
        <f t="shared" si="14"/>
        <v>0</v>
      </c>
      <c r="J105" s="80">
        <f t="shared" si="15"/>
        <v>0</v>
      </c>
      <c r="K105" s="81">
        <f t="shared" si="16"/>
        <v>0</v>
      </c>
      <c r="L105" s="80">
        <f t="shared" si="17"/>
        <v>0</v>
      </c>
      <c r="M105" s="81">
        <f t="shared" si="18"/>
        <v>0</v>
      </c>
      <c r="N105" s="94"/>
      <c r="O105" s="25"/>
    </row>
    <row r="106" ht="15.75" customHeight="1">
      <c r="A106" s="115"/>
      <c r="B106" s="139"/>
      <c r="C106" s="132"/>
      <c r="D106" s="143"/>
      <c r="E106" s="140"/>
      <c r="F106" s="147"/>
      <c r="G106" s="145"/>
      <c r="H106" s="78">
        <f t="shared" si="13"/>
        <v>0</v>
      </c>
      <c r="I106" s="79">
        <f t="shared" si="14"/>
        <v>0</v>
      </c>
      <c r="J106" s="80">
        <f t="shared" si="15"/>
        <v>0</v>
      </c>
      <c r="K106" s="81">
        <f t="shared" si="16"/>
        <v>0</v>
      </c>
      <c r="L106" s="80">
        <f t="shared" si="17"/>
        <v>0</v>
      </c>
      <c r="M106" s="81">
        <f t="shared" si="18"/>
        <v>0</v>
      </c>
      <c r="N106" s="94"/>
      <c r="O106" s="25"/>
    </row>
    <row r="107" ht="15.75" customHeight="1">
      <c r="A107" s="115"/>
      <c r="B107" s="139"/>
      <c r="C107" s="132"/>
      <c r="D107" s="143"/>
      <c r="E107" s="140"/>
      <c r="F107" s="147"/>
      <c r="G107" s="145"/>
      <c r="H107" s="78">
        <f t="shared" si="13"/>
        <v>0</v>
      </c>
      <c r="I107" s="79">
        <f t="shared" si="14"/>
        <v>0</v>
      </c>
      <c r="J107" s="80">
        <f t="shared" si="15"/>
        <v>0</v>
      </c>
      <c r="K107" s="81">
        <f t="shared" si="16"/>
        <v>0</v>
      </c>
      <c r="L107" s="80">
        <f t="shared" si="17"/>
        <v>0</v>
      </c>
      <c r="M107" s="81">
        <f t="shared" si="18"/>
        <v>0</v>
      </c>
      <c r="N107" s="94"/>
      <c r="O107" s="25"/>
    </row>
    <row r="108" ht="15.75" customHeight="1">
      <c r="A108" s="115"/>
      <c r="B108" s="139"/>
      <c r="C108" s="132"/>
      <c r="D108" s="143"/>
      <c r="E108" s="140"/>
      <c r="F108" s="147"/>
      <c r="G108" s="145"/>
      <c r="H108" s="78">
        <f t="shared" si="13"/>
        <v>0</v>
      </c>
      <c r="I108" s="79">
        <f t="shared" si="14"/>
        <v>0</v>
      </c>
      <c r="J108" s="80">
        <f t="shared" si="15"/>
        <v>0</v>
      </c>
      <c r="K108" s="81">
        <f t="shared" si="16"/>
        <v>0</v>
      </c>
      <c r="L108" s="80">
        <f t="shared" si="17"/>
        <v>0</v>
      </c>
      <c r="M108" s="81">
        <f t="shared" si="18"/>
        <v>0</v>
      </c>
      <c r="N108" s="94"/>
      <c r="O108" s="25"/>
    </row>
    <row r="109" ht="15.75" customHeight="1">
      <c r="A109" s="115"/>
      <c r="B109" s="139"/>
      <c r="C109" s="132"/>
      <c r="D109" s="143"/>
      <c r="E109" s="140"/>
      <c r="F109" s="147"/>
      <c r="G109" s="145"/>
      <c r="H109" s="78">
        <f t="shared" si="13"/>
        <v>0</v>
      </c>
      <c r="I109" s="79">
        <f t="shared" si="14"/>
        <v>0</v>
      </c>
      <c r="J109" s="80">
        <f t="shared" si="15"/>
        <v>0</v>
      </c>
      <c r="K109" s="81">
        <f t="shared" si="16"/>
        <v>0</v>
      </c>
      <c r="L109" s="80">
        <f t="shared" si="17"/>
        <v>0</v>
      </c>
      <c r="M109" s="81">
        <f t="shared" si="18"/>
        <v>0</v>
      </c>
      <c r="N109" s="94"/>
      <c r="O109" s="25"/>
    </row>
    <row r="110" ht="15.75" customHeight="1">
      <c r="A110" s="115"/>
      <c r="B110" s="139"/>
      <c r="C110" s="132"/>
      <c r="D110" s="143"/>
      <c r="E110" s="140"/>
      <c r="F110" s="147"/>
      <c r="G110" s="145"/>
      <c r="H110" s="78">
        <f t="shared" si="13"/>
        <v>0</v>
      </c>
      <c r="I110" s="79">
        <f t="shared" si="14"/>
        <v>0</v>
      </c>
      <c r="J110" s="80">
        <f t="shared" si="15"/>
        <v>0</v>
      </c>
      <c r="K110" s="81">
        <f t="shared" si="16"/>
        <v>0</v>
      </c>
      <c r="L110" s="80">
        <f t="shared" si="17"/>
        <v>0</v>
      </c>
      <c r="M110" s="81">
        <f t="shared" si="18"/>
        <v>0</v>
      </c>
      <c r="N110" s="94"/>
      <c r="O110" s="25"/>
    </row>
    <row r="111" ht="15.75" customHeight="1">
      <c r="A111" s="115"/>
      <c r="B111" s="139"/>
      <c r="C111" s="132"/>
      <c r="D111" s="143"/>
      <c r="E111" s="140"/>
      <c r="F111" s="147"/>
      <c r="G111" s="145"/>
      <c r="H111" s="78">
        <f t="shared" si="13"/>
        <v>0</v>
      </c>
      <c r="I111" s="79">
        <f t="shared" si="14"/>
        <v>0</v>
      </c>
      <c r="J111" s="80">
        <f t="shared" si="15"/>
        <v>0</v>
      </c>
      <c r="K111" s="81">
        <f t="shared" si="16"/>
        <v>0</v>
      </c>
      <c r="L111" s="80">
        <f t="shared" si="17"/>
        <v>0</v>
      </c>
      <c r="M111" s="81">
        <f t="shared" si="18"/>
        <v>0</v>
      </c>
      <c r="N111" s="94"/>
      <c r="O111" s="25"/>
    </row>
    <row r="112" ht="15.75" customHeight="1">
      <c r="A112" s="115"/>
      <c r="B112" s="139"/>
      <c r="C112" s="132"/>
      <c r="D112" s="143"/>
      <c r="E112" s="140"/>
      <c r="F112" s="147"/>
      <c r="G112" s="145"/>
      <c r="H112" s="78">
        <f t="shared" si="13"/>
        <v>0</v>
      </c>
      <c r="I112" s="79">
        <f t="shared" si="14"/>
        <v>0</v>
      </c>
      <c r="J112" s="80">
        <f t="shared" si="15"/>
        <v>0</v>
      </c>
      <c r="K112" s="81">
        <f t="shared" si="16"/>
        <v>0</v>
      </c>
      <c r="L112" s="80">
        <f t="shared" si="17"/>
        <v>0</v>
      </c>
      <c r="M112" s="81">
        <f t="shared" si="18"/>
        <v>0</v>
      </c>
      <c r="N112" s="94"/>
      <c r="O112" s="25"/>
    </row>
    <row r="113" ht="15.75" customHeight="1">
      <c r="A113" s="115"/>
      <c r="B113" s="139"/>
      <c r="C113" s="132"/>
      <c r="D113" s="143"/>
      <c r="E113" s="140"/>
      <c r="F113" s="147"/>
      <c r="G113" s="145"/>
      <c r="H113" s="78">
        <f t="shared" si="13"/>
        <v>0</v>
      </c>
      <c r="I113" s="79">
        <f t="shared" si="14"/>
        <v>0</v>
      </c>
      <c r="J113" s="80">
        <f t="shared" si="15"/>
        <v>0</v>
      </c>
      <c r="K113" s="81">
        <f t="shared" si="16"/>
        <v>0</v>
      </c>
      <c r="L113" s="80">
        <f t="shared" si="17"/>
        <v>0</v>
      </c>
      <c r="M113" s="81">
        <f t="shared" si="18"/>
        <v>0</v>
      </c>
      <c r="N113" s="94"/>
      <c r="O113" s="25"/>
    </row>
    <row r="114" ht="15.75" customHeight="1">
      <c r="A114" s="115"/>
      <c r="B114" s="139"/>
      <c r="C114" s="132"/>
      <c r="D114" s="143"/>
      <c r="E114" s="140"/>
      <c r="F114" s="147"/>
      <c r="G114" s="145"/>
      <c r="H114" s="78">
        <f t="shared" si="13"/>
        <v>0</v>
      </c>
      <c r="I114" s="79">
        <f t="shared" si="14"/>
        <v>0</v>
      </c>
      <c r="J114" s="80">
        <f t="shared" si="15"/>
        <v>0</v>
      </c>
      <c r="K114" s="81">
        <f t="shared" si="16"/>
        <v>0</v>
      </c>
      <c r="L114" s="80">
        <f t="shared" si="17"/>
        <v>0</v>
      </c>
      <c r="M114" s="81">
        <f t="shared" si="18"/>
        <v>0</v>
      </c>
      <c r="N114" s="94"/>
      <c r="O114" s="25"/>
    </row>
    <row r="115" ht="15.75" customHeight="1">
      <c r="A115" s="115"/>
      <c r="B115" s="139"/>
      <c r="C115" s="132"/>
      <c r="D115" s="143"/>
      <c r="E115" s="140"/>
      <c r="F115" s="147"/>
      <c r="G115" s="145"/>
      <c r="H115" s="78">
        <f t="shared" si="13"/>
        <v>0</v>
      </c>
      <c r="I115" s="79">
        <f t="shared" si="14"/>
        <v>0</v>
      </c>
      <c r="J115" s="80">
        <f t="shared" si="15"/>
        <v>0</v>
      </c>
      <c r="K115" s="81">
        <f t="shared" si="16"/>
        <v>0</v>
      </c>
      <c r="L115" s="80">
        <f t="shared" si="17"/>
        <v>0</v>
      </c>
      <c r="M115" s="81">
        <f t="shared" si="18"/>
        <v>0</v>
      </c>
      <c r="N115" s="94"/>
      <c r="O115" s="25"/>
    </row>
    <row r="116" ht="15.75" customHeight="1">
      <c r="A116" s="115"/>
      <c r="B116" s="139"/>
      <c r="C116" s="132"/>
      <c r="D116" s="143"/>
      <c r="E116" s="140"/>
      <c r="F116" s="147"/>
      <c r="G116" s="145"/>
      <c r="H116" s="78">
        <f t="shared" si="13"/>
        <v>0</v>
      </c>
      <c r="I116" s="79">
        <f t="shared" si="14"/>
        <v>0</v>
      </c>
      <c r="J116" s="80">
        <f t="shared" si="15"/>
        <v>0</v>
      </c>
      <c r="K116" s="81">
        <f t="shared" si="16"/>
        <v>0</v>
      </c>
      <c r="L116" s="80">
        <f t="shared" si="17"/>
        <v>0</v>
      </c>
      <c r="M116" s="81">
        <f t="shared" si="18"/>
        <v>0</v>
      </c>
      <c r="N116" s="94"/>
      <c r="O116" s="25"/>
    </row>
    <row r="117" ht="15.75" customHeight="1">
      <c r="A117" s="115"/>
      <c r="B117" s="139"/>
      <c r="C117" s="132"/>
      <c r="D117" s="115"/>
      <c r="E117" s="140"/>
      <c r="F117" s="141"/>
      <c r="G117" s="89"/>
      <c r="H117" s="78">
        <f t="shared" si="13"/>
        <v>0</v>
      </c>
      <c r="I117" s="79">
        <f t="shared" si="14"/>
        <v>0</v>
      </c>
      <c r="J117" s="80">
        <f t="shared" si="15"/>
        <v>0</v>
      </c>
      <c r="K117" s="81">
        <f t="shared" si="16"/>
        <v>0</v>
      </c>
      <c r="L117" s="80">
        <f t="shared" si="17"/>
        <v>0</v>
      </c>
      <c r="M117" s="81">
        <f t="shared" si="18"/>
        <v>0</v>
      </c>
      <c r="N117" s="94"/>
      <c r="O117" s="25"/>
    </row>
    <row r="118" ht="15.75" customHeight="1">
      <c r="A118" s="115"/>
      <c r="B118" s="139"/>
      <c r="C118" s="148"/>
      <c r="D118" s="115"/>
      <c r="E118" s="140"/>
      <c r="F118" s="141"/>
      <c r="G118" s="89"/>
      <c r="H118" s="78">
        <f t="shared" si="13"/>
        <v>0</v>
      </c>
      <c r="I118" s="79">
        <f t="shared" si="14"/>
        <v>0</v>
      </c>
      <c r="J118" s="80">
        <f t="shared" si="15"/>
        <v>0</v>
      </c>
      <c r="K118" s="81">
        <f t="shared" si="16"/>
        <v>0</v>
      </c>
      <c r="L118" s="80">
        <f t="shared" si="17"/>
        <v>0</v>
      </c>
      <c r="M118" s="81">
        <f t="shared" si="18"/>
        <v>0</v>
      </c>
      <c r="N118" s="94"/>
      <c r="O118" s="55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97"/>
      <c r="B119" s="139"/>
      <c r="C119" s="132"/>
      <c r="D119" s="115"/>
      <c r="E119" s="140"/>
      <c r="F119" s="141"/>
      <c r="G119" s="89"/>
      <c r="H119" s="78">
        <f t="shared" si="13"/>
        <v>0</v>
      </c>
      <c r="I119" s="79">
        <f t="shared" si="14"/>
        <v>0</v>
      </c>
      <c r="J119" s="80">
        <f t="shared" si="15"/>
        <v>0</v>
      </c>
      <c r="K119" s="81">
        <f t="shared" si="16"/>
        <v>0</v>
      </c>
      <c r="L119" s="80">
        <f t="shared" si="17"/>
        <v>0</v>
      </c>
      <c r="M119" s="81">
        <f t="shared" si="18"/>
        <v>0</v>
      </c>
      <c r="N119" s="94"/>
      <c r="O119" s="55"/>
    </row>
    <row r="120" ht="15.75" customHeight="1">
      <c r="A120" s="97"/>
      <c r="B120" s="139"/>
      <c r="C120" s="132"/>
      <c r="D120" s="115"/>
      <c r="E120" s="140"/>
      <c r="F120" s="141"/>
      <c r="G120" s="89"/>
      <c r="H120" s="78">
        <f t="shared" si="13"/>
        <v>0</v>
      </c>
      <c r="I120" s="79">
        <f t="shared" si="14"/>
        <v>0</v>
      </c>
      <c r="J120" s="80">
        <f t="shared" si="15"/>
        <v>0</v>
      </c>
      <c r="K120" s="81">
        <f t="shared" si="16"/>
        <v>0</v>
      </c>
      <c r="L120" s="80">
        <f t="shared" si="17"/>
        <v>0</v>
      </c>
      <c r="M120" s="81">
        <f t="shared" si="18"/>
        <v>0</v>
      </c>
      <c r="N120" s="94"/>
      <c r="O120" s="55"/>
    </row>
    <row r="121" ht="15.75" customHeight="1">
      <c r="A121" s="97"/>
      <c r="B121" s="139"/>
      <c r="C121" s="132"/>
      <c r="D121" s="115"/>
      <c r="E121" s="140"/>
      <c r="F121" s="141"/>
      <c r="G121" s="89"/>
      <c r="H121" s="78">
        <f t="shared" si="13"/>
        <v>0</v>
      </c>
      <c r="I121" s="79">
        <f t="shared" si="14"/>
        <v>0</v>
      </c>
      <c r="J121" s="80">
        <f t="shared" si="15"/>
        <v>0</v>
      </c>
      <c r="K121" s="81">
        <f t="shared" si="16"/>
        <v>0</v>
      </c>
      <c r="L121" s="80">
        <f t="shared" si="17"/>
        <v>0</v>
      </c>
      <c r="M121" s="81">
        <f t="shared" si="18"/>
        <v>0</v>
      </c>
      <c r="N121" s="94"/>
      <c r="O121" s="55"/>
    </row>
    <row r="122" ht="15.75" customHeight="1">
      <c r="A122" s="97"/>
      <c r="B122" s="139"/>
      <c r="C122" s="132"/>
      <c r="D122" s="115"/>
      <c r="E122" s="140"/>
      <c r="F122" s="141"/>
      <c r="G122" s="89"/>
      <c r="H122" s="78">
        <f t="shared" si="13"/>
        <v>0</v>
      </c>
      <c r="I122" s="79">
        <f t="shared" si="14"/>
        <v>0</v>
      </c>
      <c r="J122" s="80">
        <f t="shared" si="15"/>
        <v>0</v>
      </c>
      <c r="K122" s="81">
        <f t="shared" si="16"/>
        <v>0</v>
      </c>
      <c r="L122" s="80">
        <f t="shared" si="17"/>
        <v>0</v>
      </c>
      <c r="M122" s="81">
        <f t="shared" si="18"/>
        <v>0</v>
      </c>
      <c r="N122" s="94"/>
      <c r="O122" s="55"/>
    </row>
    <row r="123" ht="15.75" customHeight="1">
      <c r="A123" s="97"/>
      <c r="B123" s="139"/>
      <c r="C123" s="132"/>
      <c r="D123" s="115"/>
      <c r="E123" s="140"/>
      <c r="F123" s="141"/>
      <c r="G123" s="89"/>
      <c r="H123" s="78">
        <f t="shared" si="13"/>
        <v>0</v>
      </c>
      <c r="I123" s="79">
        <f t="shared" si="14"/>
        <v>0</v>
      </c>
      <c r="J123" s="80">
        <f t="shared" si="15"/>
        <v>0</v>
      </c>
      <c r="K123" s="81">
        <f t="shared" si="16"/>
        <v>0</v>
      </c>
      <c r="L123" s="80">
        <f t="shared" si="17"/>
        <v>0</v>
      </c>
      <c r="M123" s="81">
        <f t="shared" si="18"/>
        <v>0</v>
      </c>
      <c r="N123" s="94"/>
      <c r="O123" s="25"/>
    </row>
    <row r="124" ht="15.75" customHeight="1">
      <c r="A124" s="97"/>
      <c r="B124" s="139"/>
      <c r="C124" s="132"/>
      <c r="D124" s="115"/>
      <c r="E124" s="140"/>
      <c r="F124" s="141"/>
      <c r="G124" s="89"/>
      <c r="H124" s="78">
        <f t="shared" si="13"/>
        <v>0</v>
      </c>
      <c r="I124" s="79">
        <f t="shared" si="14"/>
        <v>0</v>
      </c>
      <c r="J124" s="80">
        <f t="shared" si="15"/>
        <v>0</v>
      </c>
      <c r="K124" s="81">
        <f t="shared" si="16"/>
        <v>0</v>
      </c>
      <c r="L124" s="80">
        <f t="shared" si="17"/>
        <v>0</v>
      </c>
      <c r="M124" s="81">
        <f t="shared" si="18"/>
        <v>0</v>
      </c>
      <c r="N124" s="94"/>
      <c r="O124" s="25"/>
    </row>
    <row r="125" ht="15.75" customHeight="1">
      <c r="A125" s="97"/>
      <c r="B125" s="139"/>
      <c r="C125" s="132"/>
      <c r="D125" s="115"/>
      <c r="E125" s="140"/>
      <c r="F125" s="141"/>
      <c r="G125" s="89"/>
      <c r="H125" s="78">
        <f t="shared" si="13"/>
        <v>0</v>
      </c>
      <c r="I125" s="79">
        <f t="shared" si="14"/>
        <v>0</v>
      </c>
      <c r="J125" s="80">
        <f t="shared" si="15"/>
        <v>0</v>
      </c>
      <c r="K125" s="81">
        <f t="shared" si="16"/>
        <v>0</v>
      </c>
      <c r="L125" s="80">
        <f t="shared" si="17"/>
        <v>0</v>
      </c>
      <c r="M125" s="81">
        <f t="shared" si="18"/>
        <v>0</v>
      </c>
      <c r="N125" s="94"/>
      <c r="O125" s="25"/>
    </row>
    <row r="126" ht="15.75" customHeight="1">
      <c r="A126" s="97"/>
      <c r="B126" s="139"/>
      <c r="C126" s="132"/>
      <c r="D126" s="115"/>
      <c r="E126" s="140"/>
      <c r="F126" s="141"/>
      <c r="G126" s="89"/>
      <c r="H126" s="78">
        <f t="shared" si="13"/>
        <v>0</v>
      </c>
      <c r="I126" s="79">
        <f t="shared" si="14"/>
        <v>0</v>
      </c>
      <c r="J126" s="80">
        <f t="shared" si="15"/>
        <v>0</v>
      </c>
      <c r="K126" s="81">
        <f t="shared" si="16"/>
        <v>0</v>
      </c>
      <c r="L126" s="80">
        <f t="shared" si="17"/>
        <v>0</v>
      </c>
      <c r="M126" s="81">
        <f t="shared" si="18"/>
        <v>0</v>
      </c>
      <c r="N126" s="94"/>
      <c r="O126" s="55"/>
    </row>
    <row r="127" ht="15.75" customHeight="1">
      <c r="A127" s="97"/>
      <c r="B127" s="139"/>
      <c r="C127" s="132"/>
      <c r="D127" s="115"/>
      <c r="E127" s="140"/>
      <c r="F127" s="141"/>
      <c r="G127" s="89"/>
      <c r="H127" s="78">
        <f t="shared" si="13"/>
        <v>0</v>
      </c>
      <c r="I127" s="79">
        <f t="shared" si="14"/>
        <v>0</v>
      </c>
      <c r="J127" s="80">
        <f t="shared" si="15"/>
        <v>0</v>
      </c>
      <c r="K127" s="81">
        <f t="shared" si="16"/>
        <v>0</v>
      </c>
      <c r="L127" s="80">
        <f t="shared" si="17"/>
        <v>0</v>
      </c>
      <c r="M127" s="81">
        <f t="shared" si="18"/>
        <v>0</v>
      </c>
      <c r="N127" s="94"/>
      <c r="O127" s="55"/>
    </row>
    <row r="128" ht="15.75" customHeight="1">
      <c r="A128" s="97"/>
      <c r="B128" s="139"/>
      <c r="C128" s="132"/>
      <c r="D128" s="115"/>
      <c r="E128" s="140"/>
      <c r="F128" s="141"/>
      <c r="G128" s="89"/>
      <c r="H128" s="78">
        <f t="shared" si="13"/>
        <v>0</v>
      </c>
      <c r="I128" s="79">
        <f t="shared" si="14"/>
        <v>0</v>
      </c>
      <c r="J128" s="80">
        <f t="shared" si="15"/>
        <v>0</v>
      </c>
      <c r="K128" s="81">
        <f t="shared" si="16"/>
        <v>0</v>
      </c>
      <c r="L128" s="80">
        <f t="shared" si="17"/>
        <v>0</v>
      </c>
      <c r="M128" s="81">
        <f t="shared" si="18"/>
        <v>0</v>
      </c>
      <c r="N128" s="94"/>
      <c r="O128" s="55"/>
    </row>
    <row r="129" ht="15.75" customHeight="1">
      <c r="A129" s="97"/>
      <c r="B129" s="139"/>
      <c r="C129" s="132"/>
      <c r="D129" s="115"/>
      <c r="E129" s="140"/>
      <c r="F129" s="141"/>
      <c r="G129" s="89"/>
      <c r="H129" s="78">
        <f t="shared" si="13"/>
        <v>0</v>
      </c>
      <c r="I129" s="79">
        <f t="shared" si="14"/>
        <v>0</v>
      </c>
      <c r="J129" s="80">
        <f t="shared" si="15"/>
        <v>0</v>
      </c>
      <c r="K129" s="81">
        <f t="shared" si="16"/>
        <v>0</v>
      </c>
      <c r="L129" s="80">
        <f t="shared" si="17"/>
        <v>0</v>
      </c>
      <c r="M129" s="81">
        <f t="shared" si="18"/>
        <v>0</v>
      </c>
      <c r="N129" s="94"/>
      <c r="O129" s="55"/>
    </row>
    <row r="130" ht="15.75" customHeight="1">
      <c r="A130" s="97"/>
      <c r="B130" s="139"/>
      <c r="C130" s="132"/>
      <c r="D130" s="115"/>
      <c r="E130" s="140"/>
      <c r="F130" s="141"/>
      <c r="G130" s="89"/>
      <c r="H130" s="78">
        <f t="shared" si="13"/>
        <v>0</v>
      </c>
      <c r="I130" s="79">
        <f t="shared" si="14"/>
        <v>0</v>
      </c>
      <c r="J130" s="80">
        <f t="shared" si="15"/>
        <v>0</v>
      </c>
      <c r="K130" s="81">
        <f t="shared" si="16"/>
        <v>0</v>
      </c>
      <c r="L130" s="80">
        <f t="shared" si="17"/>
        <v>0</v>
      </c>
      <c r="M130" s="81">
        <f t="shared" si="18"/>
        <v>0</v>
      </c>
      <c r="N130" s="94"/>
      <c r="O130" s="55"/>
    </row>
    <row r="131" ht="15.75" customHeight="1">
      <c r="A131" s="97"/>
      <c r="B131" s="139"/>
      <c r="C131" s="132"/>
      <c r="D131" s="115"/>
      <c r="E131" s="140"/>
      <c r="F131" s="141"/>
      <c r="G131" s="89"/>
      <c r="H131" s="78">
        <f t="shared" si="13"/>
        <v>0</v>
      </c>
      <c r="I131" s="79">
        <f t="shared" si="14"/>
        <v>0</v>
      </c>
      <c r="J131" s="80">
        <f t="shared" si="15"/>
        <v>0</v>
      </c>
      <c r="K131" s="81">
        <f t="shared" si="16"/>
        <v>0</v>
      </c>
      <c r="L131" s="80">
        <f t="shared" si="17"/>
        <v>0</v>
      </c>
      <c r="M131" s="81">
        <f t="shared" si="18"/>
        <v>0</v>
      </c>
      <c r="N131" s="94"/>
      <c r="O131" s="55"/>
    </row>
    <row r="132" ht="15.75" customHeight="1">
      <c r="A132" s="97"/>
      <c r="B132" s="139"/>
      <c r="C132" s="132"/>
      <c r="D132" s="115"/>
      <c r="E132" s="140"/>
      <c r="F132" s="141"/>
      <c r="G132" s="89"/>
      <c r="H132" s="78">
        <f t="shared" si="13"/>
        <v>0</v>
      </c>
      <c r="I132" s="79">
        <f t="shared" si="14"/>
        <v>0</v>
      </c>
      <c r="J132" s="80">
        <f t="shared" si="15"/>
        <v>0</v>
      </c>
      <c r="K132" s="81">
        <f t="shared" si="16"/>
        <v>0</v>
      </c>
      <c r="L132" s="80">
        <f t="shared" si="17"/>
        <v>0</v>
      </c>
      <c r="M132" s="81">
        <f t="shared" si="18"/>
        <v>0</v>
      </c>
      <c r="N132" s="94"/>
      <c r="O132" s="55"/>
    </row>
    <row r="133" ht="15.75" customHeight="1">
      <c r="A133" s="97"/>
      <c r="B133" s="139"/>
      <c r="C133" s="132"/>
      <c r="D133" s="115"/>
      <c r="E133" s="140"/>
      <c r="F133" s="141"/>
      <c r="G133" s="89"/>
      <c r="H133" s="78">
        <f t="shared" si="13"/>
        <v>0</v>
      </c>
      <c r="I133" s="79">
        <f t="shared" si="14"/>
        <v>0</v>
      </c>
      <c r="J133" s="80">
        <f t="shared" si="15"/>
        <v>0</v>
      </c>
      <c r="K133" s="81">
        <f t="shared" si="16"/>
        <v>0</v>
      </c>
      <c r="L133" s="80">
        <f t="shared" si="17"/>
        <v>0</v>
      </c>
      <c r="M133" s="81">
        <f t="shared" si="18"/>
        <v>0</v>
      </c>
      <c r="N133" s="94"/>
      <c r="O133" s="55"/>
    </row>
    <row r="134" ht="15.75" customHeight="1">
      <c r="A134" s="97"/>
      <c r="B134" s="139"/>
      <c r="C134" s="132"/>
      <c r="D134" s="115"/>
      <c r="E134" s="140"/>
      <c r="F134" s="141"/>
      <c r="G134" s="89"/>
      <c r="H134" s="78">
        <f t="shared" si="13"/>
        <v>0</v>
      </c>
      <c r="I134" s="79">
        <f t="shared" si="14"/>
        <v>0</v>
      </c>
      <c r="J134" s="80">
        <f t="shared" si="15"/>
        <v>0</v>
      </c>
      <c r="K134" s="81">
        <f t="shared" si="16"/>
        <v>0</v>
      </c>
      <c r="L134" s="80">
        <f t="shared" si="17"/>
        <v>0</v>
      </c>
      <c r="M134" s="81">
        <f t="shared" si="18"/>
        <v>0</v>
      </c>
      <c r="N134" s="94"/>
      <c r="O134" s="55"/>
    </row>
    <row r="135" ht="15.75" customHeight="1">
      <c r="A135" s="97"/>
      <c r="B135" s="139"/>
      <c r="C135" s="132"/>
      <c r="D135" s="115"/>
      <c r="E135" s="140"/>
      <c r="F135" s="141"/>
      <c r="G135" s="89"/>
      <c r="H135" s="78">
        <f t="shared" si="13"/>
        <v>0</v>
      </c>
      <c r="I135" s="79">
        <f t="shared" si="14"/>
        <v>0</v>
      </c>
      <c r="J135" s="80">
        <f t="shared" si="15"/>
        <v>0</v>
      </c>
      <c r="K135" s="81">
        <f t="shared" si="16"/>
        <v>0</v>
      </c>
      <c r="L135" s="80">
        <f t="shared" si="17"/>
        <v>0</v>
      </c>
      <c r="M135" s="81">
        <f t="shared" si="18"/>
        <v>0</v>
      </c>
      <c r="N135" s="94"/>
      <c r="O135" s="55"/>
    </row>
    <row r="136" ht="15.75" customHeight="1">
      <c r="A136" s="85"/>
      <c r="B136" s="139"/>
      <c r="C136" s="132"/>
      <c r="D136" s="115"/>
      <c r="E136" s="140"/>
      <c r="F136" s="141"/>
      <c r="G136" s="89"/>
      <c r="H136" s="78">
        <f t="shared" si="13"/>
        <v>0</v>
      </c>
      <c r="I136" s="79">
        <f t="shared" si="14"/>
        <v>0</v>
      </c>
      <c r="J136" s="80">
        <f t="shared" si="15"/>
        <v>0</v>
      </c>
      <c r="K136" s="81">
        <f t="shared" si="16"/>
        <v>0</v>
      </c>
      <c r="L136" s="80">
        <f t="shared" si="17"/>
        <v>0</v>
      </c>
      <c r="M136" s="81">
        <f t="shared" si="18"/>
        <v>0</v>
      </c>
      <c r="N136" s="94"/>
      <c r="O136" s="55"/>
    </row>
    <row r="137" ht="15.75" customHeight="1">
      <c r="A137" s="85"/>
      <c r="B137" s="139"/>
      <c r="C137" s="132"/>
      <c r="D137" s="115"/>
      <c r="E137" s="140"/>
      <c r="F137" s="141"/>
      <c r="G137" s="89"/>
      <c r="H137" s="78">
        <f t="shared" si="13"/>
        <v>0</v>
      </c>
      <c r="I137" s="79">
        <f t="shared" si="14"/>
        <v>0</v>
      </c>
      <c r="J137" s="80">
        <f t="shared" si="15"/>
        <v>0</v>
      </c>
      <c r="K137" s="81">
        <f t="shared" si="16"/>
        <v>0</v>
      </c>
      <c r="L137" s="80">
        <f t="shared" si="17"/>
        <v>0</v>
      </c>
      <c r="M137" s="81">
        <f t="shared" si="18"/>
        <v>0</v>
      </c>
      <c r="N137" s="94"/>
      <c r="O137" s="55"/>
    </row>
    <row r="138" ht="15.75" customHeight="1">
      <c r="A138" s="85"/>
      <c r="B138" s="139"/>
      <c r="C138" s="132"/>
      <c r="D138" s="149"/>
      <c r="E138" s="140"/>
      <c r="F138" s="141"/>
      <c r="G138" s="89"/>
      <c r="H138" s="78">
        <f t="shared" si="13"/>
        <v>0</v>
      </c>
      <c r="I138" s="79">
        <f t="shared" si="14"/>
        <v>0</v>
      </c>
      <c r="J138" s="80">
        <f t="shared" si="15"/>
        <v>0</v>
      </c>
      <c r="K138" s="81">
        <f t="shared" si="16"/>
        <v>0</v>
      </c>
      <c r="L138" s="80">
        <f t="shared" si="17"/>
        <v>0</v>
      </c>
      <c r="M138" s="81">
        <f t="shared" si="18"/>
        <v>0</v>
      </c>
      <c r="N138" s="94"/>
      <c r="O138" s="55"/>
    </row>
    <row r="139" ht="15.75" customHeight="1">
      <c r="A139" s="85"/>
      <c r="B139" s="139"/>
      <c r="C139" s="132"/>
      <c r="D139" s="149"/>
      <c r="E139" s="140"/>
      <c r="F139" s="141"/>
      <c r="G139" s="89"/>
      <c r="H139" s="78">
        <f t="shared" si="13"/>
        <v>0</v>
      </c>
      <c r="I139" s="79">
        <f t="shared" si="14"/>
        <v>0</v>
      </c>
      <c r="J139" s="80">
        <f t="shared" si="15"/>
        <v>0</v>
      </c>
      <c r="K139" s="81">
        <f t="shared" si="16"/>
        <v>0</v>
      </c>
      <c r="L139" s="80">
        <f t="shared" si="17"/>
        <v>0</v>
      </c>
      <c r="M139" s="81">
        <f t="shared" si="18"/>
        <v>0</v>
      </c>
      <c r="N139" s="94"/>
      <c r="O139" s="55"/>
    </row>
    <row r="140" ht="15.75" customHeight="1">
      <c r="A140" s="85"/>
      <c r="B140" s="139"/>
      <c r="C140" s="132"/>
      <c r="D140" s="149"/>
      <c r="E140" s="140"/>
      <c r="F140" s="141"/>
      <c r="G140" s="89"/>
      <c r="H140" s="78">
        <f t="shared" si="13"/>
        <v>0</v>
      </c>
      <c r="I140" s="79">
        <f t="shared" si="14"/>
        <v>0</v>
      </c>
      <c r="J140" s="80">
        <f t="shared" si="15"/>
        <v>0</v>
      </c>
      <c r="K140" s="81">
        <f t="shared" si="16"/>
        <v>0</v>
      </c>
      <c r="L140" s="80">
        <f t="shared" si="17"/>
        <v>0</v>
      </c>
      <c r="M140" s="81">
        <f t="shared" si="18"/>
        <v>0</v>
      </c>
      <c r="N140" s="94"/>
      <c r="O140" s="55"/>
    </row>
    <row r="141" ht="15.75" customHeight="1">
      <c r="A141" s="85"/>
      <c r="B141" s="139"/>
      <c r="C141" s="132"/>
      <c r="D141" s="149"/>
      <c r="E141" s="140"/>
      <c r="F141" s="141"/>
      <c r="G141" s="89"/>
      <c r="H141" s="78">
        <f t="shared" si="13"/>
        <v>0</v>
      </c>
      <c r="I141" s="79">
        <f t="shared" si="14"/>
        <v>0</v>
      </c>
      <c r="J141" s="80">
        <f t="shared" si="15"/>
        <v>0</v>
      </c>
      <c r="K141" s="81">
        <f t="shared" si="16"/>
        <v>0</v>
      </c>
      <c r="L141" s="80">
        <f t="shared" si="17"/>
        <v>0</v>
      </c>
      <c r="M141" s="81">
        <f t="shared" si="18"/>
        <v>0</v>
      </c>
      <c r="N141" s="94"/>
      <c r="O141" s="55"/>
    </row>
    <row r="142" ht="15.75" customHeight="1">
      <c r="A142" s="85"/>
      <c r="B142" s="139"/>
      <c r="C142" s="132"/>
      <c r="D142" s="149"/>
      <c r="E142" s="140"/>
      <c r="F142" s="141"/>
      <c r="G142" s="89"/>
      <c r="H142" s="78">
        <f t="shared" si="13"/>
        <v>0</v>
      </c>
      <c r="I142" s="79">
        <f t="shared" si="14"/>
        <v>0</v>
      </c>
      <c r="J142" s="80">
        <f t="shared" si="15"/>
        <v>0</v>
      </c>
      <c r="K142" s="81">
        <f t="shared" si="16"/>
        <v>0</v>
      </c>
      <c r="L142" s="80">
        <f t="shared" si="17"/>
        <v>0</v>
      </c>
      <c r="M142" s="81">
        <f t="shared" si="18"/>
        <v>0</v>
      </c>
      <c r="N142" s="94"/>
      <c r="O142" s="55"/>
    </row>
    <row r="143" ht="15.75" customHeight="1">
      <c r="A143" s="85"/>
      <c r="B143" s="139"/>
      <c r="C143" s="132"/>
      <c r="D143" s="150"/>
      <c r="E143" s="140"/>
      <c r="F143" s="141"/>
      <c r="G143" s="89"/>
      <c r="H143" s="78">
        <f t="shared" si="13"/>
        <v>0</v>
      </c>
      <c r="I143" s="79">
        <f t="shared" si="14"/>
        <v>0</v>
      </c>
      <c r="J143" s="80">
        <f t="shared" si="15"/>
        <v>0</v>
      </c>
      <c r="K143" s="81">
        <f t="shared" si="16"/>
        <v>0</v>
      </c>
      <c r="L143" s="80">
        <f t="shared" si="17"/>
        <v>0</v>
      </c>
      <c r="M143" s="81">
        <f t="shared" si="18"/>
        <v>0</v>
      </c>
      <c r="N143" s="94"/>
      <c r="O143" s="55"/>
    </row>
    <row r="144" ht="15.75" customHeight="1">
      <c r="A144" s="115"/>
      <c r="B144" s="139"/>
      <c r="C144" s="132"/>
      <c r="D144" s="149"/>
      <c r="E144" s="140"/>
      <c r="F144" s="141"/>
      <c r="G144" s="89"/>
      <c r="H144" s="78">
        <f t="shared" si="13"/>
        <v>0</v>
      </c>
      <c r="I144" s="79">
        <f t="shared" si="14"/>
        <v>0</v>
      </c>
      <c r="J144" s="80">
        <f t="shared" si="15"/>
        <v>0</v>
      </c>
      <c r="K144" s="81">
        <f t="shared" si="16"/>
        <v>0</v>
      </c>
      <c r="L144" s="80">
        <f t="shared" si="17"/>
        <v>0</v>
      </c>
      <c r="M144" s="81">
        <f t="shared" si="18"/>
        <v>0</v>
      </c>
      <c r="N144" s="94"/>
      <c r="O144" s="55"/>
    </row>
    <row r="145" ht="15.75" customHeight="1">
      <c r="A145" s="115"/>
      <c r="B145" s="139"/>
      <c r="C145" s="132"/>
      <c r="D145" s="149"/>
      <c r="E145" s="140"/>
      <c r="F145" s="141"/>
      <c r="G145" s="89"/>
      <c r="H145" s="78">
        <f t="shared" si="13"/>
        <v>0</v>
      </c>
      <c r="I145" s="79">
        <f t="shared" si="14"/>
        <v>0</v>
      </c>
      <c r="J145" s="80">
        <f t="shared" si="15"/>
        <v>0</v>
      </c>
      <c r="K145" s="81">
        <f t="shared" si="16"/>
        <v>0</v>
      </c>
      <c r="L145" s="80">
        <f t="shared" si="17"/>
        <v>0</v>
      </c>
      <c r="M145" s="81">
        <f t="shared" si="18"/>
        <v>0</v>
      </c>
      <c r="N145" s="94"/>
      <c r="O145" s="55"/>
    </row>
    <row r="146" ht="15.75" customHeight="1">
      <c r="A146" s="115"/>
      <c r="B146" s="139"/>
      <c r="C146" s="132"/>
      <c r="D146" s="149"/>
      <c r="E146" s="140"/>
      <c r="F146" s="141"/>
      <c r="G146" s="89"/>
      <c r="H146" s="78">
        <f t="shared" si="13"/>
        <v>0</v>
      </c>
      <c r="I146" s="79">
        <f t="shared" si="14"/>
        <v>0</v>
      </c>
      <c r="J146" s="80">
        <f t="shared" si="15"/>
        <v>0</v>
      </c>
      <c r="K146" s="81">
        <f t="shared" si="16"/>
        <v>0</v>
      </c>
      <c r="L146" s="80">
        <f t="shared" si="17"/>
        <v>0</v>
      </c>
      <c r="M146" s="81">
        <f t="shared" si="18"/>
        <v>0</v>
      </c>
      <c r="N146" s="94"/>
      <c r="O146" s="55"/>
    </row>
    <row r="147" ht="15.75" customHeight="1">
      <c r="A147" s="115"/>
      <c r="B147" s="139"/>
      <c r="C147" s="132"/>
      <c r="D147" s="149"/>
      <c r="E147" s="140"/>
      <c r="F147" s="141"/>
      <c r="G147" s="89"/>
      <c r="H147" s="78">
        <f t="shared" si="13"/>
        <v>0</v>
      </c>
      <c r="I147" s="79">
        <f t="shared" si="14"/>
        <v>0</v>
      </c>
      <c r="J147" s="80">
        <f t="shared" si="15"/>
        <v>0</v>
      </c>
      <c r="K147" s="81">
        <f t="shared" si="16"/>
        <v>0</v>
      </c>
      <c r="L147" s="80">
        <f t="shared" si="17"/>
        <v>0</v>
      </c>
      <c r="M147" s="81">
        <f t="shared" si="18"/>
        <v>0</v>
      </c>
      <c r="N147" s="94"/>
      <c r="O147" s="55"/>
    </row>
    <row r="148" ht="15.75" customHeight="1">
      <c r="A148" s="115"/>
      <c r="B148" s="139"/>
      <c r="C148" s="132"/>
      <c r="D148" s="149"/>
      <c r="E148" s="140"/>
      <c r="F148" s="141"/>
      <c r="G148" s="89"/>
      <c r="H148" s="78">
        <f t="shared" si="13"/>
        <v>0</v>
      </c>
      <c r="I148" s="79">
        <f t="shared" si="14"/>
        <v>0</v>
      </c>
      <c r="J148" s="80">
        <f t="shared" si="15"/>
        <v>0</v>
      </c>
      <c r="K148" s="81">
        <f t="shared" si="16"/>
        <v>0</v>
      </c>
      <c r="L148" s="80">
        <f t="shared" si="17"/>
        <v>0</v>
      </c>
      <c r="M148" s="81">
        <f t="shared" si="18"/>
        <v>0</v>
      </c>
      <c r="N148" s="94"/>
      <c r="O148" s="55"/>
    </row>
    <row r="149" ht="15.75" customHeight="1">
      <c r="A149" s="115"/>
      <c r="B149" s="139"/>
      <c r="C149" s="132"/>
      <c r="D149" s="149"/>
      <c r="E149" s="140"/>
      <c r="F149" s="141"/>
      <c r="G149" s="89"/>
      <c r="H149" s="78">
        <f t="shared" si="13"/>
        <v>0</v>
      </c>
      <c r="I149" s="79">
        <f t="shared" si="14"/>
        <v>0</v>
      </c>
      <c r="J149" s="80">
        <f t="shared" si="15"/>
        <v>0</v>
      </c>
      <c r="K149" s="81">
        <f t="shared" si="16"/>
        <v>0</v>
      </c>
      <c r="L149" s="80">
        <f t="shared" si="17"/>
        <v>0</v>
      </c>
      <c r="M149" s="81">
        <f t="shared" si="18"/>
        <v>0</v>
      </c>
      <c r="N149" s="94"/>
      <c r="O149" s="55"/>
    </row>
    <row r="150" ht="15.75" customHeight="1">
      <c r="A150" s="115"/>
      <c r="B150" s="139"/>
      <c r="C150" s="132"/>
      <c r="D150" s="149"/>
      <c r="E150" s="140"/>
      <c r="F150" s="141"/>
      <c r="G150" s="89"/>
      <c r="H150" s="78">
        <f t="shared" si="13"/>
        <v>0</v>
      </c>
      <c r="I150" s="79">
        <f t="shared" si="14"/>
        <v>0</v>
      </c>
      <c r="J150" s="80">
        <f t="shared" si="15"/>
        <v>0</v>
      </c>
      <c r="K150" s="81">
        <f t="shared" si="16"/>
        <v>0</v>
      </c>
      <c r="L150" s="80">
        <f t="shared" si="17"/>
        <v>0</v>
      </c>
      <c r="M150" s="81">
        <f t="shared" si="18"/>
        <v>0</v>
      </c>
      <c r="N150" s="94"/>
      <c r="O150" s="55"/>
    </row>
    <row r="151" ht="15.75" customHeight="1">
      <c r="A151" s="115"/>
      <c r="B151" s="139"/>
      <c r="C151" s="132"/>
      <c r="D151" s="149"/>
      <c r="E151" s="140"/>
      <c r="F151" s="141"/>
      <c r="G151" s="89"/>
      <c r="H151" s="78">
        <f t="shared" si="13"/>
        <v>0</v>
      </c>
      <c r="I151" s="79">
        <f t="shared" si="14"/>
        <v>0</v>
      </c>
      <c r="J151" s="80">
        <f t="shared" si="15"/>
        <v>0</v>
      </c>
      <c r="K151" s="81">
        <f t="shared" si="16"/>
        <v>0</v>
      </c>
      <c r="L151" s="80">
        <f t="shared" si="17"/>
        <v>0</v>
      </c>
      <c r="M151" s="81">
        <f t="shared" si="18"/>
        <v>0</v>
      </c>
      <c r="N151" s="94"/>
      <c r="O151" s="55"/>
    </row>
    <row r="152" ht="15.75" customHeight="1">
      <c r="A152" s="115"/>
      <c r="B152" s="139"/>
      <c r="C152" s="132"/>
      <c r="D152" s="149"/>
      <c r="E152" s="140"/>
      <c r="F152" s="141"/>
      <c r="G152" s="89"/>
      <c r="H152" s="78">
        <f t="shared" si="13"/>
        <v>0</v>
      </c>
      <c r="I152" s="79">
        <f t="shared" si="14"/>
        <v>0</v>
      </c>
      <c r="J152" s="80">
        <f t="shared" si="15"/>
        <v>0</v>
      </c>
      <c r="K152" s="81">
        <f t="shared" si="16"/>
        <v>0</v>
      </c>
      <c r="L152" s="80">
        <f t="shared" si="17"/>
        <v>0</v>
      </c>
      <c r="M152" s="81">
        <f t="shared" si="18"/>
        <v>0</v>
      </c>
      <c r="N152" s="94"/>
      <c r="O152" s="55"/>
    </row>
    <row r="153" ht="15.75" customHeight="1">
      <c r="A153" s="115"/>
      <c r="B153" s="139"/>
      <c r="C153" s="132"/>
      <c r="D153" s="149"/>
      <c r="E153" s="140"/>
      <c r="F153" s="141"/>
      <c r="G153" s="89"/>
      <c r="H153" s="78">
        <f t="shared" si="13"/>
        <v>0</v>
      </c>
      <c r="I153" s="79">
        <f t="shared" si="14"/>
        <v>0</v>
      </c>
      <c r="J153" s="80">
        <f t="shared" si="15"/>
        <v>0</v>
      </c>
      <c r="K153" s="81">
        <f t="shared" si="16"/>
        <v>0</v>
      </c>
      <c r="L153" s="80">
        <f t="shared" si="17"/>
        <v>0</v>
      </c>
      <c r="M153" s="81">
        <f t="shared" si="18"/>
        <v>0</v>
      </c>
      <c r="N153" s="94"/>
      <c r="O153" s="55"/>
    </row>
    <row r="154" ht="15.75" customHeight="1">
      <c r="A154" s="115"/>
      <c r="B154" s="139"/>
      <c r="C154" s="132"/>
      <c r="D154" s="149"/>
      <c r="E154" s="140"/>
      <c r="F154" s="141"/>
      <c r="G154" s="89"/>
      <c r="H154" s="78">
        <f t="shared" si="13"/>
        <v>0</v>
      </c>
      <c r="I154" s="79">
        <f t="shared" si="14"/>
        <v>0</v>
      </c>
      <c r="J154" s="80">
        <f t="shared" si="15"/>
        <v>0</v>
      </c>
      <c r="K154" s="81">
        <f t="shared" si="16"/>
        <v>0</v>
      </c>
      <c r="L154" s="80">
        <f t="shared" si="17"/>
        <v>0</v>
      </c>
      <c r="M154" s="81">
        <f t="shared" si="18"/>
        <v>0</v>
      </c>
      <c r="N154" s="94"/>
      <c r="O154" s="25"/>
    </row>
    <row r="155" ht="15.75" customHeight="1">
      <c r="A155" s="115"/>
      <c r="B155" s="139"/>
      <c r="C155" s="132"/>
      <c r="D155" s="149"/>
      <c r="E155" s="140"/>
      <c r="F155" s="141"/>
      <c r="G155" s="89"/>
      <c r="H155" s="78">
        <f t="shared" si="13"/>
        <v>0</v>
      </c>
      <c r="I155" s="79">
        <f t="shared" si="14"/>
        <v>0</v>
      </c>
      <c r="J155" s="80">
        <f t="shared" si="15"/>
        <v>0</v>
      </c>
      <c r="K155" s="81">
        <f t="shared" si="16"/>
        <v>0</v>
      </c>
      <c r="L155" s="80">
        <f t="shared" si="17"/>
        <v>0</v>
      </c>
      <c r="M155" s="81">
        <f t="shared" si="18"/>
        <v>0</v>
      </c>
      <c r="N155" s="94"/>
      <c r="O155" s="25"/>
    </row>
    <row r="156" ht="15.75" customHeight="1">
      <c r="A156" s="115"/>
      <c r="B156" s="139"/>
      <c r="C156" s="132"/>
      <c r="D156" s="149"/>
      <c r="E156" s="140"/>
      <c r="F156" s="141"/>
      <c r="G156" s="89"/>
      <c r="H156" s="78">
        <f t="shared" si="13"/>
        <v>0</v>
      </c>
      <c r="I156" s="79">
        <f t="shared" si="14"/>
        <v>0</v>
      </c>
      <c r="J156" s="80">
        <f t="shared" si="15"/>
        <v>0</v>
      </c>
      <c r="K156" s="81">
        <f t="shared" si="16"/>
        <v>0</v>
      </c>
      <c r="L156" s="80">
        <f t="shared" si="17"/>
        <v>0</v>
      </c>
      <c r="M156" s="81">
        <f t="shared" si="18"/>
        <v>0</v>
      </c>
      <c r="N156" s="94"/>
      <c r="O156" s="25"/>
    </row>
    <row r="157" ht="15.75" customHeight="1">
      <c r="A157" s="115"/>
      <c r="B157" s="139"/>
      <c r="C157" s="132"/>
      <c r="D157" s="149"/>
      <c r="E157" s="140"/>
      <c r="F157" s="141"/>
      <c r="G157" s="89"/>
      <c r="H157" s="90">
        <f t="shared" si="13"/>
        <v>0</v>
      </c>
      <c r="I157" s="91">
        <f t="shared" si="14"/>
        <v>0</v>
      </c>
      <c r="J157" s="92">
        <f t="shared" si="15"/>
        <v>0</v>
      </c>
      <c r="K157" s="93">
        <f t="shared" si="16"/>
        <v>0</v>
      </c>
      <c r="L157" s="92">
        <f t="shared" si="17"/>
        <v>0</v>
      </c>
      <c r="M157" s="93">
        <f t="shared" si="18"/>
        <v>0</v>
      </c>
      <c r="N157" s="94"/>
      <c r="O157" s="25"/>
    </row>
    <row r="158" ht="15.75" customHeight="1">
      <c r="A158" s="115"/>
      <c r="B158" s="139"/>
      <c r="C158" s="132"/>
      <c r="D158" s="149"/>
      <c r="E158" s="140"/>
      <c r="F158" s="141"/>
      <c r="G158" s="89"/>
      <c r="H158" s="90">
        <f t="shared" si="13"/>
        <v>0</v>
      </c>
      <c r="I158" s="91">
        <f t="shared" si="14"/>
        <v>0</v>
      </c>
      <c r="J158" s="92">
        <f t="shared" si="15"/>
        <v>0</v>
      </c>
      <c r="K158" s="93">
        <f t="shared" si="16"/>
        <v>0</v>
      </c>
      <c r="L158" s="92">
        <f t="shared" si="17"/>
        <v>0</v>
      </c>
      <c r="M158" s="93">
        <f t="shared" si="18"/>
        <v>0</v>
      </c>
      <c r="N158" s="94"/>
      <c r="O158" s="25"/>
    </row>
    <row r="159" ht="15.75" customHeight="1">
      <c r="A159" s="115"/>
      <c r="B159" s="139"/>
      <c r="C159" s="132"/>
      <c r="D159" s="149"/>
      <c r="E159" s="140"/>
      <c r="F159" s="141"/>
      <c r="G159" s="89"/>
      <c r="H159" s="78">
        <f t="shared" si="13"/>
        <v>0</v>
      </c>
      <c r="I159" s="79">
        <f t="shared" si="14"/>
        <v>0</v>
      </c>
      <c r="J159" s="80">
        <f t="shared" si="15"/>
        <v>0</v>
      </c>
      <c r="K159" s="81">
        <f t="shared" si="16"/>
        <v>0</v>
      </c>
      <c r="L159" s="80">
        <f t="shared" si="17"/>
        <v>0</v>
      </c>
      <c r="M159" s="81">
        <f t="shared" si="18"/>
        <v>0</v>
      </c>
      <c r="N159" s="94"/>
      <c r="O159" s="25"/>
    </row>
    <row r="160" ht="15.75" customHeight="1">
      <c r="A160" s="115"/>
      <c r="B160" s="139"/>
      <c r="C160" s="132"/>
      <c r="D160" s="149"/>
      <c r="E160" s="140"/>
      <c r="F160" s="141"/>
      <c r="G160" s="89"/>
      <c r="H160" s="78">
        <f t="shared" si="13"/>
        <v>0</v>
      </c>
      <c r="I160" s="79">
        <f t="shared" si="14"/>
        <v>0</v>
      </c>
      <c r="J160" s="80">
        <f t="shared" si="15"/>
        <v>0</v>
      </c>
      <c r="K160" s="81">
        <f t="shared" si="16"/>
        <v>0</v>
      </c>
      <c r="L160" s="80">
        <f t="shared" si="17"/>
        <v>0</v>
      </c>
      <c r="M160" s="81">
        <f t="shared" si="18"/>
        <v>0</v>
      </c>
      <c r="N160" s="94"/>
      <c r="O160" s="55"/>
    </row>
    <row r="161" ht="15.75" customHeight="1">
      <c r="A161" s="115"/>
      <c r="B161" s="139"/>
      <c r="C161" s="132"/>
      <c r="D161" s="149"/>
      <c r="E161" s="140"/>
      <c r="F161" s="141"/>
      <c r="G161" s="89"/>
      <c r="H161" s="78">
        <f t="shared" si="13"/>
        <v>0</v>
      </c>
      <c r="I161" s="79">
        <f t="shared" si="14"/>
        <v>0</v>
      </c>
      <c r="J161" s="80">
        <f t="shared" si="15"/>
        <v>0</v>
      </c>
      <c r="K161" s="81">
        <f t="shared" si="16"/>
        <v>0</v>
      </c>
      <c r="L161" s="80">
        <f t="shared" si="17"/>
        <v>0</v>
      </c>
      <c r="M161" s="81">
        <f t="shared" si="18"/>
        <v>0</v>
      </c>
      <c r="N161" s="94"/>
      <c r="O161" s="55"/>
    </row>
    <row r="162" ht="15.75" customHeight="1">
      <c r="A162" s="115"/>
      <c r="B162" s="139"/>
      <c r="C162" s="132"/>
      <c r="D162" s="149"/>
      <c r="E162" s="140"/>
      <c r="F162" s="141"/>
      <c r="G162" s="89"/>
      <c r="H162" s="90">
        <f t="shared" si="13"/>
        <v>0</v>
      </c>
      <c r="I162" s="91">
        <f t="shared" si="14"/>
        <v>0</v>
      </c>
      <c r="J162" s="92">
        <f t="shared" si="15"/>
        <v>0</v>
      </c>
      <c r="K162" s="93">
        <f t="shared" si="16"/>
        <v>0</v>
      </c>
      <c r="L162" s="92">
        <f t="shared" si="17"/>
        <v>0</v>
      </c>
      <c r="M162" s="93">
        <f t="shared" si="18"/>
        <v>0</v>
      </c>
      <c r="N162" s="94"/>
      <c r="O162" s="55"/>
    </row>
    <row r="163" ht="15.75" customHeight="1">
      <c r="A163" s="115"/>
      <c r="B163" s="139"/>
      <c r="C163" s="132"/>
      <c r="D163" s="149"/>
      <c r="E163" s="140"/>
      <c r="F163" s="141"/>
      <c r="G163" s="89"/>
      <c r="H163" s="90">
        <f t="shared" si="13"/>
        <v>0</v>
      </c>
      <c r="I163" s="91">
        <f t="shared" si="14"/>
        <v>0</v>
      </c>
      <c r="J163" s="92">
        <f t="shared" si="15"/>
        <v>0</v>
      </c>
      <c r="K163" s="93">
        <f t="shared" si="16"/>
        <v>0</v>
      </c>
      <c r="L163" s="92">
        <f t="shared" si="17"/>
        <v>0</v>
      </c>
      <c r="M163" s="93">
        <f t="shared" si="18"/>
        <v>0</v>
      </c>
      <c r="N163" s="94"/>
      <c r="O163" s="55"/>
    </row>
    <row r="164" ht="15.75" customHeight="1">
      <c r="A164" s="115"/>
      <c r="B164" s="139"/>
      <c r="C164" s="132"/>
      <c r="D164" s="149"/>
      <c r="E164" s="140"/>
      <c r="F164" s="141"/>
      <c r="G164" s="89"/>
      <c r="H164" s="78">
        <f t="shared" si="13"/>
        <v>0</v>
      </c>
      <c r="I164" s="79">
        <f t="shared" si="14"/>
        <v>0</v>
      </c>
      <c r="J164" s="80">
        <f t="shared" si="15"/>
        <v>0</v>
      </c>
      <c r="K164" s="81">
        <f t="shared" si="16"/>
        <v>0</v>
      </c>
      <c r="L164" s="80">
        <f t="shared" si="17"/>
        <v>0</v>
      </c>
      <c r="M164" s="81">
        <f t="shared" si="18"/>
        <v>0</v>
      </c>
      <c r="N164" s="94"/>
      <c r="O164" s="55"/>
    </row>
    <row r="165" ht="15.75" customHeight="1">
      <c r="A165" s="115"/>
      <c r="B165" s="139"/>
      <c r="C165" s="132"/>
      <c r="D165" s="149"/>
      <c r="E165" s="140"/>
      <c r="F165" s="141"/>
      <c r="G165" s="89"/>
      <c r="H165" s="78">
        <f t="shared" si="13"/>
        <v>0</v>
      </c>
      <c r="I165" s="79">
        <f t="shared" si="14"/>
        <v>0</v>
      </c>
      <c r="J165" s="80">
        <f t="shared" si="15"/>
        <v>0</v>
      </c>
      <c r="K165" s="81">
        <f t="shared" si="16"/>
        <v>0</v>
      </c>
      <c r="L165" s="80">
        <f t="shared" si="17"/>
        <v>0</v>
      </c>
      <c r="M165" s="81">
        <f t="shared" si="18"/>
        <v>0</v>
      </c>
      <c r="N165" s="94"/>
      <c r="O165" s="55"/>
    </row>
    <row r="166" ht="15.75" customHeight="1">
      <c r="A166" s="115"/>
      <c r="B166" s="139"/>
      <c r="C166" s="132"/>
      <c r="D166" s="149"/>
      <c r="E166" s="140"/>
      <c r="F166" s="141"/>
      <c r="G166" s="89"/>
      <c r="H166" s="78">
        <f t="shared" si="13"/>
        <v>0</v>
      </c>
      <c r="I166" s="79">
        <f t="shared" si="14"/>
        <v>0</v>
      </c>
      <c r="J166" s="80">
        <f t="shared" si="15"/>
        <v>0</v>
      </c>
      <c r="K166" s="81">
        <f t="shared" si="16"/>
        <v>0</v>
      </c>
      <c r="L166" s="80">
        <f t="shared" si="17"/>
        <v>0</v>
      </c>
      <c r="M166" s="81">
        <f t="shared" si="18"/>
        <v>0</v>
      </c>
      <c r="N166" s="94"/>
      <c r="O166" s="55"/>
    </row>
    <row r="167" ht="15.75" customHeight="1">
      <c r="A167" s="115"/>
      <c r="B167" s="139"/>
      <c r="C167" s="132"/>
      <c r="D167" s="149"/>
      <c r="E167" s="140"/>
      <c r="F167" s="141"/>
      <c r="G167" s="89"/>
      <c r="H167" s="90">
        <f t="shared" si="13"/>
        <v>0</v>
      </c>
      <c r="I167" s="91">
        <f t="shared" si="14"/>
        <v>0</v>
      </c>
      <c r="J167" s="92">
        <f t="shared" si="15"/>
        <v>0</v>
      </c>
      <c r="K167" s="93">
        <f t="shared" si="16"/>
        <v>0</v>
      </c>
      <c r="L167" s="92">
        <f t="shared" si="17"/>
        <v>0</v>
      </c>
      <c r="M167" s="93">
        <f t="shared" si="18"/>
        <v>0</v>
      </c>
      <c r="N167" s="94"/>
      <c r="O167" s="55"/>
    </row>
    <row r="168" ht="15.75" customHeight="1">
      <c r="A168" s="115"/>
      <c r="B168" s="139"/>
      <c r="C168" s="132"/>
      <c r="D168" s="149"/>
      <c r="E168" s="140"/>
      <c r="F168" s="141"/>
      <c r="G168" s="89"/>
      <c r="H168" s="90">
        <f t="shared" si="13"/>
        <v>0</v>
      </c>
      <c r="I168" s="91">
        <f t="shared" si="14"/>
        <v>0</v>
      </c>
      <c r="J168" s="92">
        <f t="shared" si="15"/>
        <v>0</v>
      </c>
      <c r="K168" s="93">
        <f t="shared" si="16"/>
        <v>0</v>
      </c>
      <c r="L168" s="92">
        <f t="shared" si="17"/>
        <v>0</v>
      </c>
      <c r="M168" s="93">
        <f t="shared" si="18"/>
        <v>0</v>
      </c>
      <c r="N168" s="94"/>
      <c r="O168" s="55"/>
    </row>
    <row r="169" ht="15.75" customHeight="1">
      <c r="A169" s="115"/>
      <c r="B169" s="139"/>
      <c r="C169" s="132"/>
      <c r="D169" s="149"/>
      <c r="E169" s="140"/>
      <c r="F169" s="141"/>
      <c r="G169" s="89"/>
      <c r="H169" s="78">
        <f t="shared" si="13"/>
        <v>0</v>
      </c>
      <c r="I169" s="79">
        <f t="shared" si="14"/>
        <v>0</v>
      </c>
      <c r="J169" s="80">
        <f t="shared" si="15"/>
        <v>0</v>
      </c>
      <c r="K169" s="81">
        <f t="shared" si="16"/>
        <v>0</v>
      </c>
      <c r="L169" s="80">
        <f t="shared" si="17"/>
        <v>0</v>
      </c>
      <c r="M169" s="81">
        <f t="shared" si="18"/>
        <v>0</v>
      </c>
      <c r="N169" s="94"/>
      <c r="O169" s="55"/>
    </row>
    <row r="170" ht="15.75" customHeight="1">
      <c r="A170" s="115"/>
      <c r="B170" s="139"/>
      <c r="C170" s="132"/>
      <c r="D170" s="151"/>
      <c r="E170" s="87"/>
      <c r="F170" s="152"/>
      <c r="G170" s="89"/>
      <c r="H170" s="90">
        <f t="shared" si="13"/>
        <v>0</v>
      </c>
      <c r="I170" s="91">
        <f t="shared" si="14"/>
        <v>0</v>
      </c>
      <c r="J170" s="92">
        <f t="shared" si="15"/>
        <v>0</v>
      </c>
      <c r="K170" s="93">
        <f t="shared" si="16"/>
        <v>0</v>
      </c>
      <c r="L170" s="92">
        <f t="shared" si="17"/>
        <v>0</v>
      </c>
      <c r="M170" s="93">
        <f t="shared" si="18"/>
        <v>0</v>
      </c>
      <c r="N170" s="94"/>
      <c r="O170" s="55"/>
    </row>
    <row r="171" ht="15.75" customHeight="1">
      <c r="A171" s="115"/>
      <c r="B171" s="139"/>
      <c r="C171" s="132"/>
      <c r="D171" s="151"/>
      <c r="E171" s="87"/>
      <c r="F171" s="152"/>
      <c r="G171" s="89"/>
      <c r="H171" s="90">
        <f t="shared" si="13"/>
        <v>0</v>
      </c>
      <c r="I171" s="91">
        <f t="shared" si="14"/>
        <v>0</v>
      </c>
      <c r="J171" s="92">
        <f t="shared" si="15"/>
        <v>0</v>
      </c>
      <c r="K171" s="93">
        <f t="shared" si="16"/>
        <v>0</v>
      </c>
      <c r="L171" s="92">
        <f t="shared" si="17"/>
        <v>0</v>
      </c>
      <c r="M171" s="93">
        <f t="shared" si="18"/>
        <v>0</v>
      </c>
      <c r="N171" s="94"/>
      <c r="O171" s="55"/>
    </row>
    <row r="172" ht="15.75" customHeight="1">
      <c r="A172" s="115"/>
      <c r="B172" s="139"/>
      <c r="C172" s="132"/>
      <c r="D172" s="151"/>
      <c r="E172" s="87"/>
      <c r="F172" s="152"/>
      <c r="G172" s="89"/>
      <c r="H172" s="90">
        <f t="shared" si="13"/>
        <v>0</v>
      </c>
      <c r="I172" s="91">
        <f t="shared" si="14"/>
        <v>0</v>
      </c>
      <c r="J172" s="92">
        <f t="shared" si="15"/>
        <v>0</v>
      </c>
      <c r="K172" s="93">
        <f t="shared" si="16"/>
        <v>0</v>
      </c>
      <c r="L172" s="92">
        <f t="shared" si="17"/>
        <v>0</v>
      </c>
      <c r="M172" s="93">
        <f t="shared" si="18"/>
        <v>0</v>
      </c>
      <c r="N172" s="94"/>
      <c r="O172" s="55"/>
    </row>
    <row r="173" ht="15.75" customHeight="1">
      <c r="A173" s="115"/>
      <c r="B173" s="139"/>
      <c r="C173" s="132"/>
      <c r="D173" s="153"/>
      <c r="E173" s="154"/>
      <c r="F173" s="152"/>
      <c r="G173" s="89"/>
      <c r="H173" s="90">
        <f>F174*0.5+F174</f>
        <v>0</v>
      </c>
      <c r="I173" s="91">
        <f>F174*0.3+F174</f>
        <v>0</v>
      </c>
      <c r="J173" s="92">
        <f>F174*0.3+F174</f>
        <v>0</v>
      </c>
      <c r="K173" s="93">
        <f>F174*0.2+F174</f>
        <v>0</v>
      </c>
      <c r="L173" s="92">
        <f>F174*0.15+F174</f>
        <v>0</v>
      </c>
      <c r="M173" s="93">
        <f>F174*0.1+F174</f>
        <v>0</v>
      </c>
      <c r="N173" s="94"/>
      <c r="O173" s="55"/>
    </row>
    <row r="174" ht="15.75" customHeight="1">
      <c r="A174" s="115"/>
      <c r="B174" s="139"/>
      <c r="C174" s="132"/>
      <c r="D174" s="151"/>
      <c r="E174" s="87"/>
      <c r="F174" s="152"/>
      <c r="G174" s="89"/>
      <c r="H174" s="90">
        <f t="shared" ref="H174:H176" si="19">F174*0.5+F174</f>
        <v>0</v>
      </c>
      <c r="I174" s="91">
        <f t="shared" ref="I174:I176" si="20">F174*0.3+F174</f>
        <v>0</v>
      </c>
      <c r="J174" s="92">
        <f t="shared" ref="J174:J176" si="21">F174*0.3+F174</f>
        <v>0</v>
      </c>
      <c r="K174" s="93">
        <f t="shared" ref="K174:K176" si="22">F174*0.2+F174</f>
        <v>0</v>
      </c>
      <c r="L174" s="92">
        <f t="shared" ref="L174:L176" si="23">F174*0.15+F174</f>
        <v>0</v>
      </c>
      <c r="M174" s="93">
        <f t="shared" ref="M174:M176" si="24">F174*0.1+F174</f>
        <v>0</v>
      </c>
      <c r="N174" s="94"/>
      <c r="O174" s="55"/>
    </row>
    <row r="175" ht="15.75" customHeight="1">
      <c r="A175" s="115"/>
      <c r="B175" s="139"/>
      <c r="C175" s="132"/>
      <c r="D175" s="151"/>
      <c r="E175" s="87"/>
      <c r="F175" s="152"/>
      <c r="G175" s="89"/>
      <c r="H175" s="90">
        <f t="shared" si="19"/>
        <v>0</v>
      </c>
      <c r="I175" s="91">
        <f t="shared" si="20"/>
        <v>0</v>
      </c>
      <c r="J175" s="92">
        <f t="shared" si="21"/>
        <v>0</v>
      </c>
      <c r="K175" s="93">
        <f t="shared" si="22"/>
        <v>0</v>
      </c>
      <c r="L175" s="92">
        <f t="shared" si="23"/>
        <v>0</v>
      </c>
      <c r="M175" s="93">
        <f t="shared" si="24"/>
        <v>0</v>
      </c>
      <c r="N175" s="94"/>
      <c r="O175" s="55"/>
    </row>
    <row r="176" ht="15.75" customHeight="1">
      <c r="A176" s="115"/>
      <c r="B176" s="139"/>
      <c r="C176" s="132"/>
      <c r="D176" s="151"/>
      <c r="E176" s="87"/>
      <c r="F176" s="152"/>
      <c r="G176" s="89"/>
      <c r="H176" s="90">
        <f t="shared" si="19"/>
        <v>0</v>
      </c>
      <c r="I176" s="91">
        <f t="shared" si="20"/>
        <v>0</v>
      </c>
      <c r="J176" s="92">
        <f t="shared" si="21"/>
        <v>0</v>
      </c>
      <c r="K176" s="93">
        <f t="shared" si="22"/>
        <v>0</v>
      </c>
      <c r="L176" s="92">
        <f t="shared" si="23"/>
        <v>0</v>
      </c>
      <c r="M176" s="93">
        <f t="shared" si="24"/>
        <v>0</v>
      </c>
      <c r="N176" s="94"/>
      <c r="O176" s="55"/>
    </row>
    <row r="177" ht="15.75" customHeight="1">
      <c r="A177" s="115"/>
      <c r="B177" s="139"/>
      <c r="C177" s="132"/>
      <c r="D177" s="151"/>
      <c r="E177" s="87"/>
      <c r="F177" s="152"/>
      <c r="G177" s="89"/>
      <c r="H177" s="90">
        <f>F178*0.5+F178</f>
        <v>0</v>
      </c>
      <c r="I177" s="91">
        <f>F178*0.3+F178</f>
        <v>0</v>
      </c>
      <c r="J177" s="92">
        <f>F178*0.3+F178</f>
        <v>0</v>
      </c>
      <c r="K177" s="93">
        <f>F178*0.2+F178</f>
        <v>0</v>
      </c>
      <c r="L177" s="92">
        <f>F178*0.15+F178</f>
        <v>0</v>
      </c>
      <c r="M177" s="93">
        <f>F178*0.1+F178</f>
        <v>0</v>
      </c>
      <c r="N177" s="94"/>
      <c r="O177" s="55"/>
    </row>
    <row r="178" ht="15.75" customHeight="1">
      <c r="A178" s="115"/>
      <c r="B178" s="139"/>
      <c r="C178" s="132"/>
      <c r="D178" s="151"/>
      <c r="E178" s="155"/>
      <c r="F178" s="156"/>
      <c r="G178" s="89"/>
      <c r="H178" s="90">
        <f t="shared" ref="H178:H180" si="25">F178*0.5+F178</f>
        <v>0</v>
      </c>
      <c r="I178" s="91">
        <f t="shared" ref="I178:I180" si="26">F178*0.3+F178</f>
        <v>0</v>
      </c>
      <c r="J178" s="92">
        <f t="shared" ref="J178:J180" si="27">F178*0.3+F178</f>
        <v>0</v>
      </c>
      <c r="K178" s="93">
        <f t="shared" ref="K178:K180" si="28">F178*0.2+F178</f>
        <v>0</v>
      </c>
      <c r="L178" s="92">
        <f t="shared" ref="L178:L180" si="29">F178*0.15+F178</f>
        <v>0</v>
      </c>
      <c r="M178" s="93">
        <f t="shared" ref="M178:M180" si="30">F178*0.1+F178</f>
        <v>0</v>
      </c>
      <c r="N178" s="94"/>
      <c r="O178" s="25"/>
      <c r="P178" s="60"/>
      <c r="Q178" s="60"/>
    </row>
    <row r="179" ht="15.75" customHeight="1">
      <c r="A179" s="115"/>
      <c r="B179" s="139"/>
      <c r="C179" s="132"/>
      <c r="D179" s="151"/>
      <c r="E179" s="87"/>
      <c r="F179" s="152"/>
      <c r="G179" s="89"/>
      <c r="H179" s="90">
        <f t="shared" si="25"/>
        <v>0</v>
      </c>
      <c r="I179" s="91">
        <f t="shared" si="26"/>
        <v>0</v>
      </c>
      <c r="J179" s="92">
        <f t="shared" si="27"/>
        <v>0</v>
      </c>
      <c r="K179" s="93">
        <f t="shared" si="28"/>
        <v>0</v>
      </c>
      <c r="L179" s="92">
        <f t="shared" si="29"/>
        <v>0</v>
      </c>
      <c r="M179" s="93">
        <f t="shared" si="30"/>
        <v>0</v>
      </c>
      <c r="N179" s="94"/>
      <c r="O179" s="25"/>
      <c r="P179" s="60"/>
      <c r="Q179" s="60"/>
    </row>
    <row r="180" ht="15.75" customHeight="1">
      <c r="A180" s="115"/>
      <c r="B180" s="139"/>
      <c r="C180" s="132"/>
      <c r="D180" s="151"/>
      <c r="E180" s="87"/>
      <c r="F180" s="152"/>
      <c r="G180" s="89"/>
      <c r="H180" s="90">
        <f t="shared" si="25"/>
        <v>0</v>
      </c>
      <c r="I180" s="91">
        <f t="shared" si="26"/>
        <v>0</v>
      </c>
      <c r="J180" s="92">
        <f t="shared" si="27"/>
        <v>0</v>
      </c>
      <c r="K180" s="93">
        <f t="shared" si="28"/>
        <v>0</v>
      </c>
      <c r="L180" s="92">
        <f t="shared" si="29"/>
        <v>0</v>
      </c>
      <c r="M180" s="93">
        <f t="shared" si="30"/>
        <v>0</v>
      </c>
      <c r="N180" s="94"/>
      <c r="O180" s="25"/>
      <c r="P180" s="60"/>
      <c r="Q180" s="60"/>
    </row>
    <row r="181" ht="15.75" customHeight="1">
      <c r="A181" s="115"/>
      <c r="B181" s="139"/>
      <c r="C181" s="132"/>
      <c r="D181" s="151"/>
      <c r="E181" s="87"/>
      <c r="F181" s="152"/>
      <c r="G181" s="89"/>
      <c r="H181" s="90">
        <f>F182*0.5+F182</f>
        <v>0</v>
      </c>
      <c r="I181" s="91">
        <f>F182*0.3+F182</f>
        <v>0</v>
      </c>
      <c r="J181" s="92">
        <f>F182*0.3+F182</f>
        <v>0</v>
      </c>
      <c r="K181" s="93">
        <f>F182*0.2+F182</f>
        <v>0</v>
      </c>
      <c r="L181" s="92">
        <f>F182*0.15+F182</f>
        <v>0</v>
      </c>
      <c r="M181" s="93">
        <f>F182*0.1+F182</f>
        <v>0</v>
      </c>
      <c r="N181" s="94"/>
      <c r="O181" s="25"/>
      <c r="P181" s="60"/>
      <c r="Q181" s="60"/>
    </row>
    <row r="182" ht="15.75" customHeight="1">
      <c r="A182" s="115"/>
      <c r="B182" s="139"/>
      <c r="C182" s="132"/>
      <c r="D182" s="151"/>
      <c r="E182" s="87"/>
      <c r="F182" s="152"/>
      <c r="G182" s="89"/>
      <c r="H182" s="90">
        <f t="shared" ref="H182:H184" si="31">F182*0.5+F182</f>
        <v>0</v>
      </c>
      <c r="I182" s="91">
        <f t="shared" ref="I182:I184" si="32">F182*0.3+F182</f>
        <v>0</v>
      </c>
      <c r="J182" s="92">
        <f t="shared" ref="J182:J184" si="33">F182*0.3+F182</f>
        <v>0</v>
      </c>
      <c r="K182" s="93">
        <f t="shared" ref="K182:K184" si="34">F182*0.2+F182</f>
        <v>0</v>
      </c>
      <c r="L182" s="92">
        <f t="shared" ref="L182:L184" si="35">F182*0.15+F182</f>
        <v>0</v>
      </c>
      <c r="M182" s="93">
        <f t="shared" ref="M182:M184" si="36">F182*0.1+F182</f>
        <v>0</v>
      </c>
      <c r="N182" s="94"/>
      <c r="O182" s="25"/>
      <c r="P182" s="60"/>
      <c r="Q182" s="60"/>
    </row>
    <row r="183" ht="15.75" customHeight="1">
      <c r="A183" s="115"/>
      <c r="B183" s="139"/>
      <c r="C183" s="132"/>
      <c r="D183" s="151"/>
      <c r="E183" s="87"/>
      <c r="F183" s="152"/>
      <c r="G183" s="89"/>
      <c r="H183" s="90">
        <f t="shared" si="31"/>
        <v>0</v>
      </c>
      <c r="I183" s="91">
        <f t="shared" si="32"/>
        <v>0</v>
      </c>
      <c r="J183" s="92">
        <f t="shared" si="33"/>
        <v>0</v>
      </c>
      <c r="K183" s="93">
        <f t="shared" si="34"/>
        <v>0</v>
      </c>
      <c r="L183" s="92">
        <f t="shared" si="35"/>
        <v>0</v>
      </c>
      <c r="M183" s="93">
        <f t="shared" si="36"/>
        <v>0</v>
      </c>
      <c r="N183" s="94"/>
      <c r="O183" s="25"/>
      <c r="P183" s="60"/>
      <c r="Q183" s="60"/>
    </row>
    <row r="184" ht="15.75" customHeight="1">
      <c r="A184" s="115"/>
      <c r="B184" s="139"/>
      <c r="C184" s="132"/>
      <c r="D184" s="151"/>
      <c r="E184" s="157"/>
      <c r="F184" s="152"/>
      <c r="G184" s="89"/>
      <c r="H184" s="90">
        <f t="shared" si="31"/>
        <v>0</v>
      </c>
      <c r="I184" s="91">
        <f t="shared" si="32"/>
        <v>0</v>
      </c>
      <c r="J184" s="92">
        <f t="shared" si="33"/>
        <v>0</v>
      </c>
      <c r="K184" s="93">
        <f t="shared" si="34"/>
        <v>0</v>
      </c>
      <c r="L184" s="92">
        <f t="shared" si="35"/>
        <v>0</v>
      </c>
      <c r="M184" s="93">
        <f t="shared" si="36"/>
        <v>0</v>
      </c>
      <c r="N184" s="94"/>
      <c r="O184" s="25"/>
      <c r="P184" s="60"/>
      <c r="Q184" s="60"/>
    </row>
    <row r="185" ht="15.75" customHeight="1">
      <c r="A185" s="115"/>
      <c r="B185" s="139"/>
      <c r="C185" s="132"/>
      <c r="D185" s="151"/>
      <c r="E185" s="87"/>
      <c r="F185" s="152"/>
      <c r="G185" s="89"/>
      <c r="H185" s="90">
        <f>F186*0.5+F186</f>
        <v>0</v>
      </c>
      <c r="I185" s="91">
        <f>F186*0.3+F186</f>
        <v>0</v>
      </c>
      <c r="J185" s="92">
        <f>F186*0.3+F186</f>
        <v>0</v>
      </c>
      <c r="K185" s="93">
        <f>F186*0.2+F186</f>
        <v>0</v>
      </c>
      <c r="L185" s="92">
        <f>F186*0.15+F186</f>
        <v>0</v>
      </c>
      <c r="M185" s="93">
        <f>F186*0.1+F186</f>
        <v>0</v>
      </c>
      <c r="N185" s="94"/>
      <c r="O185" s="25"/>
      <c r="P185" s="60"/>
      <c r="Q185" s="60"/>
    </row>
    <row r="186" ht="15.75" customHeight="1">
      <c r="A186" s="115"/>
      <c r="B186" s="139"/>
      <c r="C186" s="132"/>
      <c r="D186" s="158"/>
      <c r="E186" s="87"/>
      <c r="F186" s="152"/>
      <c r="G186" s="89"/>
      <c r="H186" s="90">
        <f t="shared" ref="H186:H188" si="37">F186*0.5+F186</f>
        <v>0</v>
      </c>
      <c r="I186" s="91">
        <f t="shared" ref="I186:I188" si="38">F186*0.3+F186</f>
        <v>0</v>
      </c>
      <c r="J186" s="92">
        <f t="shared" ref="J186:J188" si="39">F186*0.3+F186</f>
        <v>0</v>
      </c>
      <c r="K186" s="93">
        <f t="shared" ref="K186:K188" si="40">F186*0.2+F186</f>
        <v>0</v>
      </c>
      <c r="L186" s="92">
        <f t="shared" ref="L186:L188" si="41">F186*0.15+F186</f>
        <v>0</v>
      </c>
      <c r="M186" s="93">
        <f t="shared" ref="M186:M188" si="42">F186*0.1+F186</f>
        <v>0</v>
      </c>
      <c r="N186" s="94"/>
      <c r="O186" s="25"/>
      <c r="P186" s="60"/>
      <c r="Q186" s="60"/>
    </row>
    <row r="187" ht="15.75" customHeight="1">
      <c r="A187" s="115"/>
      <c r="B187" s="139"/>
      <c r="C187" s="132"/>
      <c r="D187" s="151"/>
      <c r="E187" s="87"/>
      <c r="F187" s="152"/>
      <c r="G187" s="89"/>
      <c r="H187" s="90">
        <f t="shared" si="37"/>
        <v>0</v>
      </c>
      <c r="I187" s="91">
        <f t="shared" si="38"/>
        <v>0</v>
      </c>
      <c r="J187" s="92">
        <f t="shared" si="39"/>
        <v>0</v>
      </c>
      <c r="K187" s="93">
        <f t="shared" si="40"/>
        <v>0</v>
      </c>
      <c r="L187" s="92">
        <f t="shared" si="41"/>
        <v>0</v>
      </c>
      <c r="M187" s="93">
        <f t="shared" si="42"/>
        <v>0</v>
      </c>
      <c r="N187" s="94"/>
      <c r="O187" s="25"/>
      <c r="P187" s="60"/>
      <c r="Q187" s="60"/>
    </row>
    <row r="188" ht="15.75" customHeight="1">
      <c r="A188" s="115"/>
      <c r="B188" s="139"/>
      <c r="C188" s="132"/>
      <c r="D188" s="151"/>
      <c r="E188" s="87"/>
      <c r="F188" s="152"/>
      <c r="G188" s="89"/>
      <c r="H188" s="90">
        <f t="shared" si="37"/>
        <v>0</v>
      </c>
      <c r="I188" s="91">
        <f t="shared" si="38"/>
        <v>0</v>
      </c>
      <c r="J188" s="92">
        <f t="shared" si="39"/>
        <v>0</v>
      </c>
      <c r="K188" s="93">
        <f t="shared" si="40"/>
        <v>0</v>
      </c>
      <c r="L188" s="92">
        <f t="shared" si="41"/>
        <v>0</v>
      </c>
      <c r="M188" s="93">
        <f t="shared" si="42"/>
        <v>0</v>
      </c>
      <c r="N188" s="94"/>
      <c r="O188" s="25"/>
      <c r="P188" s="60"/>
      <c r="Q188" s="60"/>
    </row>
    <row r="189" ht="15.75" customHeight="1">
      <c r="A189" s="115"/>
      <c r="B189" s="139"/>
      <c r="C189" s="132"/>
      <c r="D189" s="151"/>
      <c r="E189" s="87"/>
      <c r="F189" s="152"/>
      <c r="G189" s="89"/>
      <c r="H189" s="90">
        <f>F190*0.5+F190</f>
        <v>0</v>
      </c>
      <c r="I189" s="91">
        <f>F190*0.3+F190</f>
        <v>0</v>
      </c>
      <c r="J189" s="92">
        <f>F190*0.3+F190</f>
        <v>0</v>
      </c>
      <c r="K189" s="93">
        <f>F190*0.2+F190</f>
        <v>0</v>
      </c>
      <c r="L189" s="92">
        <f>F190*0.15+F190</f>
        <v>0</v>
      </c>
      <c r="M189" s="93">
        <f>F190*0.1+F190</f>
        <v>0</v>
      </c>
      <c r="N189" s="94"/>
      <c r="O189" s="25"/>
      <c r="P189" s="60"/>
      <c r="Q189" s="60"/>
    </row>
    <row r="190" ht="15.75" customHeight="1">
      <c r="A190" s="115"/>
      <c r="B190" s="139"/>
      <c r="C190" s="132"/>
      <c r="D190" s="151"/>
      <c r="E190" s="87"/>
      <c r="F190" s="152"/>
      <c r="G190" s="89"/>
      <c r="H190" s="90">
        <f t="shared" ref="H190:H192" si="43">F190*0.5+F190</f>
        <v>0</v>
      </c>
      <c r="I190" s="91">
        <f t="shared" ref="I190:I192" si="44">F190*0.3+F190</f>
        <v>0</v>
      </c>
      <c r="J190" s="92">
        <f t="shared" ref="J190:J192" si="45">F190*0.3+F190</f>
        <v>0</v>
      </c>
      <c r="K190" s="93">
        <f t="shared" ref="K190:K192" si="46">F190*0.2+F190</f>
        <v>0</v>
      </c>
      <c r="L190" s="92">
        <f t="shared" ref="L190:L192" si="47">F190*0.15+F190</f>
        <v>0</v>
      </c>
      <c r="M190" s="93">
        <f t="shared" ref="M190:M192" si="48">F190*0.1+F190</f>
        <v>0</v>
      </c>
      <c r="N190" s="94"/>
      <c r="O190" s="25"/>
      <c r="P190" s="60"/>
      <c r="Q190" s="60"/>
    </row>
    <row r="191" ht="15.75" customHeight="1">
      <c r="A191" s="115"/>
      <c r="B191" s="139"/>
      <c r="C191" s="159"/>
      <c r="D191" s="151"/>
      <c r="E191" s="87"/>
      <c r="F191" s="152"/>
      <c r="G191" s="89"/>
      <c r="H191" s="90">
        <f t="shared" si="43"/>
        <v>0</v>
      </c>
      <c r="I191" s="91">
        <f t="shared" si="44"/>
        <v>0</v>
      </c>
      <c r="J191" s="92">
        <f t="shared" si="45"/>
        <v>0</v>
      </c>
      <c r="K191" s="93">
        <f t="shared" si="46"/>
        <v>0</v>
      </c>
      <c r="L191" s="92">
        <f t="shared" si="47"/>
        <v>0</v>
      </c>
      <c r="M191" s="93">
        <f t="shared" si="48"/>
        <v>0</v>
      </c>
      <c r="N191" s="94"/>
      <c r="O191" s="25"/>
      <c r="P191" s="60"/>
      <c r="Q191" s="60"/>
    </row>
    <row r="192" ht="15.75" customHeight="1">
      <c r="A192" s="115"/>
      <c r="B192" s="139"/>
      <c r="C192" s="159"/>
      <c r="D192" s="151"/>
      <c r="E192" s="87"/>
      <c r="F192" s="152"/>
      <c r="G192" s="89"/>
      <c r="H192" s="90">
        <f t="shared" si="43"/>
        <v>0</v>
      </c>
      <c r="I192" s="91">
        <f t="shared" si="44"/>
        <v>0</v>
      </c>
      <c r="J192" s="92">
        <f t="shared" si="45"/>
        <v>0</v>
      </c>
      <c r="K192" s="93">
        <f t="shared" si="46"/>
        <v>0</v>
      </c>
      <c r="L192" s="92">
        <f t="shared" si="47"/>
        <v>0</v>
      </c>
      <c r="M192" s="93">
        <f t="shared" si="48"/>
        <v>0</v>
      </c>
      <c r="N192" s="94"/>
      <c r="O192" s="25"/>
      <c r="P192" s="60"/>
      <c r="Q192" s="60"/>
    </row>
    <row r="193" ht="15.75" customHeight="1">
      <c r="A193" s="115"/>
      <c r="B193" s="139"/>
      <c r="C193" s="160"/>
      <c r="D193" s="151"/>
      <c r="E193" s="87"/>
      <c r="F193" s="152"/>
      <c r="G193" s="89"/>
      <c r="H193" s="90">
        <f>F194*0.5+F194</f>
        <v>0</v>
      </c>
      <c r="I193" s="91">
        <f>F194*0.3+F194</f>
        <v>0</v>
      </c>
      <c r="J193" s="92">
        <f>F194*0.3+F194</f>
        <v>0</v>
      </c>
      <c r="K193" s="93">
        <f>F194*0.2+F194</f>
        <v>0</v>
      </c>
      <c r="L193" s="92">
        <f>F194*0.15+F194</f>
        <v>0</v>
      </c>
      <c r="M193" s="93">
        <f>F194*0.1+F194</f>
        <v>0</v>
      </c>
      <c r="N193" s="94"/>
      <c r="O193" s="25"/>
      <c r="P193" s="60"/>
      <c r="Q193" s="60"/>
    </row>
    <row r="194" ht="15.75" customHeight="1">
      <c r="A194" s="115"/>
      <c r="B194" s="139"/>
      <c r="C194" s="159"/>
      <c r="D194" s="151"/>
      <c r="E194" s="87"/>
      <c r="F194" s="152"/>
      <c r="G194" s="89"/>
      <c r="H194" s="90">
        <f t="shared" ref="H194:H196" si="49">F194*0.5+F194</f>
        <v>0</v>
      </c>
      <c r="I194" s="91">
        <f t="shared" ref="I194:I196" si="50">F194*0.3+F194</f>
        <v>0</v>
      </c>
      <c r="J194" s="92">
        <f t="shared" ref="J194:J196" si="51">F194*0.3+F194</f>
        <v>0</v>
      </c>
      <c r="K194" s="93">
        <f t="shared" ref="K194:K196" si="52">F194*0.2+F194</f>
        <v>0</v>
      </c>
      <c r="L194" s="92">
        <f t="shared" ref="L194:L196" si="53">F194*0.15+F194</f>
        <v>0</v>
      </c>
      <c r="M194" s="93">
        <f t="shared" ref="M194:M196" si="54">F194*0.1+F194</f>
        <v>0</v>
      </c>
      <c r="N194" s="94"/>
      <c r="O194" s="25"/>
      <c r="P194" s="60"/>
      <c r="Q194" s="60"/>
    </row>
    <row r="195" ht="15.75" customHeight="1">
      <c r="A195" s="115"/>
      <c r="B195" s="139"/>
      <c r="C195" s="159"/>
      <c r="D195" s="151"/>
      <c r="E195" s="87"/>
      <c r="F195" s="152"/>
      <c r="G195" s="89"/>
      <c r="H195" s="90">
        <f t="shared" si="49"/>
        <v>0</v>
      </c>
      <c r="I195" s="91">
        <f t="shared" si="50"/>
        <v>0</v>
      </c>
      <c r="J195" s="92">
        <f t="shared" si="51"/>
        <v>0</v>
      </c>
      <c r="K195" s="93">
        <f t="shared" si="52"/>
        <v>0</v>
      </c>
      <c r="L195" s="92">
        <f t="shared" si="53"/>
        <v>0</v>
      </c>
      <c r="M195" s="93">
        <f t="shared" si="54"/>
        <v>0</v>
      </c>
      <c r="N195" s="94"/>
      <c r="O195" s="25"/>
      <c r="P195" s="60"/>
      <c r="Q195" s="60"/>
    </row>
    <row r="196" ht="15.75" customHeight="1">
      <c r="A196" s="115"/>
      <c r="B196" s="139"/>
      <c r="C196" s="159"/>
      <c r="D196" s="151"/>
      <c r="E196" s="87"/>
      <c r="F196" s="152"/>
      <c r="G196" s="89"/>
      <c r="H196" s="90">
        <f t="shared" si="49"/>
        <v>0</v>
      </c>
      <c r="I196" s="91">
        <f t="shared" si="50"/>
        <v>0</v>
      </c>
      <c r="J196" s="92">
        <f t="shared" si="51"/>
        <v>0</v>
      </c>
      <c r="K196" s="93">
        <f t="shared" si="52"/>
        <v>0</v>
      </c>
      <c r="L196" s="92">
        <f t="shared" si="53"/>
        <v>0</v>
      </c>
      <c r="M196" s="93">
        <f t="shared" si="54"/>
        <v>0</v>
      </c>
      <c r="N196" s="94"/>
      <c r="O196" s="25"/>
      <c r="P196" s="60"/>
      <c r="Q196" s="60"/>
    </row>
    <row r="197" ht="15.75" customHeight="1">
      <c r="A197" s="115"/>
      <c r="B197" s="139"/>
      <c r="C197" s="159"/>
      <c r="D197" s="151"/>
      <c r="E197" s="87"/>
      <c r="F197" s="152"/>
      <c r="G197" s="89"/>
      <c r="H197" s="90">
        <f>F198*0.5+F198</f>
        <v>0</v>
      </c>
      <c r="I197" s="91">
        <f>F198*0.3+F198</f>
        <v>0</v>
      </c>
      <c r="J197" s="92">
        <f>F198*0.3+F198</f>
        <v>0</v>
      </c>
      <c r="K197" s="93">
        <f>F198*0.2+F198</f>
        <v>0</v>
      </c>
      <c r="L197" s="92">
        <f>F198*0.15+F198</f>
        <v>0</v>
      </c>
      <c r="M197" s="93">
        <f>F198*0.1+F198</f>
        <v>0</v>
      </c>
      <c r="N197" s="94"/>
      <c r="O197" s="25"/>
      <c r="P197" s="60"/>
      <c r="Q197" s="60"/>
    </row>
    <row r="198" ht="15.75" customHeight="1">
      <c r="A198" s="115"/>
      <c r="B198" s="139"/>
      <c r="C198" s="159"/>
      <c r="D198" s="151"/>
      <c r="E198" s="87"/>
      <c r="F198" s="152"/>
      <c r="G198" s="89"/>
      <c r="H198" s="90">
        <f t="shared" ref="H198:H200" si="55">F198*0.5+F198</f>
        <v>0</v>
      </c>
      <c r="I198" s="91">
        <f t="shared" ref="I198:I200" si="56">F198*0.3+F198</f>
        <v>0</v>
      </c>
      <c r="J198" s="92">
        <f t="shared" ref="J198:J200" si="57">F198*0.3+F198</f>
        <v>0</v>
      </c>
      <c r="K198" s="93">
        <f t="shared" ref="K198:K200" si="58">F198*0.2+F198</f>
        <v>0</v>
      </c>
      <c r="L198" s="92">
        <f t="shared" ref="L198:L200" si="59">F198*0.15+F198</f>
        <v>0</v>
      </c>
      <c r="M198" s="93">
        <f t="shared" ref="M198:M200" si="60">F198*0.1+F198</f>
        <v>0</v>
      </c>
      <c r="N198" s="94"/>
      <c r="O198" s="25"/>
      <c r="P198" s="60"/>
      <c r="Q198" s="60"/>
    </row>
    <row r="199" ht="15.75" customHeight="1">
      <c r="A199" s="115"/>
      <c r="B199" s="139"/>
      <c r="C199" s="159"/>
      <c r="D199" s="151"/>
      <c r="E199" s="87"/>
      <c r="F199" s="152"/>
      <c r="G199" s="89"/>
      <c r="H199" s="90">
        <f t="shared" si="55"/>
        <v>0</v>
      </c>
      <c r="I199" s="91">
        <f t="shared" si="56"/>
        <v>0</v>
      </c>
      <c r="J199" s="92">
        <f t="shared" si="57"/>
        <v>0</v>
      </c>
      <c r="K199" s="93">
        <f t="shared" si="58"/>
        <v>0</v>
      </c>
      <c r="L199" s="92">
        <f t="shared" si="59"/>
        <v>0</v>
      </c>
      <c r="M199" s="93">
        <f t="shared" si="60"/>
        <v>0</v>
      </c>
      <c r="N199" s="94"/>
      <c r="O199" s="25"/>
      <c r="P199" s="60"/>
      <c r="Q199" s="60"/>
    </row>
    <row r="200" ht="15.75" customHeight="1">
      <c r="A200" s="115"/>
      <c r="B200" s="139"/>
      <c r="C200" s="159"/>
      <c r="D200" s="151"/>
      <c r="E200" s="87"/>
      <c r="F200" s="152"/>
      <c r="G200" s="89"/>
      <c r="H200" s="90">
        <f t="shared" si="55"/>
        <v>0</v>
      </c>
      <c r="I200" s="91">
        <f t="shared" si="56"/>
        <v>0</v>
      </c>
      <c r="J200" s="92">
        <f t="shared" si="57"/>
        <v>0</v>
      </c>
      <c r="K200" s="93">
        <f t="shared" si="58"/>
        <v>0</v>
      </c>
      <c r="L200" s="92">
        <f t="shared" si="59"/>
        <v>0</v>
      </c>
      <c r="M200" s="93">
        <f t="shared" si="60"/>
        <v>0</v>
      </c>
      <c r="N200" s="94"/>
      <c r="O200" s="25"/>
      <c r="P200" s="60"/>
      <c r="Q200" s="60"/>
    </row>
    <row r="201" ht="15.75" customHeight="1">
      <c r="A201" s="115"/>
      <c r="B201" s="139"/>
      <c r="C201" s="159"/>
      <c r="D201" s="151"/>
      <c r="E201" s="87"/>
      <c r="F201" s="152"/>
      <c r="G201" s="89"/>
      <c r="H201" s="90">
        <f>F202*0.5+F202</f>
        <v>0</v>
      </c>
      <c r="I201" s="91">
        <f>F202*0.3+F202</f>
        <v>0</v>
      </c>
      <c r="J201" s="92">
        <f>F202*0.3+F202</f>
        <v>0</v>
      </c>
      <c r="K201" s="93">
        <f>F202*0.2+F202</f>
        <v>0</v>
      </c>
      <c r="L201" s="92">
        <f>F202*0.15+F202</f>
        <v>0</v>
      </c>
      <c r="M201" s="93">
        <f>F202*0.1+F202</f>
        <v>0</v>
      </c>
      <c r="N201" s="94"/>
      <c r="O201" s="25"/>
      <c r="P201" s="60"/>
      <c r="Q201" s="60"/>
    </row>
    <row r="202" ht="15.75" customHeight="1">
      <c r="A202" s="115"/>
      <c r="B202" s="139"/>
      <c r="C202" s="132"/>
      <c r="D202" s="158"/>
      <c r="E202" s="87"/>
      <c r="F202" s="152"/>
      <c r="G202" s="89"/>
      <c r="H202" s="90">
        <f t="shared" ref="H202:H204" si="61">F202*0.5+F202</f>
        <v>0</v>
      </c>
      <c r="I202" s="91">
        <f t="shared" ref="I202:I204" si="62">F202*0.3+F202</f>
        <v>0</v>
      </c>
      <c r="J202" s="92">
        <f t="shared" ref="J202:J204" si="63">F202*0.3+F202</f>
        <v>0</v>
      </c>
      <c r="K202" s="93">
        <f t="shared" ref="K202:K204" si="64">F202*0.2+F202</f>
        <v>0</v>
      </c>
      <c r="L202" s="92">
        <f t="shared" ref="L202:L204" si="65">F202*0.15+F202</f>
        <v>0</v>
      </c>
      <c r="M202" s="93">
        <f t="shared" ref="M202:M204" si="66">F202*0.1+F202</f>
        <v>0</v>
      </c>
      <c r="N202" s="94"/>
      <c r="O202" s="25"/>
      <c r="P202" s="60"/>
      <c r="Q202" s="60"/>
    </row>
    <row r="203" ht="15.75" customHeight="1">
      <c r="A203" s="115"/>
      <c r="B203" s="139"/>
      <c r="C203" s="132"/>
      <c r="D203" s="158"/>
      <c r="E203" s="87"/>
      <c r="F203" s="152"/>
      <c r="G203" s="89"/>
      <c r="H203" s="90">
        <f t="shared" si="61"/>
        <v>0</v>
      </c>
      <c r="I203" s="91">
        <f t="shared" si="62"/>
        <v>0</v>
      </c>
      <c r="J203" s="92">
        <f t="shared" si="63"/>
        <v>0</v>
      </c>
      <c r="K203" s="93">
        <f t="shared" si="64"/>
        <v>0</v>
      </c>
      <c r="L203" s="92">
        <f t="shared" si="65"/>
        <v>0</v>
      </c>
      <c r="M203" s="93">
        <f t="shared" si="66"/>
        <v>0</v>
      </c>
      <c r="N203" s="94"/>
      <c r="O203" s="25"/>
      <c r="P203" s="60"/>
      <c r="Q203" s="60"/>
    </row>
    <row r="204" ht="15.75" customHeight="1">
      <c r="A204" s="115"/>
      <c r="B204" s="139"/>
      <c r="C204" s="159"/>
      <c r="D204" s="151"/>
      <c r="E204" s="87"/>
      <c r="F204" s="152"/>
      <c r="G204" s="89"/>
      <c r="H204" s="90">
        <f t="shared" si="61"/>
        <v>0</v>
      </c>
      <c r="I204" s="91">
        <f t="shared" si="62"/>
        <v>0</v>
      </c>
      <c r="J204" s="92">
        <f t="shared" si="63"/>
        <v>0</v>
      </c>
      <c r="K204" s="93">
        <f t="shared" si="64"/>
        <v>0</v>
      </c>
      <c r="L204" s="92">
        <f t="shared" si="65"/>
        <v>0</v>
      </c>
      <c r="M204" s="93">
        <f t="shared" si="66"/>
        <v>0</v>
      </c>
      <c r="N204" s="94"/>
      <c r="O204" s="25"/>
      <c r="P204" s="60"/>
      <c r="Q204" s="60"/>
    </row>
    <row r="205" ht="15.75" customHeight="1">
      <c r="A205" s="115"/>
      <c r="B205" s="139"/>
      <c r="C205" s="159"/>
      <c r="D205" s="151"/>
      <c r="E205" s="87"/>
      <c r="F205" s="152"/>
      <c r="G205" s="89"/>
      <c r="H205" s="90">
        <f>F206*0.5+F206</f>
        <v>0</v>
      </c>
      <c r="I205" s="91">
        <f>F206*0.3+F206</f>
        <v>0</v>
      </c>
      <c r="J205" s="92">
        <f>F206*0.3+F206</f>
        <v>0</v>
      </c>
      <c r="K205" s="93">
        <f>F206*0.2+F206</f>
        <v>0</v>
      </c>
      <c r="L205" s="92">
        <f>F206*0.15+F206</f>
        <v>0</v>
      </c>
      <c r="M205" s="93">
        <f>F206*0.1+F206</f>
        <v>0</v>
      </c>
      <c r="N205" s="94"/>
      <c r="O205" s="25"/>
      <c r="P205" s="60"/>
      <c r="Q205" s="60"/>
    </row>
    <row r="206" ht="15.75" customHeight="1">
      <c r="A206" s="115"/>
      <c r="B206" s="139"/>
      <c r="C206" s="159"/>
      <c r="D206" s="151"/>
      <c r="E206" s="87"/>
      <c r="F206" s="152"/>
      <c r="G206" s="89"/>
      <c r="H206" s="90">
        <f t="shared" ref="H206:H208" si="67">F206*0.5+F206</f>
        <v>0</v>
      </c>
      <c r="I206" s="91">
        <f t="shared" ref="I206:I208" si="68">F206*0.3+F206</f>
        <v>0</v>
      </c>
      <c r="J206" s="92">
        <f t="shared" ref="J206:J208" si="69">F206*0.3+F206</f>
        <v>0</v>
      </c>
      <c r="K206" s="93">
        <f t="shared" ref="K206:K208" si="70">F206*0.2+F206</f>
        <v>0</v>
      </c>
      <c r="L206" s="92">
        <f t="shared" ref="L206:L208" si="71">F206*0.15+F206</f>
        <v>0</v>
      </c>
      <c r="M206" s="93">
        <f t="shared" ref="M206:M208" si="72">F206*0.1+F206</f>
        <v>0</v>
      </c>
      <c r="N206" s="94"/>
      <c r="O206" s="25"/>
      <c r="P206" s="60"/>
      <c r="Q206" s="60"/>
    </row>
    <row r="207" ht="15.75" customHeight="1">
      <c r="A207" s="115"/>
      <c r="B207" s="139"/>
      <c r="C207" s="159"/>
      <c r="D207" s="151"/>
      <c r="E207" s="87"/>
      <c r="F207" s="152"/>
      <c r="G207" s="89"/>
      <c r="H207" s="90">
        <f t="shared" si="67"/>
        <v>0</v>
      </c>
      <c r="I207" s="91">
        <f t="shared" si="68"/>
        <v>0</v>
      </c>
      <c r="J207" s="92">
        <f t="shared" si="69"/>
        <v>0</v>
      </c>
      <c r="K207" s="93">
        <f t="shared" si="70"/>
        <v>0</v>
      </c>
      <c r="L207" s="92">
        <f t="shared" si="71"/>
        <v>0</v>
      </c>
      <c r="M207" s="93">
        <f t="shared" si="72"/>
        <v>0</v>
      </c>
      <c r="N207" s="94"/>
      <c r="O207" s="25"/>
      <c r="P207" s="60"/>
      <c r="Q207" s="60"/>
    </row>
    <row r="208" ht="15.75" customHeight="1">
      <c r="A208" s="115"/>
      <c r="B208" s="139"/>
      <c r="C208" s="159"/>
      <c r="D208" s="151"/>
      <c r="E208" s="87"/>
      <c r="F208" s="152"/>
      <c r="G208" s="89"/>
      <c r="H208" s="90">
        <f t="shared" si="67"/>
        <v>0</v>
      </c>
      <c r="I208" s="91">
        <f t="shared" si="68"/>
        <v>0</v>
      </c>
      <c r="J208" s="92">
        <f t="shared" si="69"/>
        <v>0</v>
      </c>
      <c r="K208" s="93">
        <f t="shared" si="70"/>
        <v>0</v>
      </c>
      <c r="L208" s="92">
        <f t="shared" si="71"/>
        <v>0</v>
      </c>
      <c r="M208" s="93">
        <f t="shared" si="72"/>
        <v>0</v>
      </c>
      <c r="N208" s="94"/>
      <c r="O208" s="25"/>
      <c r="P208" s="60"/>
      <c r="Q208" s="60"/>
    </row>
    <row r="209" ht="15.75" customHeight="1">
      <c r="A209" s="115"/>
      <c r="B209" s="139"/>
      <c r="C209" s="132"/>
      <c r="D209" s="151"/>
      <c r="E209" s="87"/>
      <c r="F209" s="156"/>
      <c r="G209" s="89"/>
      <c r="H209" s="90">
        <f>F210*0.5+F210</f>
        <v>0</v>
      </c>
      <c r="I209" s="91">
        <f>F210*0.3+F210</f>
        <v>0</v>
      </c>
      <c r="J209" s="92">
        <f>F210*0.3+F210</f>
        <v>0</v>
      </c>
      <c r="K209" s="93">
        <f>F210*0.2+F210</f>
        <v>0</v>
      </c>
      <c r="L209" s="92">
        <f>F210*0.15+F210</f>
        <v>0</v>
      </c>
      <c r="M209" s="93">
        <f>F210*0.1+F210</f>
        <v>0</v>
      </c>
      <c r="N209" s="94"/>
      <c r="O209" s="25"/>
      <c r="P209" s="60"/>
      <c r="Q209" s="60"/>
    </row>
    <row r="210" ht="15.75" customHeight="1">
      <c r="A210" s="115"/>
      <c r="B210" s="139"/>
      <c r="C210" s="159"/>
      <c r="D210" s="161"/>
      <c r="E210" s="87"/>
      <c r="F210" s="152"/>
      <c r="G210" s="89"/>
      <c r="H210" s="90">
        <f t="shared" ref="H210:H212" si="73">F210*0.5+F210</f>
        <v>0</v>
      </c>
      <c r="I210" s="91">
        <f t="shared" ref="I210:I212" si="74">F210*0.3+F210</f>
        <v>0</v>
      </c>
      <c r="J210" s="92">
        <f t="shared" ref="J210:J212" si="75">F210*0.3+F210</f>
        <v>0</v>
      </c>
      <c r="K210" s="93">
        <f t="shared" ref="K210:K212" si="76">F210*0.2+F210</f>
        <v>0</v>
      </c>
      <c r="L210" s="92">
        <f t="shared" ref="L210:L212" si="77">F210*0.15+F210</f>
        <v>0</v>
      </c>
      <c r="M210" s="93">
        <f t="shared" ref="M210:M212" si="78">F210*0.1+F210</f>
        <v>0</v>
      </c>
      <c r="N210" s="94"/>
      <c r="O210" s="25"/>
      <c r="P210" s="60"/>
      <c r="Q210" s="60"/>
    </row>
    <row r="211" ht="15.75" customHeight="1">
      <c r="A211" s="115"/>
      <c r="B211" s="139"/>
      <c r="C211" s="159"/>
      <c r="D211" s="161"/>
      <c r="E211" s="87"/>
      <c r="F211" s="152"/>
      <c r="G211" s="89"/>
      <c r="H211" s="90">
        <f t="shared" si="73"/>
        <v>0</v>
      </c>
      <c r="I211" s="91">
        <f t="shared" si="74"/>
        <v>0</v>
      </c>
      <c r="J211" s="92">
        <f t="shared" si="75"/>
        <v>0</v>
      </c>
      <c r="K211" s="93">
        <f t="shared" si="76"/>
        <v>0</v>
      </c>
      <c r="L211" s="92">
        <f t="shared" si="77"/>
        <v>0</v>
      </c>
      <c r="M211" s="93">
        <f t="shared" si="78"/>
        <v>0</v>
      </c>
      <c r="N211" s="94"/>
      <c r="O211" s="25"/>
      <c r="P211" s="60"/>
      <c r="Q211" s="60"/>
    </row>
    <row r="212" ht="15.75" customHeight="1">
      <c r="A212" s="115"/>
      <c r="B212" s="139"/>
      <c r="C212" s="159"/>
      <c r="D212" s="158"/>
      <c r="E212" s="162"/>
      <c r="F212" s="152"/>
      <c r="G212" s="89"/>
      <c r="H212" s="90">
        <f t="shared" si="73"/>
        <v>0</v>
      </c>
      <c r="I212" s="91">
        <f t="shared" si="74"/>
        <v>0</v>
      </c>
      <c r="J212" s="92">
        <f t="shared" si="75"/>
        <v>0</v>
      </c>
      <c r="K212" s="93">
        <f t="shared" si="76"/>
        <v>0</v>
      </c>
      <c r="L212" s="92">
        <f t="shared" si="77"/>
        <v>0</v>
      </c>
      <c r="M212" s="93">
        <f t="shared" si="78"/>
        <v>0</v>
      </c>
      <c r="N212" s="94"/>
      <c r="O212" s="25"/>
      <c r="P212" s="60"/>
      <c r="Q212" s="60"/>
    </row>
    <row r="213" ht="15.75" customHeight="1">
      <c r="A213" s="115"/>
      <c r="B213" s="139"/>
      <c r="C213" s="132"/>
      <c r="D213" s="158"/>
      <c r="E213" s="87"/>
      <c r="F213" s="152"/>
      <c r="G213" s="89"/>
      <c r="H213" s="90">
        <f>F214*0.5+F214</f>
        <v>0</v>
      </c>
      <c r="I213" s="91">
        <f>F214*0.3+F214</f>
        <v>0</v>
      </c>
      <c r="J213" s="92">
        <f>F214*0.3+F214</f>
        <v>0</v>
      </c>
      <c r="K213" s="93">
        <f>F214*0.2+F214</f>
        <v>0</v>
      </c>
      <c r="L213" s="92">
        <f>F214*0.15+F214</f>
        <v>0</v>
      </c>
      <c r="M213" s="93">
        <f>F214*0.1+F214</f>
        <v>0</v>
      </c>
      <c r="N213" s="94"/>
      <c r="O213" s="25"/>
      <c r="P213" s="60"/>
      <c r="Q213" s="60"/>
    </row>
    <row r="214" ht="15.75" customHeight="1">
      <c r="A214" s="115"/>
      <c r="B214" s="139"/>
      <c r="C214" s="132"/>
      <c r="D214" s="158"/>
      <c r="E214" s="87"/>
      <c r="F214" s="152"/>
      <c r="G214" s="89"/>
      <c r="H214" s="90">
        <f t="shared" ref="H214:H216" si="79">F214*0.5+F214</f>
        <v>0</v>
      </c>
      <c r="I214" s="91">
        <f t="shared" ref="I214:I216" si="80">F214*0.3+F214</f>
        <v>0</v>
      </c>
      <c r="J214" s="92">
        <f t="shared" ref="J214:J216" si="81">F214*0.3+F214</f>
        <v>0</v>
      </c>
      <c r="K214" s="93">
        <f t="shared" ref="K214:K216" si="82">F214*0.2+F214</f>
        <v>0</v>
      </c>
      <c r="L214" s="92">
        <f t="shared" ref="L214:L216" si="83">F214*0.15+F214</f>
        <v>0</v>
      </c>
      <c r="M214" s="93">
        <f t="shared" ref="M214:M216" si="84">F214*0.1+F214</f>
        <v>0</v>
      </c>
      <c r="N214" s="94"/>
      <c r="O214" s="25"/>
      <c r="P214" s="60"/>
      <c r="Q214" s="60"/>
    </row>
    <row r="215" ht="15.75" customHeight="1">
      <c r="A215" s="115"/>
      <c r="B215" s="139"/>
      <c r="C215" s="163"/>
      <c r="D215" s="164"/>
      <c r="E215" s="87"/>
      <c r="F215" s="165"/>
      <c r="G215" s="89"/>
      <c r="H215" s="90">
        <f t="shared" si="79"/>
        <v>0</v>
      </c>
      <c r="I215" s="91">
        <f t="shared" si="80"/>
        <v>0</v>
      </c>
      <c r="J215" s="92">
        <f t="shared" si="81"/>
        <v>0</v>
      </c>
      <c r="K215" s="93">
        <f t="shared" si="82"/>
        <v>0</v>
      </c>
      <c r="L215" s="92">
        <f t="shared" si="83"/>
        <v>0</v>
      </c>
      <c r="M215" s="93">
        <f t="shared" si="84"/>
        <v>0</v>
      </c>
      <c r="N215" s="94"/>
      <c r="O215" s="25"/>
    </row>
    <row r="216" ht="15.75" customHeight="1">
      <c r="A216" s="115"/>
      <c r="B216" s="139"/>
      <c r="C216" s="163"/>
      <c r="D216" s="164"/>
      <c r="E216" s="87"/>
      <c r="F216" s="165"/>
      <c r="G216" s="89"/>
      <c r="H216" s="90">
        <f t="shared" si="79"/>
        <v>0</v>
      </c>
      <c r="I216" s="91">
        <f t="shared" si="80"/>
        <v>0</v>
      </c>
      <c r="J216" s="92">
        <f t="shared" si="81"/>
        <v>0</v>
      </c>
      <c r="K216" s="93">
        <f t="shared" si="82"/>
        <v>0</v>
      </c>
      <c r="L216" s="92">
        <f t="shared" si="83"/>
        <v>0</v>
      </c>
      <c r="M216" s="93">
        <f t="shared" si="84"/>
        <v>0</v>
      </c>
      <c r="N216" s="94"/>
      <c r="O216" s="25"/>
    </row>
    <row r="217" ht="15.75" customHeight="1">
      <c r="A217" s="115"/>
      <c r="B217" s="139"/>
      <c r="C217" s="163"/>
      <c r="D217" s="164"/>
      <c r="E217" s="87"/>
      <c r="F217" s="165"/>
      <c r="G217" s="89"/>
      <c r="H217" s="90">
        <f>F218*0.5+F218</f>
        <v>0</v>
      </c>
      <c r="I217" s="91">
        <f>F218*0.3+F218</f>
        <v>0</v>
      </c>
      <c r="J217" s="92">
        <f>F218*0.3+F218</f>
        <v>0</v>
      </c>
      <c r="K217" s="93">
        <f>F218*0.2+F218</f>
        <v>0</v>
      </c>
      <c r="L217" s="92">
        <f>F218*0.15+F218</f>
        <v>0</v>
      </c>
      <c r="M217" s="93">
        <f>F218*0.1+F218</f>
        <v>0</v>
      </c>
      <c r="N217" s="94"/>
      <c r="O217" s="25"/>
    </row>
    <row r="218" ht="15.75" customHeight="1">
      <c r="A218" s="115"/>
      <c r="B218" s="139"/>
      <c r="C218" s="163"/>
      <c r="D218" s="164"/>
      <c r="E218" s="87"/>
      <c r="F218" s="165"/>
      <c r="G218" s="89"/>
      <c r="H218" s="90">
        <f t="shared" ref="H218:H220" si="85">F218*0.5+F218</f>
        <v>0</v>
      </c>
      <c r="I218" s="91">
        <f t="shared" ref="I218:I220" si="86">F218*0.3+F218</f>
        <v>0</v>
      </c>
      <c r="J218" s="92">
        <f t="shared" ref="J218:J220" si="87">F218*0.3+F218</f>
        <v>0</v>
      </c>
      <c r="K218" s="93">
        <f t="shared" ref="K218:K220" si="88">F218*0.2+F218</f>
        <v>0</v>
      </c>
      <c r="L218" s="92">
        <f t="shared" ref="L218:L220" si="89">F218*0.15+F218</f>
        <v>0</v>
      </c>
      <c r="M218" s="93">
        <f t="shared" ref="M218:M220" si="90">F218*0.1+F218</f>
        <v>0</v>
      </c>
      <c r="N218" s="94"/>
      <c r="O218" s="25"/>
    </row>
    <row r="219" ht="15.75" customHeight="1">
      <c r="A219" s="115"/>
      <c r="B219" s="139"/>
      <c r="C219" s="163"/>
      <c r="D219" s="164"/>
      <c r="E219" s="87"/>
      <c r="F219" s="165"/>
      <c r="G219" s="89"/>
      <c r="H219" s="90">
        <f t="shared" si="85"/>
        <v>0</v>
      </c>
      <c r="I219" s="91">
        <f t="shared" si="86"/>
        <v>0</v>
      </c>
      <c r="J219" s="92">
        <f t="shared" si="87"/>
        <v>0</v>
      </c>
      <c r="K219" s="93">
        <f t="shared" si="88"/>
        <v>0</v>
      </c>
      <c r="L219" s="92">
        <f t="shared" si="89"/>
        <v>0</v>
      </c>
      <c r="M219" s="93">
        <f t="shared" si="90"/>
        <v>0</v>
      </c>
      <c r="N219" s="94"/>
      <c r="O219" s="25"/>
    </row>
    <row r="220" ht="15.75" customHeight="1">
      <c r="A220" s="115"/>
      <c r="B220" s="139"/>
      <c r="C220" s="163"/>
      <c r="D220" s="164"/>
      <c r="E220" s="87"/>
      <c r="F220" s="165"/>
      <c r="G220" s="89"/>
      <c r="H220" s="90">
        <f t="shared" si="85"/>
        <v>0</v>
      </c>
      <c r="I220" s="91">
        <f t="shared" si="86"/>
        <v>0</v>
      </c>
      <c r="J220" s="92">
        <f t="shared" si="87"/>
        <v>0</v>
      </c>
      <c r="K220" s="93">
        <f t="shared" si="88"/>
        <v>0</v>
      </c>
      <c r="L220" s="92">
        <f t="shared" si="89"/>
        <v>0</v>
      </c>
      <c r="M220" s="93">
        <f t="shared" si="90"/>
        <v>0</v>
      </c>
      <c r="N220" s="94"/>
      <c r="O220" s="25"/>
    </row>
    <row r="221" ht="15.75" customHeight="1">
      <c r="A221" s="115"/>
      <c r="B221" s="139"/>
      <c r="C221" s="163"/>
      <c r="D221" s="164"/>
      <c r="E221" s="87"/>
      <c r="F221" s="165"/>
      <c r="G221" s="89"/>
      <c r="H221" s="90">
        <f>F222*0.5+F222</f>
        <v>0</v>
      </c>
      <c r="I221" s="91">
        <f>F222*0.3+F222</f>
        <v>0</v>
      </c>
      <c r="J221" s="92">
        <f>F222*0.3+F222</f>
        <v>0</v>
      </c>
      <c r="K221" s="93">
        <f>F222*0.2+F222</f>
        <v>0</v>
      </c>
      <c r="L221" s="92">
        <f>F222*0.15+F222</f>
        <v>0</v>
      </c>
      <c r="M221" s="93">
        <f>F222*0.1+F222</f>
        <v>0</v>
      </c>
      <c r="N221" s="94"/>
      <c r="O221" s="25"/>
    </row>
    <row r="222" ht="15.75" customHeight="1">
      <c r="A222" s="115"/>
      <c r="B222" s="139"/>
      <c r="C222" s="163"/>
      <c r="D222" s="164"/>
      <c r="E222" s="87"/>
      <c r="F222" s="165"/>
      <c r="G222" s="89"/>
      <c r="H222" s="90">
        <f t="shared" ref="H222:H224" si="91">F222*0.5+F222</f>
        <v>0</v>
      </c>
      <c r="I222" s="91">
        <f t="shared" ref="I222:I224" si="92">F222*0.3+F222</f>
        <v>0</v>
      </c>
      <c r="J222" s="92">
        <f t="shared" ref="J222:J224" si="93">F222*0.3+F222</f>
        <v>0</v>
      </c>
      <c r="K222" s="93">
        <f t="shared" ref="K222:K224" si="94">F222*0.2+F222</f>
        <v>0</v>
      </c>
      <c r="L222" s="92">
        <f t="shared" ref="L222:L224" si="95">F222*0.15+F222</f>
        <v>0</v>
      </c>
      <c r="M222" s="93">
        <f t="shared" ref="M222:M224" si="96">F222*0.1+F222</f>
        <v>0</v>
      </c>
      <c r="N222" s="94"/>
      <c r="O222" s="25"/>
    </row>
    <row r="223" ht="15.75" customHeight="1">
      <c r="A223" s="115"/>
      <c r="B223" s="139"/>
      <c r="C223" s="163"/>
      <c r="D223" s="164"/>
      <c r="E223" s="87"/>
      <c r="F223" s="165"/>
      <c r="G223" s="89"/>
      <c r="H223" s="90">
        <f t="shared" si="91"/>
        <v>0</v>
      </c>
      <c r="I223" s="91">
        <f t="shared" si="92"/>
        <v>0</v>
      </c>
      <c r="J223" s="92">
        <f t="shared" si="93"/>
        <v>0</v>
      </c>
      <c r="K223" s="93">
        <f t="shared" si="94"/>
        <v>0</v>
      </c>
      <c r="L223" s="92">
        <f t="shared" si="95"/>
        <v>0</v>
      </c>
      <c r="M223" s="93">
        <f t="shared" si="96"/>
        <v>0</v>
      </c>
      <c r="N223" s="94"/>
      <c r="O223" s="25"/>
    </row>
    <row r="224" ht="15.75" customHeight="1">
      <c r="A224" s="115"/>
      <c r="B224" s="139"/>
      <c r="C224" s="163"/>
      <c r="D224" s="164"/>
      <c r="E224" s="87"/>
      <c r="F224" s="165"/>
      <c r="G224" s="89"/>
      <c r="H224" s="90">
        <f t="shared" si="91"/>
        <v>0</v>
      </c>
      <c r="I224" s="91">
        <f t="shared" si="92"/>
        <v>0</v>
      </c>
      <c r="J224" s="92">
        <f t="shared" si="93"/>
        <v>0</v>
      </c>
      <c r="K224" s="93">
        <f t="shared" si="94"/>
        <v>0</v>
      </c>
      <c r="L224" s="92">
        <f t="shared" si="95"/>
        <v>0</v>
      </c>
      <c r="M224" s="93">
        <f t="shared" si="96"/>
        <v>0</v>
      </c>
      <c r="N224" s="94"/>
      <c r="O224" s="25"/>
    </row>
    <row r="225" ht="15.75" customHeight="1">
      <c r="A225" s="115"/>
      <c r="B225" s="139"/>
      <c r="C225" s="163"/>
      <c r="D225" s="164"/>
      <c r="E225" s="87"/>
      <c r="F225" s="165"/>
      <c r="G225" s="89"/>
      <c r="H225" s="90">
        <f>F226*0.5+F226</f>
        <v>0</v>
      </c>
      <c r="I225" s="91">
        <f>F226*0.3+F226</f>
        <v>0</v>
      </c>
      <c r="J225" s="92">
        <f>F226*0.3+F226</f>
        <v>0</v>
      </c>
      <c r="K225" s="93">
        <f>F226*0.2+F226</f>
        <v>0</v>
      </c>
      <c r="L225" s="92">
        <f>F226*0.15+F226</f>
        <v>0</v>
      </c>
      <c r="M225" s="93">
        <f>F226*0.1+F226</f>
        <v>0</v>
      </c>
      <c r="N225" s="94"/>
      <c r="O225" s="25"/>
    </row>
    <row r="226" ht="15.75" customHeight="1">
      <c r="A226" s="115"/>
      <c r="B226" s="139"/>
      <c r="C226" s="166"/>
      <c r="D226" s="164"/>
      <c r="E226" s="87"/>
      <c r="F226" s="167"/>
      <c r="G226" s="89"/>
      <c r="H226" s="90">
        <f t="shared" ref="H226:H228" si="97">F226*0.5+F226</f>
        <v>0</v>
      </c>
      <c r="I226" s="91">
        <f t="shared" ref="I226:I228" si="98">F226*0.3+F226</f>
        <v>0</v>
      </c>
      <c r="J226" s="92">
        <f t="shared" ref="J226:J228" si="99">F226*0.3+F226</f>
        <v>0</v>
      </c>
      <c r="K226" s="93">
        <f t="shared" ref="K226:K228" si="100">F226*0.2+F226</f>
        <v>0</v>
      </c>
      <c r="L226" s="92">
        <f t="shared" ref="L226:L228" si="101">F226*0.15+F226</f>
        <v>0</v>
      </c>
      <c r="M226" s="93">
        <f t="shared" ref="M226:M228" si="102">F226*0.1+F226</f>
        <v>0</v>
      </c>
      <c r="N226" s="94"/>
      <c r="O226" s="25"/>
    </row>
    <row r="227" ht="15.75" customHeight="1">
      <c r="A227" s="115"/>
      <c r="B227" s="139"/>
      <c r="C227" s="132"/>
      <c r="D227" s="164"/>
      <c r="E227" s="87"/>
      <c r="F227" s="165"/>
      <c r="G227" s="89"/>
      <c r="H227" s="90">
        <f t="shared" si="97"/>
        <v>0</v>
      </c>
      <c r="I227" s="91">
        <f t="shared" si="98"/>
        <v>0</v>
      </c>
      <c r="J227" s="92">
        <f t="shared" si="99"/>
        <v>0</v>
      </c>
      <c r="K227" s="93">
        <f t="shared" si="100"/>
        <v>0</v>
      </c>
      <c r="L227" s="92">
        <f t="shared" si="101"/>
        <v>0</v>
      </c>
      <c r="M227" s="93">
        <f t="shared" si="102"/>
        <v>0</v>
      </c>
      <c r="N227" s="94"/>
      <c r="O227" s="25"/>
    </row>
    <row r="228" ht="15.75" customHeight="1">
      <c r="A228" s="115"/>
      <c r="B228" s="139"/>
      <c r="C228" s="132"/>
      <c r="D228" s="164"/>
      <c r="E228" s="168"/>
      <c r="F228" s="165"/>
      <c r="G228" s="89"/>
      <c r="H228" s="90">
        <f t="shared" si="97"/>
        <v>0</v>
      </c>
      <c r="I228" s="91">
        <f t="shared" si="98"/>
        <v>0</v>
      </c>
      <c r="J228" s="92">
        <f t="shared" si="99"/>
        <v>0</v>
      </c>
      <c r="K228" s="93">
        <f t="shared" si="100"/>
        <v>0</v>
      </c>
      <c r="L228" s="92">
        <f t="shared" si="101"/>
        <v>0</v>
      </c>
      <c r="M228" s="93">
        <f t="shared" si="102"/>
        <v>0</v>
      </c>
      <c r="N228" s="94"/>
      <c r="O228" s="25"/>
    </row>
    <row r="229" ht="15.75" customHeight="1">
      <c r="A229" s="115"/>
      <c r="B229" s="139"/>
      <c r="C229" s="132"/>
      <c r="D229" s="164"/>
      <c r="E229" s="168"/>
      <c r="F229" s="165"/>
      <c r="G229" s="89"/>
      <c r="H229" s="90">
        <f>F230*0.5+F230</f>
        <v>0</v>
      </c>
      <c r="I229" s="91">
        <f>F230*0.3+F230</f>
        <v>0</v>
      </c>
      <c r="J229" s="92">
        <f>F230*0.3+F230</f>
        <v>0</v>
      </c>
      <c r="K229" s="93">
        <f>F230*0.2+F230</f>
        <v>0</v>
      </c>
      <c r="L229" s="92">
        <f>F230*0.15+F230</f>
        <v>0</v>
      </c>
      <c r="M229" s="93">
        <f>F230*0.1+F230</f>
        <v>0</v>
      </c>
      <c r="N229" s="94"/>
      <c r="O229" s="25"/>
    </row>
    <row r="230" ht="15.75" customHeight="1">
      <c r="A230" s="115"/>
      <c r="B230" s="139"/>
      <c r="C230" s="132"/>
      <c r="D230" s="164"/>
      <c r="E230" s="168"/>
      <c r="F230" s="165"/>
      <c r="G230" s="89"/>
      <c r="H230" s="90">
        <f t="shared" ref="H230:H232" si="103">F230*0.5+F230</f>
        <v>0</v>
      </c>
      <c r="I230" s="91">
        <f t="shared" ref="I230:I232" si="104">F230*0.3+F230</f>
        <v>0</v>
      </c>
      <c r="J230" s="92">
        <f t="shared" ref="J230:J232" si="105">F230*0.3+F230</f>
        <v>0</v>
      </c>
      <c r="K230" s="93">
        <f t="shared" ref="K230:K232" si="106">F230*0.2+F230</f>
        <v>0</v>
      </c>
      <c r="L230" s="92">
        <f t="shared" ref="L230:L232" si="107">F230*0.15+F230</f>
        <v>0</v>
      </c>
      <c r="M230" s="93">
        <f t="shared" ref="M230:M232" si="108">F230*0.1+F230</f>
        <v>0</v>
      </c>
      <c r="N230" s="94"/>
      <c r="O230" s="25"/>
    </row>
    <row r="231" ht="15.75" customHeight="1">
      <c r="A231" s="115"/>
      <c r="B231" s="139"/>
      <c r="C231" s="132"/>
      <c r="D231" s="164"/>
      <c r="E231" s="168"/>
      <c r="F231" s="165"/>
      <c r="G231" s="89"/>
      <c r="H231" s="90">
        <f t="shared" si="103"/>
        <v>0</v>
      </c>
      <c r="I231" s="91">
        <f t="shared" si="104"/>
        <v>0</v>
      </c>
      <c r="J231" s="92">
        <f t="shared" si="105"/>
        <v>0</v>
      </c>
      <c r="K231" s="93">
        <f t="shared" si="106"/>
        <v>0</v>
      </c>
      <c r="L231" s="92">
        <f t="shared" si="107"/>
        <v>0</v>
      </c>
      <c r="M231" s="93">
        <f t="shared" si="108"/>
        <v>0</v>
      </c>
      <c r="N231" s="94"/>
      <c r="O231" s="25"/>
    </row>
    <row r="232" ht="15.75" customHeight="1">
      <c r="A232" s="115"/>
      <c r="B232" s="139"/>
      <c r="C232" s="160"/>
      <c r="D232" s="169"/>
      <c r="E232" s="168"/>
      <c r="F232" s="167"/>
      <c r="G232" s="89"/>
      <c r="H232" s="90">
        <f t="shared" si="103"/>
        <v>0</v>
      </c>
      <c r="I232" s="91">
        <f t="shared" si="104"/>
        <v>0</v>
      </c>
      <c r="J232" s="92">
        <f t="shared" si="105"/>
        <v>0</v>
      </c>
      <c r="K232" s="93">
        <f t="shared" si="106"/>
        <v>0</v>
      </c>
      <c r="L232" s="92">
        <f t="shared" si="107"/>
        <v>0</v>
      </c>
      <c r="M232" s="93">
        <f t="shared" si="108"/>
        <v>0</v>
      </c>
      <c r="N232" s="94"/>
      <c r="O232" s="25"/>
    </row>
    <row r="233" ht="15.75" customHeight="1">
      <c r="A233" s="115"/>
      <c r="B233" s="139"/>
      <c r="C233" s="166"/>
      <c r="D233" s="169"/>
      <c r="E233" s="168"/>
      <c r="F233" s="167"/>
      <c r="G233" s="89"/>
      <c r="H233" s="90">
        <f>F234*0.5+F234</f>
        <v>0</v>
      </c>
      <c r="I233" s="91">
        <f>F234*0.3+F234</f>
        <v>0</v>
      </c>
      <c r="J233" s="92">
        <f>F234*0.3+F234</f>
        <v>0</v>
      </c>
      <c r="K233" s="93">
        <f>F234*0.2+F234</f>
        <v>0</v>
      </c>
      <c r="L233" s="92">
        <f>F234*0.15+F234</f>
        <v>0</v>
      </c>
      <c r="M233" s="93">
        <f>F234*0.1+F234</f>
        <v>0</v>
      </c>
      <c r="N233" s="94"/>
      <c r="O233" s="25"/>
    </row>
    <row r="234" ht="15.75" customHeight="1">
      <c r="A234" s="115"/>
      <c r="B234" s="139"/>
      <c r="C234" s="166"/>
      <c r="D234" s="169"/>
      <c r="E234" s="170"/>
      <c r="F234" s="167"/>
      <c r="G234" s="89"/>
      <c r="H234" s="90">
        <f t="shared" ref="H234:H236" si="109">F234*0.5+F234</f>
        <v>0</v>
      </c>
      <c r="I234" s="91">
        <f t="shared" ref="I234:I236" si="110">F234*0.3+F234</f>
        <v>0</v>
      </c>
      <c r="J234" s="92">
        <f t="shared" ref="J234:J236" si="111">F234*0.3+F234</f>
        <v>0</v>
      </c>
      <c r="K234" s="93">
        <f t="shared" ref="K234:K236" si="112">F234*0.2+F234</f>
        <v>0</v>
      </c>
      <c r="L234" s="92">
        <f t="shared" ref="L234:L236" si="113">F234*0.15+F234</f>
        <v>0</v>
      </c>
      <c r="M234" s="93">
        <f t="shared" ref="M234:M236" si="114">F234*0.1+F234</f>
        <v>0</v>
      </c>
      <c r="N234" s="94"/>
      <c r="O234" s="25"/>
    </row>
    <row r="235" ht="15.75" customHeight="1">
      <c r="A235" s="115"/>
      <c r="B235" s="139"/>
      <c r="C235" s="163"/>
      <c r="D235" s="169"/>
      <c r="E235" s="168"/>
      <c r="F235" s="165"/>
      <c r="G235" s="89"/>
      <c r="H235" s="90">
        <f t="shared" si="109"/>
        <v>0</v>
      </c>
      <c r="I235" s="91">
        <f t="shared" si="110"/>
        <v>0</v>
      </c>
      <c r="J235" s="92">
        <f t="shared" si="111"/>
        <v>0</v>
      </c>
      <c r="K235" s="93">
        <f t="shared" si="112"/>
        <v>0</v>
      </c>
      <c r="L235" s="92">
        <f t="shared" si="113"/>
        <v>0</v>
      </c>
      <c r="M235" s="93">
        <f t="shared" si="114"/>
        <v>0</v>
      </c>
      <c r="N235" s="94"/>
      <c r="O235" s="25"/>
    </row>
    <row r="236" ht="15.75" customHeight="1">
      <c r="A236" s="115"/>
      <c r="B236" s="139"/>
      <c r="C236" s="160"/>
      <c r="D236" s="169"/>
      <c r="E236" s="168"/>
      <c r="F236" s="167"/>
      <c r="G236" s="89"/>
      <c r="H236" s="90">
        <f t="shared" si="109"/>
        <v>0</v>
      </c>
      <c r="I236" s="91">
        <f t="shared" si="110"/>
        <v>0</v>
      </c>
      <c r="J236" s="92">
        <f t="shared" si="111"/>
        <v>0</v>
      </c>
      <c r="K236" s="93">
        <f t="shared" si="112"/>
        <v>0</v>
      </c>
      <c r="L236" s="92">
        <f t="shared" si="113"/>
        <v>0</v>
      </c>
      <c r="M236" s="93">
        <f t="shared" si="114"/>
        <v>0</v>
      </c>
      <c r="N236" s="94"/>
      <c r="O236" s="25"/>
    </row>
    <row r="237" ht="15.75" customHeight="1">
      <c r="A237" s="115"/>
      <c r="B237" s="139"/>
      <c r="C237" s="166"/>
      <c r="D237" s="169"/>
      <c r="E237" s="168"/>
      <c r="F237" s="165"/>
      <c r="G237" s="89"/>
      <c r="H237" s="90">
        <f>F238*0.5+F238</f>
        <v>0</v>
      </c>
      <c r="I237" s="91">
        <f>F238*0.3+F238</f>
        <v>0</v>
      </c>
      <c r="J237" s="92">
        <f>F238*0.3+F238</f>
        <v>0</v>
      </c>
      <c r="K237" s="93">
        <f>F238*0.2+F238</f>
        <v>0</v>
      </c>
      <c r="L237" s="92">
        <f>F238*0.15+F238</f>
        <v>0</v>
      </c>
      <c r="M237" s="93">
        <f>F238*0.1+F238</f>
        <v>0</v>
      </c>
      <c r="N237" s="94"/>
      <c r="O237" s="25"/>
    </row>
    <row r="238" ht="15.75" customHeight="1">
      <c r="A238" s="115"/>
      <c r="B238" s="139"/>
      <c r="C238" s="166"/>
      <c r="D238" s="169"/>
      <c r="E238" s="168"/>
      <c r="F238" s="167"/>
      <c r="G238" s="89"/>
      <c r="H238" s="90">
        <f t="shared" ref="H238:H240" si="115">F238*0.5+F238</f>
        <v>0</v>
      </c>
      <c r="I238" s="91">
        <f t="shared" ref="I238:I240" si="116">F238*0.3+F238</f>
        <v>0</v>
      </c>
      <c r="J238" s="92">
        <f t="shared" ref="J238:J240" si="117">F238*0.3+F238</f>
        <v>0</v>
      </c>
      <c r="K238" s="93">
        <f t="shared" ref="K238:K240" si="118">F238*0.2+F238</f>
        <v>0</v>
      </c>
      <c r="L238" s="92">
        <f t="shared" ref="L238:L240" si="119">F238*0.15+F238</f>
        <v>0</v>
      </c>
      <c r="M238" s="93">
        <f t="shared" ref="M238:M240" si="120">F238*0.1+F238</f>
        <v>0</v>
      </c>
      <c r="N238" s="94"/>
      <c r="O238" s="25"/>
    </row>
    <row r="239" ht="15.75" customHeight="1">
      <c r="A239" s="115"/>
      <c r="B239" s="139"/>
      <c r="C239" s="132"/>
      <c r="D239" s="169"/>
      <c r="E239" s="168"/>
      <c r="F239" s="152"/>
      <c r="G239" s="89"/>
      <c r="H239" s="90">
        <f t="shared" si="115"/>
        <v>0</v>
      </c>
      <c r="I239" s="91">
        <f t="shared" si="116"/>
        <v>0</v>
      </c>
      <c r="J239" s="92">
        <f t="shared" si="117"/>
        <v>0</v>
      </c>
      <c r="K239" s="93">
        <f t="shared" si="118"/>
        <v>0</v>
      </c>
      <c r="L239" s="92">
        <f t="shared" si="119"/>
        <v>0</v>
      </c>
      <c r="M239" s="93">
        <f t="shared" si="120"/>
        <v>0</v>
      </c>
      <c r="N239" s="94"/>
      <c r="O239" s="25"/>
    </row>
    <row r="240" ht="15.75" customHeight="1">
      <c r="A240" s="115"/>
      <c r="B240" s="139"/>
      <c r="C240" s="132"/>
      <c r="D240" s="169"/>
      <c r="E240" s="168"/>
      <c r="F240" s="167"/>
      <c r="G240" s="89"/>
      <c r="H240" s="90">
        <f t="shared" si="115"/>
        <v>0</v>
      </c>
      <c r="I240" s="91">
        <f t="shared" si="116"/>
        <v>0</v>
      </c>
      <c r="J240" s="92">
        <f t="shared" si="117"/>
        <v>0</v>
      </c>
      <c r="K240" s="93">
        <f t="shared" si="118"/>
        <v>0</v>
      </c>
      <c r="L240" s="92">
        <f t="shared" si="119"/>
        <v>0</v>
      </c>
      <c r="M240" s="93">
        <f t="shared" si="120"/>
        <v>0</v>
      </c>
      <c r="N240" s="94"/>
      <c r="O240" s="25"/>
    </row>
    <row r="241" ht="15.75" customHeight="1">
      <c r="A241" s="115"/>
      <c r="B241" s="139"/>
      <c r="C241" s="166"/>
      <c r="D241" s="169"/>
      <c r="E241" s="168"/>
      <c r="F241" s="165"/>
      <c r="G241" s="89"/>
      <c r="H241" s="90">
        <f>F242*0.5+F242</f>
        <v>0</v>
      </c>
      <c r="I241" s="91">
        <f>F242*0.3+F242</f>
        <v>0</v>
      </c>
      <c r="J241" s="92">
        <f>F242*0.3+F242</f>
        <v>0</v>
      </c>
      <c r="K241" s="93">
        <f>F242*0.2+F242</f>
        <v>0</v>
      </c>
      <c r="L241" s="92">
        <f>F242*0.15+F242</f>
        <v>0</v>
      </c>
      <c r="M241" s="93">
        <f>F242*0.1+F242</f>
        <v>0</v>
      </c>
      <c r="N241" s="94"/>
      <c r="O241" s="25"/>
    </row>
    <row r="242" ht="15.75" customHeight="1">
      <c r="A242" s="115"/>
      <c r="B242" s="139"/>
      <c r="C242" s="132"/>
      <c r="D242" s="164"/>
      <c r="E242" s="168"/>
      <c r="F242" s="165"/>
      <c r="G242" s="89"/>
      <c r="H242" s="90">
        <f t="shared" ref="H242:H244" si="121">F242*0.5+F242</f>
        <v>0</v>
      </c>
      <c r="I242" s="91">
        <f t="shared" ref="I242:I244" si="122">F242*0.3+F242</f>
        <v>0</v>
      </c>
      <c r="J242" s="92">
        <f t="shared" ref="J242:J244" si="123">F242*0.3+F242</f>
        <v>0</v>
      </c>
      <c r="K242" s="93">
        <f t="shared" ref="K242:K244" si="124">F242*0.2+F242</f>
        <v>0</v>
      </c>
      <c r="L242" s="92">
        <f t="shared" ref="L242:L244" si="125">F242*0.15+F242</f>
        <v>0</v>
      </c>
      <c r="M242" s="93">
        <f t="shared" ref="M242:M244" si="126">F242*0.1+F242</f>
        <v>0</v>
      </c>
      <c r="N242" s="94"/>
      <c r="O242" s="25"/>
    </row>
    <row r="243" ht="15.75" customHeight="1">
      <c r="A243" s="115"/>
      <c r="B243" s="139"/>
      <c r="C243" s="132"/>
      <c r="D243" s="164"/>
      <c r="E243" s="168"/>
      <c r="F243" s="165"/>
      <c r="G243" s="89"/>
      <c r="H243" s="90">
        <f t="shared" si="121"/>
        <v>0</v>
      </c>
      <c r="I243" s="91">
        <f t="shared" si="122"/>
        <v>0</v>
      </c>
      <c r="J243" s="92">
        <f t="shared" si="123"/>
        <v>0</v>
      </c>
      <c r="K243" s="93">
        <f t="shared" si="124"/>
        <v>0</v>
      </c>
      <c r="L243" s="92">
        <f t="shared" si="125"/>
        <v>0</v>
      </c>
      <c r="M243" s="93">
        <f t="shared" si="126"/>
        <v>0</v>
      </c>
      <c r="N243" s="94"/>
      <c r="O243" s="25"/>
    </row>
    <row r="244" ht="15.75" customHeight="1">
      <c r="A244" s="115"/>
      <c r="B244" s="139"/>
      <c r="C244" s="132"/>
      <c r="D244" s="164"/>
      <c r="E244" s="168"/>
      <c r="F244" s="165"/>
      <c r="G244" s="89"/>
      <c r="H244" s="90">
        <f t="shared" si="121"/>
        <v>0</v>
      </c>
      <c r="I244" s="91">
        <f t="shared" si="122"/>
        <v>0</v>
      </c>
      <c r="J244" s="92">
        <f t="shared" si="123"/>
        <v>0</v>
      </c>
      <c r="K244" s="93">
        <f t="shared" si="124"/>
        <v>0</v>
      </c>
      <c r="L244" s="92">
        <f t="shared" si="125"/>
        <v>0</v>
      </c>
      <c r="M244" s="93">
        <f t="shared" si="126"/>
        <v>0</v>
      </c>
      <c r="N244" s="94"/>
      <c r="O244" s="25"/>
    </row>
    <row r="245" ht="15.75" customHeight="1">
      <c r="A245" s="115"/>
      <c r="B245" s="139"/>
      <c r="C245" s="171"/>
      <c r="D245" s="169"/>
      <c r="E245" s="85"/>
      <c r="F245" s="152"/>
      <c r="G245" s="89"/>
      <c r="H245" s="90">
        <f>F246*0.5+F246</f>
        <v>0</v>
      </c>
      <c r="I245" s="91">
        <f>F246*0.3+F246</f>
        <v>0</v>
      </c>
      <c r="J245" s="92">
        <f>F246*0.3+F246</f>
        <v>0</v>
      </c>
      <c r="K245" s="93">
        <f>F246*0.2+F246</f>
        <v>0</v>
      </c>
      <c r="L245" s="92">
        <f>F246*0.15+F246</f>
        <v>0</v>
      </c>
      <c r="M245" s="93">
        <f>F246*0.1+F246</f>
        <v>0</v>
      </c>
      <c r="N245" s="94"/>
      <c r="O245" s="25"/>
    </row>
    <row r="246" ht="15.75" customHeight="1">
      <c r="A246" s="115"/>
      <c r="B246" s="139"/>
      <c r="C246" s="171"/>
      <c r="D246" s="169"/>
      <c r="E246" s="85"/>
      <c r="F246" s="152"/>
      <c r="G246" s="89"/>
      <c r="H246" s="90">
        <f t="shared" ref="H246:H248" si="127">F246*0.5+F246</f>
        <v>0</v>
      </c>
      <c r="I246" s="91">
        <f t="shared" ref="I246:I248" si="128">F246*0.3+F246</f>
        <v>0</v>
      </c>
      <c r="J246" s="92">
        <f t="shared" ref="J246:J248" si="129">F246*0.3+F246</f>
        <v>0</v>
      </c>
      <c r="K246" s="93">
        <f t="shared" ref="K246:K248" si="130">F246*0.2+F246</f>
        <v>0</v>
      </c>
      <c r="L246" s="92">
        <f t="shared" ref="L246:L248" si="131">F246*0.15+F246</f>
        <v>0</v>
      </c>
      <c r="M246" s="93">
        <f t="shared" ref="M246:M248" si="132">F246*0.1+F246</f>
        <v>0</v>
      </c>
      <c r="N246" s="94"/>
      <c r="O246" s="25"/>
    </row>
    <row r="247" ht="15.75" customHeight="1">
      <c r="A247" s="115"/>
      <c r="B247" s="139"/>
      <c r="C247" s="171"/>
      <c r="D247" s="169"/>
      <c r="E247" s="85"/>
      <c r="F247" s="152"/>
      <c r="G247" s="89"/>
      <c r="H247" s="90">
        <f t="shared" si="127"/>
        <v>0</v>
      </c>
      <c r="I247" s="91">
        <f t="shared" si="128"/>
        <v>0</v>
      </c>
      <c r="J247" s="92">
        <f t="shared" si="129"/>
        <v>0</v>
      </c>
      <c r="K247" s="93">
        <f t="shared" si="130"/>
        <v>0</v>
      </c>
      <c r="L247" s="92">
        <f t="shared" si="131"/>
        <v>0</v>
      </c>
      <c r="M247" s="93">
        <f t="shared" si="132"/>
        <v>0</v>
      </c>
      <c r="N247" s="94"/>
      <c r="O247" s="25"/>
    </row>
    <row r="248" ht="15.75" customHeight="1">
      <c r="A248" s="115"/>
      <c r="B248" s="139"/>
      <c r="C248" s="171"/>
      <c r="D248" s="169"/>
      <c r="E248" s="85"/>
      <c r="F248" s="152"/>
      <c r="G248" s="89"/>
      <c r="H248" s="90">
        <f t="shared" si="127"/>
        <v>0</v>
      </c>
      <c r="I248" s="91">
        <f t="shared" si="128"/>
        <v>0</v>
      </c>
      <c r="J248" s="92">
        <f t="shared" si="129"/>
        <v>0</v>
      </c>
      <c r="K248" s="93">
        <f t="shared" si="130"/>
        <v>0</v>
      </c>
      <c r="L248" s="92">
        <f t="shared" si="131"/>
        <v>0</v>
      </c>
      <c r="M248" s="93">
        <f t="shared" si="132"/>
        <v>0</v>
      </c>
      <c r="N248" s="94"/>
      <c r="O248" s="25"/>
    </row>
    <row r="249" ht="15.75" customHeight="1">
      <c r="A249" s="115"/>
      <c r="B249" s="139"/>
      <c r="C249" s="171"/>
      <c r="D249" s="169"/>
      <c r="E249" s="85"/>
      <c r="F249" s="152"/>
      <c r="G249" s="89"/>
      <c r="H249" s="90">
        <f>F250*0.5+F250</f>
        <v>0</v>
      </c>
      <c r="I249" s="91">
        <f>F250*0.3+F250</f>
        <v>0</v>
      </c>
      <c r="J249" s="92">
        <f>F250*0.3+F250</f>
        <v>0</v>
      </c>
      <c r="K249" s="93">
        <f>F250*0.2+F250</f>
        <v>0</v>
      </c>
      <c r="L249" s="92">
        <f>F250*0.15+F250</f>
        <v>0</v>
      </c>
      <c r="M249" s="93">
        <f>F250*0.1+F250</f>
        <v>0</v>
      </c>
      <c r="N249" s="94"/>
      <c r="O249" s="25"/>
    </row>
    <row r="250" ht="15.75" customHeight="1">
      <c r="A250" s="115"/>
      <c r="B250" s="139"/>
      <c r="C250" s="171"/>
      <c r="D250" s="169"/>
      <c r="E250" s="85"/>
      <c r="F250" s="152"/>
      <c r="G250" s="89"/>
      <c r="H250" s="90">
        <f t="shared" ref="H250:H252" si="133">F250*0.5+F250</f>
        <v>0</v>
      </c>
      <c r="I250" s="91">
        <f t="shared" ref="I250:I252" si="134">F250*0.3+F250</f>
        <v>0</v>
      </c>
      <c r="J250" s="92">
        <f t="shared" ref="J250:J252" si="135">F250*0.3+F250</f>
        <v>0</v>
      </c>
      <c r="K250" s="93">
        <f t="shared" ref="K250:K252" si="136">F250*0.2+F250</f>
        <v>0</v>
      </c>
      <c r="L250" s="92">
        <f t="shared" ref="L250:L252" si="137">F250*0.15+F250</f>
        <v>0</v>
      </c>
      <c r="M250" s="93">
        <f t="shared" ref="M250:M252" si="138">F250*0.1+F250</f>
        <v>0</v>
      </c>
      <c r="N250" s="94"/>
      <c r="O250" s="25"/>
    </row>
    <row r="251" ht="15.75" customHeight="1">
      <c r="A251" s="115"/>
      <c r="B251" s="139"/>
      <c r="C251" s="171"/>
      <c r="D251" s="169"/>
      <c r="E251" s="85"/>
      <c r="F251" s="152"/>
      <c r="G251" s="89"/>
      <c r="H251" s="90">
        <f t="shared" si="133"/>
        <v>0</v>
      </c>
      <c r="I251" s="91">
        <f t="shared" si="134"/>
        <v>0</v>
      </c>
      <c r="J251" s="92">
        <f t="shared" si="135"/>
        <v>0</v>
      </c>
      <c r="K251" s="93">
        <f t="shared" si="136"/>
        <v>0</v>
      </c>
      <c r="L251" s="92">
        <f t="shared" si="137"/>
        <v>0</v>
      </c>
      <c r="M251" s="93">
        <f t="shared" si="138"/>
        <v>0</v>
      </c>
      <c r="N251" s="94"/>
      <c r="O251" s="25"/>
    </row>
    <row r="252" ht="15.75" customHeight="1">
      <c r="A252" s="115"/>
      <c r="B252" s="139"/>
      <c r="C252" s="160"/>
      <c r="D252" s="169"/>
      <c r="E252" s="85"/>
      <c r="F252" s="152"/>
      <c r="G252" s="89"/>
      <c r="H252" s="90">
        <f t="shared" si="133"/>
        <v>0</v>
      </c>
      <c r="I252" s="91">
        <f t="shared" si="134"/>
        <v>0</v>
      </c>
      <c r="J252" s="92">
        <f t="shared" si="135"/>
        <v>0</v>
      </c>
      <c r="K252" s="93">
        <f t="shared" si="136"/>
        <v>0</v>
      </c>
      <c r="L252" s="92">
        <f t="shared" si="137"/>
        <v>0</v>
      </c>
      <c r="M252" s="93">
        <f t="shared" si="138"/>
        <v>0</v>
      </c>
      <c r="N252" s="94"/>
      <c r="O252" s="25"/>
    </row>
    <row r="253" ht="15.75" customHeight="1">
      <c r="A253" s="115"/>
      <c r="B253" s="139"/>
      <c r="C253" s="132"/>
      <c r="D253" s="169"/>
      <c r="E253" s="85"/>
      <c r="F253" s="156"/>
      <c r="G253" s="89"/>
      <c r="H253" s="90">
        <f>F254*0.5+F254</f>
        <v>0</v>
      </c>
      <c r="I253" s="91">
        <f>F254*0.3+F254</f>
        <v>0</v>
      </c>
      <c r="J253" s="92">
        <f>F254*0.3+F254</f>
        <v>0</v>
      </c>
      <c r="K253" s="93">
        <f>F254*0.2+F254</f>
        <v>0</v>
      </c>
      <c r="L253" s="92">
        <f>F254*0.15+F254</f>
        <v>0</v>
      </c>
      <c r="M253" s="93">
        <f>F254*0.1+F254</f>
        <v>0</v>
      </c>
      <c r="N253" s="94"/>
      <c r="O253" s="25"/>
    </row>
    <row r="254" ht="15.75" customHeight="1">
      <c r="A254" s="115"/>
      <c r="B254" s="139"/>
      <c r="C254" s="132"/>
      <c r="D254" s="169"/>
      <c r="E254" s="85"/>
      <c r="F254" s="156"/>
      <c r="G254" s="89"/>
      <c r="H254" s="90">
        <f t="shared" ref="H254:H256" si="139">F254*0.5+F254</f>
        <v>0</v>
      </c>
      <c r="I254" s="91">
        <f t="shared" ref="I254:I256" si="140">F254*0.3+F254</f>
        <v>0</v>
      </c>
      <c r="J254" s="92">
        <f t="shared" ref="J254:J256" si="141">F254*0.3+F254</f>
        <v>0</v>
      </c>
      <c r="K254" s="93">
        <f t="shared" ref="K254:K256" si="142">F254*0.2+F254</f>
        <v>0</v>
      </c>
      <c r="L254" s="92">
        <f t="shared" ref="L254:L256" si="143">F254*0.15+F254</f>
        <v>0</v>
      </c>
      <c r="M254" s="93">
        <f t="shared" ref="M254:M256" si="144">F254*0.1+F254</f>
        <v>0</v>
      </c>
      <c r="N254" s="94"/>
      <c r="O254" s="25"/>
    </row>
    <row r="255" ht="15.75" customHeight="1">
      <c r="A255" s="115"/>
      <c r="B255" s="139"/>
      <c r="C255" s="132"/>
      <c r="D255" s="169"/>
      <c r="E255" s="85"/>
      <c r="F255" s="156"/>
      <c r="G255" s="89"/>
      <c r="H255" s="90">
        <f t="shared" si="139"/>
        <v>0</v>
      </c>
      <c r="I255" s="91">
        <f t="shared" si="140"/>
        <v>0</v>
      </c>
      <c r="J255" s="92">
        <f t="shared" si="141"/>
        <v>0</v>
      </c>
      <c r="K255" s="93">
        <f t="shared" si="142"/>
        <v>0</v>
      </c>
      <c r="L255" s="92">
        <f t="shared" si="143"/>
        <v>0</v>
      </c>
      <c r="M255" s="93">
        <f t="shared" si="144"/>
        <v>0</v>
      </c>
      <c r="N255" s="94"/>
      <c r="O255" s="25"/>
    </row>
    <row r="256" ht="15.75" customHeight="1">
      <c r="A256" s="115"/>
      <c r="B256" s="139"/>
      <c r="C256" s="132"/>
      <c r="D256" s="151"/>
      <c r="E256" s="85"/>
      <c r="F256" s="156"/>
      <c r="G256" s="89"/>
      <c r="H256" s="90">
        <f t="shared" si="139"/>
        <v>0</v>
      </c>
      <c r="I256" s="91">
        <f t="shared" si="140"/>
        <v>0</v>
      </c>
      <c r="J256" s="92">
        <f t="shared" si="141"/>
        <v>0</v>
      </c>
      <c r="K256" s="93">
        <f t="shared" si="142"/>
        <v>0</v>
      </c>
      <c r="L256" s="92">
        <f t="shared" si="143"/>
        <v>0</v>
      </c>
      <c r="M256" s="93">
        <f t="shared" si="144"/>
        <v>0</v>
      </c>
      <c r="N256" s="94"/>
      <c r="O256" s="25"/>
    </row>
    <row r="257" ht="15.75" customHeight="1">
      <c r="A257" s="115"/>
      <c r="B257" s="139"/>
      <c r="C257" s="132"/>
      <c r="D257" s="169"/>
      <c r="E257" s="85"/>
      <c r="F257" s="156"/>
      <c r="G257" s="89"/>
      <c r="H257" s="90">
        <f>F258*0.5+F258</f>
        <v>0</v>
      </c>
      <c r="I257" s="91">
        <f>F258*0.3+F258</f>
        <v>0</v>
      </c>
      <c r="J257" s="92">
        <f>F258*0.3+F258</f>
        <v>0</v>
      </c>
      <c r="K257" s="93">
        <f>F258*0.2+F258</f>
        <v>0</v>
      </c>
      <c r="L257" s="92">
        <f>F258*0.15+F258</f>
        <v>0</v>
      </c>
      <c r="M257" s="93">
        <f>F258*0.1+F258</f>
        <v>0</v>
      </c>
      <c r="N257" s="94"/>
      <c r="O257" s="25"/>
    </row>
    <row r="258" ht="15.75" customHeight="1">
      <c r="A258" s="115"/>
      <c r="B258" s="139"/>
      <c r="C258" s="132"/>
      <c r="D258" s="169"/>
      <c r="E258" s="85"/>
      <c r="F258" s="156"/>
      <c r="G258" s="89"/>
      <c r="H258" s="90">
        <f t="shared" ref="H258:H260" si="145">F258*0.5+F258</f>
        <v>0</v>
      </c>
      <c r="I258" s="91">
        <f t="shared" ref="I258:I260" si="146">F258*0.3+F258</f>
        <v>0</v>
      </c>
      <c r="J258" s="92">
        <f t="shared" ref="J258:J260" si="147">F258*0.3+F258</f>
        <v>0</v>
      </c>
      <c r="K258" s="93">
        <f t="shared" ref="K258:K260" si="148">F258*0.2+F258</f>
        <v>0</v>
      </c>
      <c r="L258" s="92">
        <f t="shared" ref="L258:L260" si="149">F258*0.15+F258</f>
        <v>0</v>
      </c>
      <c r="M258" s="93">
        <f t="shared" ref="M258:M260" si="150">F258*0.1+F258</f>
        <v>0</v>
      </c>
      <c r="N258" s="94"/>
      <c r="O258" s="25"/>
    </row>
    <row r="259" ht="15.75" customHeight="1">
      <c r="A259" s="115"/>
      <c r="B259" s="139"/>
      <c r="C259" s="132"/>
      <c r="D259" s="169"/>
      <c r="E259" s="85"/>
      <c r="F259" s="156"/>
      <c r="G259" s="89"/>
      <c r="H259" s="90">
        <f t="shared" si="145"/>
        <v>0</v>
      </c>
      <c r="I259" s="91">
        <f t="shared" si="146"/>
        <v>0</v>
      </c>
      <c r="J259" s="92">
        <f t="shared" si="147"/>
        <v>0</v>
      </c>
      <c r="K259" s="93">
        <f t="shared" si="148"/>
        <v>0</v>
      </c>
      <c r="L259" s="92">
        <f t="shared" si="149"/>
        <v>0</v>
      </c>
      <c r="M259" s="93">
        <f t="shared" si="150"/>
        <v>0</v>
      </c>
      <c r="N259" s="94"/>
      <c r="O259" s="25"/>
    </row>
    <row r="260" ht="15.75" customHeight="1">
      <c r="A260" s="115"/>
      <c r="B260" s="139"/>
      <c r="C260" s="132"/>
      <c r="D260" s="169"/>
      <c r="E260" s="85"/>
      <c r="F260" s="156"/>
      <c r="G260" s="89"/>
      <c r="H260" s="90">
        <f t="shared" si="145"/>
        <v>0</v>
      </c>
      <c r="I260" s="91">
        <f t="shared" si="146"/>
        <v>0</v>
      </c>
      <c r="J260" s="92">
        <f t="shared" si="147"/>
        <v>0</v>
      </c>
      <c r="K260" s="93">
        <f t="shared" si="148"/>
        <v>0</v>
      </c>
      <c r="L260" s="92">
        <f t="shared" si="149"/>
        <v>0</v>
      </c>
      <c r="M260" s="93">
        <f t="shared" si="150"/>
        <v>0</v>
      </c>
      <c r="N260" s="94"/>
      <c r="O260" s="25"/>
    </row>
    <row r="261" ht="15.75" customHeight="1">
      <c r="A261" s="115"/>
      <c r="B261" s="139"/>
      <c r="C261" s="132"/>
      <c r="D261" s="169"/>
      <c r="E261" s="85"/>
      <c r="F261" s="156"/>
      <c r="G261" s="89"/>
      <c r="H261" s="90">
        <f>F262*0.5+F262</f>
        <v>0</v>
      </c>
      <c r="I261" s="91">
        <f>F262*0.3+F262</f>
        <v>0</v>
      </c>
      <c r="J261" s="92">
        <f>F262*0.3+F262</f>
        <v>0</v>
      </c>
      <c r="K261" s="93">
        <f>F262*0.2+F262</f>
        <v>0</v>
      </c>
      <c r="L261" s="92">
        <f>F262*0.15+F262</f>
        <v>0</v>
      </c>
      <c r="M261" s="93">
        <f>F262*0.1+F262</f>
        <v>0</v>
      </c>
      <c r="N261" s="94"/>
      <c r="O261" s="25"/>
    </row>
    <row r="262" ht="15.75" customHeight="1">
      <c r="A262" s="115"/>
      <c r="B262" s="139"/>
      <c r="C262" s="132"/>
      <c r="D262" s="169"/>
      <c r="E262" s="85"/>
      <c r="F262" s="156"/>
      <c r="G262" s="89"/>
      <c r="H262" s="90">
        <f t="shared" ref="H262:H264" si="151">F262*0.5+F262</f>
        <v>0</v>
      </c>
      <c r="I262" s="91">
        <f t="shared" ref="I262:I264" si="152">F262*0.3+F262</f>
        <v>0</v>
      </c>
      <c r="J262" s="92">
        <f t="shared" ref="J262:J264" si="153">F262*0.3+F262</f>
        <v>0</v>
      </c>
      <c r="K262" s="93">
        <f t="shared" ref="K262:K264" si="154">F262*0.2+F262</f>
        <v>0</v>
      </c>
      <c r="L262" s="92">
        <f t="shared" ref="L262:L264" si="155">F262*0.15+F262</f>
        <v>0</v>
      </c>
      <c r="M262" s="93">
        <f t="shared" ref="M262:M264" si="156">F262*0.1+F262</f>
        <v>0</v>
      </c>
      <c r="N262" s="94"/>
      <c r="O262" s="25"/>
    </row>
    <row r="263" ht="15.75" customHeight="1">
      <c r="A263" s="115"/>
      <c r="B263" s="139"/>
      <c r="C263" s="132"/>
      <c r="D263" s="169"/>
      <c r="E263" s="85"/>
      <c r="F263" s="152"/>
      <c r="G263" s="89"/>
      <c r="H263" s="90">
        <f t="shared" si="151"/>
        <v>0</v>
      </c>
      <c r="I263" s="91">
        <f t="shared" si="152"/>
        <v>0</v>
      </c>
      <c r="J263" s="92">
        <f t="shared" si="153"/>
        <v>0</v>
      </c>
      <c r="K263" s="93">
        <f t="shared" si="154"/>
        <v>0</v>
      </c>
      <c r="L263" s="92">
        <f t="shared" si="155"/>
        <v>0</v>
      </c>
      <c r="M263" s="93">
        <f t="shared" si="156"/>
        <v>0</v>
      </c>
      <c r="N263" s="94"/>
      <c r="O263" s="25"/>
    </row>
    <row r="264" ht="15.75" customHeight="1">
      <c r="A264" s="115"/>
      <c r="B264" s="139"/>
      <c r="C264" s="132"/>
      <c r="D264" s="151"/>
      <c r="E264" s="85"/>
      <c r="F264" s="172"/>
      <c r="G264" s="89"/>
      <c r="H264" s="90">
        <f t="shared" si="151"/>
        <v>0</v>
      </c>
      <c r="I264" s="91">
        <f t="shared" si="152"/>
        <v>0</v>
      </c>
      <c r="J264" s="92">
        <f t="shared" si="153"/>
        <v>0</v>
      </c>
      <c r="K264" s="93">
        <f t="shared" si="154"/>
        <v>0</v>
      </c>
      <c r="L264" s="92">
        <f t="shared" si="155"/>
        <v>0</v>
      </c>
      <c r="M264" s="93">
        <f t="shared" si="156"/>
        <v>0</v>
      </c>
      <c r="N264" s="94"/>
      <c r="O264" s="25"/>
    </row>
    <row r="265" ht="15.75" customHeight="1">
      <c r="A265" s="115"/>
      <c r="B265" s="139"/>
      <c r="C265" s="132"/>
      <c r="D265" s="173"/>
      <c r="E265" s="85"/>
      <c r="F265" s="172"/>
      <c r="G265" s="89"/>
      <c r="H265" s="90">
        <f>F266*0.5+F266</f>
        <v>0</v>
      </c>
      <c r="I265" s="91">
        <f>F266*0.3+F266</f>
        <v>0</v>
      </c>
      <c r="J265" s="92">
        <f>F266*0.3+F266</f>
        <v>0</v>
      </c>
      <c r="K265" s="93">
        <f>F266*0.2+F266</f>
        <v>0</v>
      </c>
      <c r="L265" s="92">
        <f>F266*0.15+F266</f>
        <v>0</v>
      </c>
      <c r="M265" s="93">
        <f>F266*0.1+F266</f>
        <v>0</v>
      </c>
      <c r="N265" s="94"/>
      <c r="O265" s="25"/>
    </row>
    <row r="266" ht="15.75" customHeight="1">
      <c r="A266" s="115"/>
      <c r="B266" s="139"/>
      <c r="C266" s="132"/>
      <c r="D266" s="151"/>
      <c r="E266" s="85"/>
      <c r="F266" s="172"/>
      <c r="G266" s="89"/>
      <c r="H266" s="90">
        <f t="shared" ref="H266:H268" si="157">F266*0.5+F266</f>
        <v>0</v>
      </c>
      <c r="I266" s="91">
        <f t="shared" ref="I266:I268" si="158">F266*0.3+F266</f>
        <v>0</v>
      </c>
      <c r="J266" s="92">
        <f t="shared" ref="J266:J268" si="159">F266*0.3+F266</f>
        <v>0</v>
      </c>
      <c r="K266" s="93">
        <f t="shared" ref="K266:K268" si="160">F266*0.2+F266</f>
        <v>0</v>
      </c>
      <c r="L266" s="92">
        <f t="shared" ref="L266:L268" si="161">F266*0.15+F266</f>
        <v>0</v>
      </c>
      <c r="M266" s="93">
        <f t="shared" ref="M266:M268" si="162">F266*0.1+F266</f>
        <v>0</v>
      </c>
      <c r="N266" s="94"/>
      <c r="O266" s="25"/>
    </row>
    <row r="267" ht="15.75" customHeight="1">
      <c r="A267" s="115"/>
      <c r="B267" s="139"/>
      <c r="C267" s="132"/>
      <c r="D267" s="151"/>
      <c r="E267" s="85"/>
      <c r="F267" s="172"/>
      <c r="G267" s="89"/>
      <c r="H267" s="90">
        <f t="shared" si="157"/>
        <v>0</v>
      </c>
      <c r="I267" s="91">
        <f t="shared" si="158"/>
        <v>0</v>
      </c>
      <c r="J267" s="92">
        <f t="shared" si="159"/>
        <v>0</v>
      </c>
      <c r="K267" s="93">
        <f t="shared" si="160"/>
        <v>0</v>
      </c>
      <c r="L267" s="92">
        <f t="shared" si="161"/>
        <v>0</v>
      </c>
      <c r="M267" s="93">
        <f t="shared" si="162"/>
        <v>0</v>
      </c>
      <c r="N267" s="94"/>
      <c r="O267" s="25"/>
    </row>
    <row r="268" ht="15.75" customHeight="1">
      <c r="A268" s="115"/>
      <c r="B268" s="139"/>
      <c r="C268" s="132"/>
      <c r="D268" s="151"/>
      <c r="E268" s="85"/>
      <c r="F268" s="172"/>
      <c r="G268" s="89"/>
      <c r="H268" s="90">
        <f t="shared" si="157"/>
        <v>0</v>
      </c>
      <c r="I268" s="91">
        <f t="shared" si="158"/>
        <v>0</v>
      </c>
      <c r="J268" s="92">
        <f t="shared" si="159"/>
        <v>0</v>
      </c>
      <c r="K268" s="93">
        <f t="shared" si="160"/>
        <v>0</v>
      </c>
      <c r="L268" s="92">
        <f t="shared" si="161"/>
        <v>0</v>
      </c>
      <c r="M268" s="93">
        <f t="shared" si="162"/>
        <v>0</v>
      </c>
      <c r="N268" s="94"/>
      <c r="O268" s="25"/>
    </row>
    <row r="269" ht="15.75" customHeight="1">
      <c r="A269" s="115"/>
      <c r="B269" s="139"/>
      <c r="C269" s="132"/>
      <c r="D269" s="151"/>
      <c r="E269" s="85"/>
      <c r="F269" s="172"/>
      <c r="G269" s="89"/>
      <c r="H269" s="90">
        <f>F270*0.5+F270</f>
        <v>0</v>
      </c>
      <c r="I269" s="91">
        <f>F270*0.3+F270</f>
        <v>0</v>
      </c>
      <c r="J269" s="92">
        <f>F270*0.3+F270</f>
        <v>0</v>
      </c>
      <c r="K269" s="93">
        <f>F270*0.2+F270</f>
        <v>0</v>
      </c>
      <c r="L269" s="92">
        <f>F270*0.15+F270</f>
        <v>0</v>
      </c>
      <c r="M269" s="93">
        <f>F270*0.1+F270</f>
        <v>0</v>
      </c>
      <c r="N269" s="94"/>
      <c r="O269" s="25"/>
    </row>
    <row r="270" ht="15.75" customHeight="1">
      <c r="A270" s="115"/>
      <c r="B270" s="139"/>
      <c r="C270" s="132"/>
      <c r="D270" s="151"/>
      <c r="E270" s="85"/>
      <c r="F270" s="156"/>
      <c r="G270" s="89"/>
      <c r="H270" s="90">
        <f t="shared" ref="H270:H272" si="163">F270*0.5+F270</f>
        <v>0</v>
      </c>
      <c r="I270" s="91">
        <f t="shared" ref="I270:I272" si="164">F270*0.3+F270</f>
        <v>0</v>
      </c>
      <c r="J270" s="92">
        <f t="shared" ref="J270:J272" si="165">F270*0.3+F270</f>
        <v>0</v>
      </c>
      <c r="K270" s="93">
        <f t="shared" ref="K270:K272" si="166">F270*0.2+F270</f>
        <v>0</v>
      </c>
      <c r="L270" s="92">
        <f t="shared" ref="L270:L272" si="167">F270*0.15+F270</f>
        <v>0</v>
      </c>
      <c r="M270" s="93">
        <f t="shared" ref="M270:M272" si="168">F270*0.1+F270</f>
        <v>0</v>
      </c>
      <c r="N270" s="94"/>
      <c r="O270" s="25"/>
    </row>
    <row r="271" ht="15.75" customHeight="1">
      <c r="A271" s="115"/>
      <c r="B271" s="139"/>
      <c r="C271" s="86"/>
      <c r="D271" s="151"/>
      <c r="E271" s="85"/>
      <c r="F271" s="156"/>
      <c r="G271" s="89"/>
      <c r="H271" s="90">
        <f t="shared" si="163"/>
        <v>0</v>
      </c>
      <c r="I271" s="91">
        <f t="shared" si="164"/>
        <v>0</v>
      </c>
      <c r="J271" s="92">
        <f t="shared" si="165"/>
        <v>0</v>
      </c>
      <c r="K271" s="93">
        <f t="shared" si="166"/>
        <v>0</v>
      </c>
      <c r="L271" s="92">
        <f t="shared" si="167"/>
        <v>0</v>
      </c>
      <c r="M271" s="93">
        <f t="shared" si="168"/>
        <v>0</v>
      </c>
      <c r="N271" s="94"/>
      <c r="O271" s="25"/>
    </row>
    <row r="272" ht="15.75" customHeight="1">
      <c r="A272" s="115"/>
      <c r="B272" s="139"/>
      <c r="C272" s="160"/>
      <c r="D272" s="169"/>
      <c r="E272" s="85"/>
      <c r="F272" s="156"/>
      <c r="G272" s="89"/>
      <c r="H272" s="90">
        <f t="shared" si="163"/>
        <v>0</v>
      </c>
      <c r="I272" s="91">
        <f t="shared" si="164"/>
        <v>0</v>
      </c>
      <c r="J272" s="92">
        <f t="shared" si="165"/>
        <v>0</v>
      </c>
      <c r="K272" s="93">
        <f t="shared" si="166"/>
        <v>0</v>
      </c>
      <c r="L272" s="92">
        <f t="shared" si="167"/>
        <v>0</v>
      </c>
      <c r="M272" s="93">
        <f t="shared" si="168"/>
        <v>0</v>
      </c>
      <c r="N272" s="94"/>
      <c r="O272" s="25"/>
    </row>
    <row r="273" ht="15.75" customHeight="1">
      <c r="A273" s="115"/>
      <c r="B273" s="139"/>
      <c r="C273" s="160"/>
      <c r="D273" s="169"/>
      <c r="E273" s="85"/>
      <c r="F273" s="156"/>
      <c r="G273" s="89"/>
      <c r="H273" s="90">
        <f>F274*0.5+F274</f>
        <v>0</v>
      </c>
      <c r="I273" s="91">
        <f>F274*0.3+F274</f>
        <v>0</v>
      </c>
      <c r="J273" s="92">
        <f>F274*0.3+F274</f>
        <v>0</v>
      </c>
      <c r="K273" s="93">
        <f>F274*0.2+F274</f>
        <v>0</v>
      </c>
      <c r="L273" s="92">
        <f>F274*0.15+F274</f>
        <v>0</v>
      </c>
      <c r="M273" s="93">
        <f>F274*0.1+F274</f>
        <v>0</v>
      </c>
      <c r="N273" s="94"/>
      <c r="O273" s="25"/>
    </row>
    <row r="274" ht="15.75" customHeight="1">
      <c r="A274" s="115"/>
      <c r="B274" s="139"/>
      <c r="C274" s="160"/>
      <c r="D274" s="169"/>
      <c r="E274" s="85"/>
      <c r="F274" s="156"/>
      <c r="G274" s="89"/>
      <c r="H274" s="90">
        <f t="shared" ref="H274:H276" si="169">F274*0.5+F274</f>
        <v>0</v>
      </c>
      <c r="I274" s="91">
        <f t="shared" ref="I274:I276" si="170">F274*0.3+F274</f>
        <v>0</v>
      </c>
      <c r="J274" s="92">
        <f t="shared" ref="J274:J276" si="171">F274*0.3+F274</f>
        <v>0</v>
      </c>
      <c r="K274" s="93">
        <f t="shared" ref="K274:K276" si="172">F274*0.2+F274</f>
        <v>0</v>
      </c>
      <c r="L274" s="92">
        <f t="shared" ref="L274:L276" si="173">F274*0.15+F274</f>
        <v>0</v>
      </c>
      <c r="M274" s="93">
        <f t="shared" ref="M274:M276" si="174">F274*0.1+F274</f>
        <v>0</v>
      </c>
      <c r="N274" s="94"/>
      <c r="O274" s="25"/>
    </row>
    <row r="275" ht="15.75" customHeight="1">
      <c r="A275" s="115"/>
      <c r="B275" s="139"/>
      <c r="C275" s="160"/>
      <c r="D275" s="169"/>
      <c r="E275" s="85"/>
      <c r="F275" s="156"/>
      <c r="G275" s="89"/>
      <c r="H275" s="90">
        <f t="shared" si="169"/>
        <v>0</v>
      </c>
      <c r="I275" s="91">
        <f t="shared" si="170"/>
        <v>0</v>
      </c>
      <c r="J275" s="92">
        <f t="shared" si="171"/>
        <v>0</v>
      </c>
      <c r="K275" s="93">
        <f t="shared" si="172"/>
        <v>0</v>
      </c>
      <c r="L275" s="92">
        <f t="shared" si="173"/>
        <v>0</v>
      </c>
      <c r="M275" s="93">
        <f t="shared" si="174"/>
        <v>0</v>
      </c>
      <c r="N275" s="94"/>
      <c r="O275" s="25"/>
    </row>
    <row r="276" ht="15.75" customHeight="1">
      <c r="A276" s="115"/>
      <c r="B276" s="139"/>
      <c r="C276" s="132"/>
      <c r="D276" s="169"/>
      <c r="E276" s="85"/>
      <c r="F276" s="156"/>
      <c r="G276" s="89"/>
      <c r="H276" s="90">
        <f t="shared" si="169"/>
        <v>0</v>
      </c>
      <c r="I276" s="91">
        <f t="shared" si="170"/>
        <v>0</v>
      </c>
      <c r="J276" s="92">
        <f t="shared" si="171"/>
        <v>0</v>
      </c>
      <c r="K276" s="93">
        <f t="shared" si="172"/>
        <v>0</v>
      </c>
      <c r="L276" s="92">
        <f t="shared" si="173"/>
        <v>0</v>
      </c>
      <c r="M276" s="93">
        <f t="shared" si="174"/>
        <v>0</v>
      </c>
      <c r="N276" s="94"/>
      <c r="O276" s="25"/>
    </row>
    <row r="277" ht="15.75" customHeight="1">
      <c r="A277" s="115"/>
      <c r="B277" s="139"/>
      <c r="C277" s="171"/>
      <c r="D277" s="169"/>
      <c r="E277" s="85"/>
      <c r="F277" s="156"/>
      <c r="G277" s="89"/>
      <c r="H277" s="90">
        <f>F278*0.5+F278</f>
        <v>0</v>
      </c>
      <c r="I277" s="91">
        <f>F278*0.3+F278</f>
        <v>0</v>
      </c>
      <c r="J277" s="92">
        <f>F278*0.3+F278</f>
        <v>0</v>
      </c>
      <c r="K277" s="93">
        <f>F278*0.2+F278</f>
        <v>0</v>
      </c>
      <c r="L277" s="92">
        <f>F278*0.15+F278</f>
        <v>0</v>
      </c>
      <c r="M277" s="93">
        <f>F278*0.1+F278</f>
        <v>0</v>
      </c>
      <c r="N277" s="94"/>
      <c r="O277" s="25"/>
    </row>
    <row r="278" ht="15.75" customHeight="1">
      <c r="A278" s="115"/>
      <c r="B278" s="139"/>
      <c r="C278" s="174"/>
      <c r="D278" s="169"/>
      <c r="E278" s="85"/>
      <c r="F278" s="156"/>
      <c r="G278" s="89"/>
      <c r="H278" s="90">
        <f t="shared" ref="H278:H280" si="175">F278*0.5+F278</f>
        <v>0</v>
      </c>
      <c r="I278" s="91">
        <f t="shared" ref="I278:I280" si="176">F278*0.3+F278</f>
        <v>0</v>
      </c>
      <c r="J278" s="92">
        <f t="shared" ref="J278:J280" si="177">F278*0.3+F278</f>
        <v>0</v>
      </c>
      <c r="K278" s="93">
        <f t="shared" ref="K278:K280" si="178">F278*0.2+F278</f>
        <v>0</v>
      </c>
      <c r="L278" s="92">
        <f t="shared" ref="L278:L280" si="179">F278*0.15+F278</f>
        <v>0</v>
      </c>
      <c r="M278" s="93">
        <f t="shared" ref="M278:M280" si="180">F278*0.1+F278</f>
        <v>0</v>
      </c>
      <c r="N278" s="94"/>
      <c r="O278" s="25"/>
    </row>
    <row r="279" ht="15.75" customHeight="1">
      <c r="A279" s="115"/>
      <c r="B279" s="139"/>
      <c r="C279" s="160"/>
      <c r="D279" s="169"/>
      <c r="E279" s="85"/>
      <c r="F279" s="156"/>
      <c r="G279" s="89"/>
      <c r="H279" s="90">
        <f t="shared" si="175"/>
        <v>0</v>
      </c>
      <c r="I279" s="91">
        <f t="shared" si="176"/>
        <v>0</v>
      </c>
      <c r="J279" s="92">
        <f t="shared" si="177"/>
        <v>0</v>
      </c>
      <c r="K279" s="93">
        <f t="shared" si="178"/>
        <v>0</v>
      </c>
      <c r="L279" s="92">
        <f t="shared" si="179"/>
        <v>0</v>
      </c>
      <c r="M279" s="93">
        <f t="shared" si="180"/>
        <v>0</v>
      </c>
      <c r="N279" s="94"/>
      <c r="O279" s="25"/>
    </row>
    <row r="280" ht="15.75" customHeight="1">
      <c r="A280" s="115"/>
      <c r="B280" s="139"/>
      <c r="C280" s="171"/>
      <c r="D280" s="169"/>
      <c r="E280" s="85"/>
      <c r="F280" s="156"/>
      <c r="G280" s="89"/>
      <c r="H280" s="90">
        <f t="shared" si="175"/>
        <v>0</v>
      </c>
      <c r="I280" s="91">
        <f t="shared" si="176"/>
        <v>0</v>
      </c>
      <c r="J280" s="92">
        <f t="shared" si="177"/>
        <v>0</v>
      </c>
      <c r="K280" s="93">
        <f t="shared" si="178"/>
        <v>0</v>
      </c>
      <c r="L280" s="92">
        <f t="shared" si="179"/>
        <v>0</v>
      </c>
      <c r="M280" s="93">
        <f t="shared" si="180"/>
        <v>0</v>
      </c>
      <c r="N280" s="94"/>
      <c r="O280" s="25"/>
    </row>
    <row r="281" ht="15.75" customHeight="1">
      <c r="A281" s="115"/>
      <c r="B281" s="139"/>
      <c r="C281" s="171"/>
      <c r="D281" s="169"/>
      <c r="E281" s="85"/>
      <c r="F281" s="156"/>
      <c r="G281" s="89"/>
      <c r="H281" s="90">
        <f>F282*0.5+F282</f>
        <v>0</v>
      </c>
      <c r="I281" s="91">
        <f>F282*0.3+F282</f>
        <v>0</v>
      </c>
      <c r="J281" s="92">
        <f>F282*0.3+F282</f>
        <v>0</v>
      </c>
      <c r="K281" s="93">
        <f>F282*0.2+F282</f>
        <v>0</v>
      </c>
      <c r="L281" s="92">
        <f>F282*0.15+F282</f>
        <v>0</v>
      </c>
      <c r="M281" s="93">
        <f>F282*0.1+F282</f>
        <v>0</v>
      </c>
      <c r="N281" s="94"/>
      <c r="O281" s="25"/>
    </row>
    <row r="282" ht="15.75" customHeight="1">
      <c r="A282" s="115"/>
      <c r="B282" s="139"/>
      <c r="C282" s="171"/>
      <c r="D282" s="169"/>
      <c r="E282" s="85"/>
      <c r="F282" s="156"/>
      <c r="G282" s="89"/>
      <c r="H282" s="90">
        <f t="shared" ref="H282:H284" si="181">F282*0.5+F282</f>
        <v>0</v>
      </c>
      <c r="I282" s="91">
        <f t="shared" ref="I282:I284" si="182">F282*0.3+F282</f>
        <v>0</v>
      </c>
      <c r="J282" s="92">
        <f t="shared" ref="J282:J284" si="183">F282*0.3+F282</f>
        <v>0</v>
      </c>
      <c r="K282" s="93">
        <f t="shared" ref="K282:K284" si="184">F282*0.2+F282</f>
        <v>0</v>
      </c>
      <c r="L282" s="92">
        <f t="shared" ref="L282:L284" si="185">F282*0.15+F282</f>
        <v>0</v>
      </c>
      <c r="M282" s="93">
        <f t="shared" ref="M282:M284" si="186">F282*0.1+F282</f>
        <v>0</v>
      </c>
      <c r="N282" s="94"/>
      <c r="O282" s="25"/>
    </row>
    <row r="283" ht="15.75" customHeight="1">
      <c r="A283" s="115"/>
      <c r="B283" s="139"/>
      <c r="C283" s="171"/>
      <c r="D283" s="169"/>
      <c r="E283" s="85"/>
      <c r="F283" s="156"/>
      <c r="G283" s="89"/>
      <c r="H283" s="90">
        <f t="shared" si="181"/>
        <v>0</v>
      </c>
      <c r="I283" s="91">
        <f t="shared" si="182"/>
        <v>0</v>
      </c>
      <c r="J283" s="92">
        <f t="shared" si="183"/>
        <v>0</v>
      </c>
      <c r="K283" s="93">
        <f t="shared" si="184"/>
        <v>0</v>
      </c>
      <c r="L283" s="92">
        <f t="shared" si="185"/>
        <v>0</v>
      </c>
      <c r="M283" s="93">
        <f t="shared" si="186"/>
        <v>0</v>
      </c>
      <c r="N283" s="94"/>
      <c r="O283" s="25"/>
    </row>
    <row r="284" ht="15.75" customHeight="1">
      <c r="A284" s="115"/>
      <c r="B284" s="139"/>
      <c r="C284" s="171"/>
      <c r="D284" s="169"/>
      <c r="E284" s="85"/>
      <c r="F284" s="156"/>
      <c r="G284" s="89"/>
      <c r="H284" s="90">
        <f t="shared" si="181"/>
        <v>0</v>
      </c>
      <c r="I284" s="91">
        <f t="shared" si="182"/>
        <v>0</v>
      </c>
      <c r="J284" s="92">
        <f t="shared" si="183"/>
        <v>0</v>
      </c>
      <c r="K284" s="93">
        <f t="shared" si="184"/>
        <v>0</v>
      </c>
      <c r="L284" s="92">
        <f t="shared" si="185"/>
        <v>0</v>
      </c>
      <c r="M284" s="93">
        <f t="shared" si="186"/>
        <v>0</v>
      </c>
      <c r="N284" s="94"/>
      <c r="O284" s="25"/>
    </row>
    <row r="285" ht="15.75" customHeight="1">
      <c r="A285" s="115"/>
      <c r="B285" s="139"/>
      <c r="C285" s="171"/>
      <c r="D285" s="169"/>
      <c r="E285" s="85"/>
      <c r="F285" s="156"/>
      <c r="G285" s="89"/>
      <c r="H285" s="90">
        <f>F286*0.5+F286</f>
        <v>0</v>
      </c>
      <c r="I285" s="91">
        <f>F286*0.3+F286</f>
        <v>0</v>
      </c>
      <c r="J285" s="92">
        <f>F286*0.3+F286</f>
        <v>0</v>
      </c>
      <c r="K285" s="93">
        <f>F286*0.2+F286</f>
        <v>0</v>
      </c>
      <c r="L285" s="92">
        <f>F286*0.15+F286</f>
        <v>0</v>
      </c>
      <c r="M285" s="93">
        <f>F286*0.1+F286</f>
        <v>0</v>
      </c>
      <c r="N285" s="94"/>
      <c r="O285" s="25"/>
    </row>
    <row r="286" ht="15.75" customHeight="1">
      <c r="A286" s="115"/>
      <c r="B286" s="139"/>
      <c r="C286" s="171"/>
      <c r="D286" s="170"/>
      <c r="E286" s="85"/>
      <c r="F286" s="156"/>
      <c r="G286" s="89"/>
      <c r="H286" s="90">
        <f t="shared" ref="H286:H288" si="187">F286*0.5+F286</f>
        <v>0</v>
      </c>
      <c r="I286" s="91">
        <f t="shared" ref="I286:I288" si="188">F286*0.3+F286</f>
        <v>0</v>
      </c>
      <c r="J286" s="92">
        <f t="shared" ref="J286:J288" si="189">F286*0.3+F286</f>
        <v>0</v>
      </c>
      <c r="K286" s="93">
        <f t="shared" ref="K286:K288" si="190">F286*0.2+F286</f>
        <v>0</v>
      </c>
      <c r="L286" s="92">
        <f t="shared" ref="L286:L288" si="191">F286*0.15+F286</f>
        <v>0</v>
      </c>
      <c r="M286" s="93">
        <f t="shared" ref="M286:M288" si="192">F286*0.1+F286</f>
        <v>0</v>
      </c>
      <c r="N286" s="94"/>
      <c r="O286" s="25"/>
    </row>
    <row r="287" ht="15.75" customHeight="1">
      <c r="A287" s="115"/>
      <c r="B287" s="139"/>
      <c r="C287" s="171"/>
      <c r="D287" s="170"/>
      <c r="E287" s="85"/>
      <c r="F287" s="156"/>
      <c r="G287" s="89"/>
      <c r="H287" s="90">
        <f t="shared" si="187"/>
        <v>0</v>
      </c>
      <c r="I287" s="91">
        <f t="shared" si="188"/>
        <v>0</v>
      </c>
      <c r="J287" s="92">
        <f t="shared" si="189"/>
        <v>0</v>
      </c>
      <c r="K287" s="93">
        <f t="shared" si="190"/>
        <v>0</v>
      </c>
      <c r="L287" s="92">
        <f t="shared" si="191"/>
        <v>0</v>
      </c>
      <c r="M287" s="93">
        <f t="shared" si="192"/>
        <v>0</v>
      </c>
      <c r="N287" s="94"/>
      <c r="O287" s="25"/>
    </row>
    <row r="288" ht="15.75" customHeight="1">
      <c r="A288" s="115"/>
      <c r="B288" s="139"/>
      <c r="C288" s="171"/>
      <c r="D288" s="170"/>
      <c r="E288" s="85"/>
      <c r="F288" s="156"/>
      <c r="G288" s="89"/>
      <c r="H288" s="90">
        <f t="shared" si="187"/>
        <v>0</v>
      </c>
      <c r="I288" s="91">
        <f t="shared" si="188"/>
        <v>0</v>
      </c>
      <c r="J288" s="92">
        <f t="shared" si="189"/>
        <v>0</v>
      </c>
      <c r="K288" s="93">
        <f t="shared" si="190"/>
        <v>0</v>
      </c>
      <c r="L288" s="92">
        <f t="shared" si="191"/>
        <v>0</v>
      </c>
      <c r="M288" s="93">
        <f t="shared" si="192"/>
        <v>0</v>
      </c>
      <c r="N288" s="94"/>
      <c r="O288" s="25"/>
    </row>
    <row r="289" ht="15.75" customHeight="1">
      <c r="A289" s="115"/>
      <c r="B289" s="139"/>
      <c r="C289" s="171"/>
      <c r="D289" s="170"/>
      <c r="E289" s="85"/>
      <c r="F289" s="156"/>
      <c r="G289" s="89"/>
      <c r="H289" s="90">
        <f>F290*0.5+F290</f>
        <v>0</v>
      </c>
      <c r="I289" s="91">
        <f>F290*0.3+F290</f>
        <v>0</v>
      </c>
      <c r="J289" s="92">
        <f>F290*0.3+F290</f>
        <v>0</v>
      </c>
      <c r="K289" s="93">
        <f>F290*0.2+F290</f>
        <v>0</v>
      </c>
      <c r="L289" s="92">
        <f>F290*0.15+F290</f>
        <v>0</v>
      </c>
      <c r="M289" s="93">
        <f>F290*0.1+F290</f>
        <v>0</v>
      </c>
      <c r="N289" s="94"/>
      <c r="O289" s="25"/>
    </row>
    <row r="290" ht="15.75" customHeight="1">
      <c r="A290" s="115"/>
      <c r="B290" s="139"/>
      <c r="C290" s="171"/>
      <c r="D290" s="170"/>
      <c r="E290" s="85"/>
      <c r="F290" s="156"/>
      <c r="G290" s="89"/>
      <c r="H290" s="90">
        <f t="shared" ref="H290:H292" si="193">F290*0.5+F290</f>
        <v>0</v>
      </c>
      <c r="I290" s="91">
        <f t="shared" ref="I290:I292" si="194">F290*0.3+F290</f>
        <v>0</v>
      </c>
      <c r="J290" s="92">
        <f t="shared" ref="J290:J292" si="195">F290*0.3+F290</f>
        <v>0</v>
      </c>
      <c r="K290" s="93">
        <f t="shared" ref="K290:K292" si="196">F290*0.2+F290</f>
        <v>0</v>
      </c>
      <c r="L290" s="92">
        <f t="shared" ref="L290:L292" si="197">F290*0.15+F290</f>
        <v>0</v>
      </c>
      <c r="M290" s="93">
        <f t="shared" ref="M290:M292" si="198">F290*0.1+F290</f>
        <v>0</v>
      </c>
      <c r="N290" s="94"/>
      <c r="O290" s="25"/>
    </row>
    <row r="291" ht="15.75" customHeight="1">
      <c r="A291" s="115"/>
      <c r="B291" s="139"/>
      <c r="C291" s="132"/>
      <c r="D291" s="170"/>
      <c r="E291" s="85"/>
      <c r="F291" s="156"/>
      <c r="G291" s="89"/>
      <c r="H291" s="90">
        <f t="shared" si="193"/>
        <v>0</v>
      </c>
      <c r="I291" s="91">
        <f t="shared" si="194"/>
        <v>0</v>
      </c>
      <c r="J291" s="92">
        <f t="shared" si="195"/>
        <v>0</v>
      </c>
      <c r="K291" s="93">
        <f t="shared" si="196"/>
        <v>0</v>
      </c>
      <c r="L291" s="92">
        <f t="shared" si="197"/>
        <v>0</v>
      </c>
      <c r="M291" s="93">
        <f t="shared" si="198"/>
        <v>0</v>
      </c>
      <c r="N291" s="94"/>
      <c r="O291" s="25"/>
    </row>
    <row r="292" ht="15.75" customHeight="1">
      <c r="A292" s="115"/>
      <c r="B292" s="139"/>
      <c r="C292" s="132"/>
      <c r="D292" s="87"/>
      <c r="E292" s="85"/>
      <c r="F292" s="156"/>
      <c r="G292" s="89"/>
      <c r="H292" s="90">
        <f t="shared" si="193"/>
        <v>0</v>
      </c>
      <c r="I292" s="91">
        <f t="shared" si="194"/>
        <v>0</v>
      </c>
      <c r="J292" s="92">
        <f t="shared" si="195"/>
        <v>0</v>
      </c>
      <c r="K292" s="93">
        <f t="shared" si="196"/>
        <v>0</v>
      </c>
      <c r="L292" s="92">
        <f t="shared" si="197"/>
        <v>0</v>
      </c>
      <c r="M292" s="93">
        <f t="shared" si="198"/>
        <v>0</v>
      </c>
      <c r="N292" s="94"/>
      <c r="O292" s="25"/>
    </row>
    <row r="293" ht="15.75" customHeight="1">
      <c r="A293" s="115"/>
      <c r="B293" s="139"/>
      <c r="C293" s="132"/>
      <c r="D293" s="87"/>
      <c r="E293" s="85"/>
      <c r="F293" s="156"/>
      <c r="G293" s="89"/>
      <c r="H293" s="90">
        <f>F294*0.5+F294</f>
        <v>0</v>
      </c>
      <c r="I293" s="91">
        <f>F294*0.3+F294</f>
        <v>0</v>
      </c>
      <c r="J293" s="92">
        <f>F294*0.3+F294</f>
        <v>0</v>
      </c>
      <c r="K293" s="93">
        <f>F294*0.2+F294</f>
        <v>0</v>
      </c>
      <c r="L293" s="92">
        <f>F294*0.15+F294</f>
        <v>0</v>
      </c>
      <c r="M293" s="93">
        <f>F294*0.1+F294</f>
        <v>0</v>
      </c>
      <c r="N293" s="94"/>
      <c r="O293" s="25"/>
    </row>
    <row r="294" ht="15.75" customHeight="1">
      <c r="A294" s="115"/>
      <c r="B294" s="139"/>
      <c r="C294" s="132"/>
      <c r="D294" s="170"/>
      <c r="E294" s="85"/>
      <c r="F294" s="156"/>
      <c r="G294" s="89"/>
      <c r="H294" s="90">
        <f t="shared" ref="H294:H296" si="199">F294*0.5+F294</f>
        <v>0</v>
      </c>
      <c r="I294" s="91">
        <f t="shared" ref="I294:I296" si="200">F294*0.3+F294</f>
        <v>0</v>
      </c>
      <c r="J294" s="92">
        <f t="shared" ref="J294:J296" si="201">F294*0.3+F294</f>
        <v>0</v>
      </c>
      <c r="K294" s="93">
        <f t="shared" ref="K294:K296" si="202">F294*0.2+F294</f>
        <v>0</v>
      </c>
      <c r="L294" s="92">
        <f t="shared" ref="L294:L296" si="203">F294*0.15+F294</f>
        <v>0</v>
      </c>
      <c r="M294" s="93">
        <f t="shared" ref="M294:M296" si="204">F294*0.1+F294</f>
        <v>0</v>
      </c>
      <c r="N294" s="94"/>
      <c r="O294" s="25"/>
    </row>
    <row r="295" ht="15.75" customHeight="1">
      <c r="A295" s="115"/>
      <c r="B295" s="139"/>
      <c r="C295" s="171"/>
      <c r="D295" s="170"/>
      <c r="E295" s="85"/>
      <c r="F295" s="156"/>
      <c r="G295" s="89"/>
      <c r="H295" s="90">
        <f t="shared" si="199"/>
        <v>0</v>
      </c>
      <c r="I295" s="91">
        <f t="shared" si="200"/>
        <v>0</v>
      </c>
      <c r="J295" s="92">
        <f t="shared" si="201"/>
        <v>0</v>
      </c>
      <c r="K295" s="93">
        <f t="shared" si="202"/>
        <v>0</v>
      </c>
      <c r="L295" s="92">
        <f t="shared" si="203"/>
        <v>0</v>
      </c>
      <c r="M295" s="93">
        <f t="shared" si="204"/>
        <v>0</v>
      </c>
      <c r="N295" s="94"/>
      <c r="O295" s="25"/>
    </row>
    <row r="296" ht="15.75" customHeight="1">
      <c r="A296" s="115"/>
      <c r="B296" s="139"/>
      <c r="C296" s="171"/>
      <c r="D296" s="170"/>
      <c r="E296" s="85"/>
      <c r="F296" s="156"/>
      <c r="G296" s="89"/>
      <c r="H296" s="90">
        <f t="shared" si="199"/>
        <v>0</v>
      </c>
      <c r="I296" s="91">
        <f t="shared" si="200"/>
        <v>0</v>
      </c>
      <c r="J296" s="92">
        <f t="shared" si="201"/>
        <v>0</v>
      </c>
      <c r="K296" s="93">
        <f t="shared" si="202"/>
        <v>0</v>
      </c>
      <c r="L296" s="92">
        <f t="shared" si="203"/>
        <v>0</v>
      </c>
      <c r="M296" s="93">
        <f t="shared" si="204"/>
        <v>0</v>
      </c>
      <c r="N296" s="94"/>
      <c r="O296" s="25"/>
    </row>
    <row r="297" ht="15.75" customHeight="1">
      <c r="A297" s="115"/>
      <c r="B297" s="139"/>
      <c r="C297" s="171"/>
      <c r="D297" s="170"/>
      <c r="E297" s="85"/>
      <c r="F297" s="156"/>
      <c r="G297" s="89"/>
      <c r="H297" s="90">
        <f>F298*0.5+F298</f>
        <v>0</v>
      </c>
      <c r="I297" s="91">
        <f>F298*0.3+F298</f>
        <v>0</v>
      </c>
      <c r="J297" s="92">
        <f>F298*0.3+F298</f>
        <v>0</v>
      </c>
      <c r="K297" s="93">
        <f>F298*0.2+F298</f>
        <v>0</v>
      </c>
      <c r="L297" s="92">
        <f>F298*0.15+F298</f>
        <v>0</v>
      </c>
      <c r="M297" s="93">
        <f>F298*0.1+F298</f>
        <v>0</v>
      </c>
      <c r="N297" s="94"/>
      <c r="O297" s="25"/>
    </row>
    <row r="298" ht="15.75" customHeight="1">
      <c r="A298" s="115"/>
      <c r="B298" s="139"/>
      <c r="C298" s="171"/>
      <c r="D298" s="170"/>
      <c r="E298" s="85"/>
      <c r="F298" s="156"/>
      <c r="G298" s="89"/>
      <c r="H298" s="90">
        <f t="shared" ref="H298:H300" si="205">F298*0.5+F298</f>
        <v>0</v>
      </c>
      <c r="I298" s="91">
        <f t="shared" ref="I298:I300" si="206">F298*0.3+F298</f>
        <v>0</v>
      </c>
      <c r="J298" s="92">
        <f t="shared" ref="J298:J300" si="207">F298*0.3+F298</f>
        <v>0</v>
      </c>
      <c r="K298" s="93">
        <f t="shared" ref="K298:K300" si="208">F298*0.2+F298</f>
        <v>0</v>
      </c>
      <c r="L298" s="92">
        <f t="shared" ref="L298:L300" si="209">F298*0.15+F298</f>
        <v>0</v>
      </c>
      <c r="M298" s="93">
        <f t="shared" ref="M298:M300" si="210">F298*0.1+F298</f>
        <v>0</v>
      </c>
      <c r="N298" s="94"/>
      <c r="O298" s="25"/>
    </row>
    <row r="299" ht="15.75" customHeight="1">
      <c r="A299" s="115"/>
      <c r="B299" s="139"/>
      <c r="C299" s="171"/>
      <c r="D299" s="170"/>
      <c r="E299" s="85"/>
      <c r="F299" s="156"/>
      <c r="G299" s="89"/>
      <c r="H299" s="90">
        <f t="shared" si="205"/>
        <v>0</v>
      </c>
      <c r="I299" s="91">
        <f t="shared" si="206"/>
        <v>0</v>
      </c>
      <c r="J299" s="92">
        <f t="shared" si="207"/>
        <v>0</v>
      </c>
      <c r="K299" s="93">
        <f t="shared" si="208"/>
        <v>0</v>
      </c>
      <c r="L299" s="92">
        <f t="shared" si="209"/>
        <v>0</v>
      </c>
      <c r="M299" s="93">
        <f t="shared" si="210"/>
        <v>0</v>
      </c>
      <c r="N299" s="94"/>
      <c r="O299" s="25"/>
    </row>
    <row r="300" ht="15.75" customHeight="1">
      <c r="A300" s="115"/>
      <c r="B300" s="139"/>
      <c r="C300" s="171"/>
      <c r="D300" s="170"/>
      <c r="E300" s="85"/>
      <c r="F300" s="156"/>
      <c r="G300" s="89"/>
      <c r="H300" s="90">
        <f t="shared" si="205"/>
        <v>0</v>
      </c>
      <c r="I300" s="91">
        <f t="shared" si="206"/>
        <v>0</v>
      </c>
      <c r="J300" s="92">
        <f t="shared" si="207"/>
        <v>0</v>
      </c>
      <c r="K300" s="93">
        <f t="shared" si="208"/>
        <v>0</v>
      </c>
      <c r="L300" s="92">
        <f t="shared" si="209"/>
        <v>0</v>
      </c>
      <c r="M300" s="93">
        <f t="shared" si="210"/>
        <v>0</v>
      </c>
      <c r="N300" s="94"/>
      <c r="O300" s="25"/>
    </row>
    <row r="301" ht="15.75" customHeight="1">
      <c r="A301" s="115"/>
      <c r="B301" s="139"/>
      <c r="C301" s="171"/>
      <c r="D301" s="170"/>
      <c r="E301" s="85"/>
      <c r="F301" s="156"/>
      <c r="G301" s="89"/>
      <c r="H301" s="90">
        <f>F302*0.5+F302</f>
        <v>0</v>
      </c>
      <c r="I301" s="91">
        <f>F302*0.3+F302</f>
        <v>0</v>
      </c>
      <c r="J301" s="92">
        <f>F302*0.3+F302</f>
        <v>0</v>
      </c>
      <c r="K301" s="93">
        <f>F302*0.2+F302</f>
        <v>0</v>
      </c>
      <c r="L301" s="92">
        <f>F302*0.15+F302</f>
        <v>0</v>
      </c>
      <c r="M301" s="93">
        <f>F302*0.1+F302</f>
        <v>0</v>
      </c>
      <c r="N301" s="94"/>
      <c r="O301" s="25"/>
    </row>
    <row r="302" ht="15.75" customHeight="1">
      <c r="A302" s="115"/>
      <c r="B302" s="139"/>
      <c r="C302" s="171"/>
      <c r="D302" s="170"/>
      <c r="E302" s="85"/>
      <c r="F302" s="156"/>
      <c r="G302" s="89"/>
      <c r="H302" s="90">
        <f t="shared" ref="H302:H304" si="211">F302*0.5+F302</f>
        <v>0</v>
      </c>
      <c r="I302" s="91">
        <f t="shared" ref="I302:I304" si="212">F302*0.3+F302</f>
        <v>0</v>
      </c>
      <c r="J302" s="92">
        <f t="shared" ref="J302:J304" si="213">F302*0.3+F302</f>
        <v>0</v>
      </c>
      <c r="K302" s="93">
        <f t="shared" ref="K302:K304" si="214">F302*0.2+F302</f>
        <v>0</v>
      </c>
      <c r="L302" s="92">
        <f t="shared" ref="L302:L304" si="215">F302*0.15+F302</f>
        <v>0</v>
      </c>
      <c r="M302" s="93">
        <f t="shared" ref="M302:M304" si="216">F302*0.1+F302</f>
        <v>0</v>
      </c>
      <c r="N302" s="94"/>
      <c r="O302" s="25"/>
    </row>
    <row r="303" ht="15.75" customHeight="1">
      <c r="A303" s="115"/>
      <c r="B303" s="139"/>
      <c r="C303" s="132"/>
      <c r="D303" s="87"/>
      <c r="E303" s="85"/>
      <c r="F303" s="156"/>
      <c r="G303" s="89"/>
      <c r="H303" s="90">
        <f t="shared" si="211"/>
        <v>0</v>
      </c>
      <c r="I303" s="91">
        <f t="shared" si="212"/>
        <v>0</v>
      </c>
      <c r="J303" s="92">
        <f t="shared" si="213"/>
        <v>0</v>
      </c>
      <c r="K303" s="93">
        <f t="shared" si="214"/>
        <v>0</v>
      </c>
      <c r="L303" s="92">
        <f t="shared" si="215"/>
        <v>0</v>
      </c>
      <c r="M303" s="93">
        <f t="shared" si="216"/>
        <v>0</v>
      </c>
      <c r="N303" s="94"/>
      <c r="O303" s="25"/>
    </row>
    <row r="304" ht="15.75" customHeight="1">
      <c r="A304" s="115"/>
      <c r="B304" s="139"/>
      <c r="C304" s="132"/>
      <c r="D304" s="87"/>
      <c r="E304" s="85"/>
      <c r="F304" s="156"/>
      <c r="G304" s="89"/>
      <c r="H304" s="90">
        <f t="shared" si="211"/>
        <v>0</v>
      </c>
      <c r="I304" s="91">
        <f t="shared" si="212"/>
        <v>0</v>
      </c>
      <c r="J304" s="92">
        <f t="shared" si="213"/>
        <v>0</v>
      </c>
      <c r="K304" s="93">
        <f t="shared" si="214"/>
        <v>0</v>
      </c>
      <c r="L304" s="92">
        <f t="shared" si="215"/>
        <v>0</v>
      </c>
      <c r="M304" s="93">
        <f t="shared" si="216"/>
        <v>0</v>
      </c>
      <c r="N304" s="94"/>
      <c r="O304" s="25"/>
    </row>
    <row r="305" ht="15.75" customHeight="1">
      <c r="A305" s="115"/>
      <c r="B305" s="139"/>
      <c r="C305" s="160"/>
      <c r="D305" s="170"/>
      <c r="E305" s="85"/>
      <c r="F305" s="156"/>
      <c r="G305" s="89"/>
      <c r="H305" s="90">
        <f>F306*0.5+F306</f>
        <v>0</v>
      </c>
      <c r="I305" s="91">
        <f>F306*0.3+F306</f>
        <v>0</v>
      </c>
      <c r="J305" s="92">
        <f>F306*0.3+F306</f>
        <v>0</v>
      </c>
      <c r="K305" s="93">
        <f>F306*0.2+F306</f>
        <v>0</v>
      </c>
      <c r="L305" s="92">
        <f>F306*0.15+F306</f>
        <v>0</v>
      </c>
      <c r="M305" s="93">
        <f>F306*0.1+F306</f>
        <v>0</v>
      </c>
      <c r="N305" s="94"/>
      <c r="O305" s="25"/>
    </row>
    <row r="306" ht="15.75" customHeight="1">
      <c r="A306" s="115"/>
      <c r="B306" s="139"/>
      <c r="C306" s="171"/>
      <c r="D306" s="170"/>
      <c r="E306" s="85"/>
      <c r="F306" s="156"/>
      <c r="G306" s="89"/>
      <c r="H306" s="90">
        <f t="shared" ref="H306:H308" si="217">F306*0.5+F306</f>
        <v>0</v>
      </c>
      <c r="I306" s="91">
        <f t="shared" ref="I306:I308" si="218">F306*0.3+F306</f>
        <v>0</v>
      </c>
      <c r="J306" s="92">
        <f t="shared" ref="J306:J308" si="219">F306*0.3+F306</f>
        <v>0</v>
      </c>
      <c r="K306" s="93">
        <f t="shared" ref="K306:K308" si="220">F306*0.2+F306</f>
        <v>0</v>
      </c>
      <c r="L306" s="92">
        <f t="shared" ref="L306:L308" si="221">F306*0.15+F306</f>
        <v>0</v>
      </c>
      <c r="M306" s="93">
        <f t="shared" ref="M306:M308" si="222">F306*0.1+F306</f>
        <v>0</v>
      </c>
      <c r="N306" s="94"/>
      <c r="O306" s="25"/>
    </row>
    <row r="307" ht="15.75" customHeight="1">
      <c r="A307" s="115"/>
      <c r="B307" s="139"/>
      <c r="C307" s="171"/>
      <c r="D307" s="170"/>
      <c r="E307" s="85"/>
      <c r="F307" s="156"/>
      <c r="G307" s="89"/>
      <c r="H307" s="90">
        <f t="shared" si="217"/>
        <v>0</v>
      </c>
      <c r="I307" s="91">
        <f t="shared" si="218"/>
        <v>0</v>
      </c>
      <c r="J307" s="92">
        <f t="shared" si="219"/>
        <v>0</v>
      </c>
      <c r="K307" s="93">
        <f t="shared" si="220"/>
        <v>0</v>
      </c>
      <c r="L307" s="92">
        <f t="shared" si="221"/>
        <v>0</v>
      </c>
      <c r="M307" s="93">
        <f t="shared" si="222"/>
        <v>0</v>
      </c>
      <c r="N307" s="94"/>
      <c r="O307" s="25"/>
    </row>
    <row r="308" ht="15.75" customHeight="1">
      <c r="A308" s="115"/>
      <c r="B308" s="139"/>
      <c r="C308" s="160"/>
      <c r="D308" s="170"/>
      <c r="E308" s="85"/>
      <c r="F308" s="156"/>
      <c r="G308" s="89"/>
      <c r="H308" s="90">
        <f t="shared" si="217"/>
        <v>0</v>
      </c>
      <c r="I308" s="91">
        <f t="shared" si="218"/>
        <v>0</v>
      </c>
      <c r="J308" s="92">
        <f t="shared" si="219"/>
        <v>0</v>
      </c>
      <c r="K308" s="93">
        <f t="shared" si="220"/>
        <v>0</v>
      </c>
      <c r="L308" s="92">
        <f t="shared" si="221"/>
        <v>0</v>
      </c>
      <c r="M308" s="93">
        <f t="shared" si="222"/>
        <v>0</v>
      </c>
      <c r="N308" s="94"/>
      <c r="O308" s="25"/>
    </row>
    <row r="309" ht="15.75" customHeight="1">
      <c r="A309" s="115"/>
      <c r="B309" s="139"/>
      <c r="C309" s="160"/>
      <c r="D309" s="170"/>
      <c r="E309" s="85"/>
      <c r="F309" s="156"/>
      <c r="G309" s="89"/>
      <c r="H309" s="90">
        <f>F310*0.5+F310</f>
        <v>0</v>
      </c>
      <c r="I309" s="91">
        <f>F310*0.3+F310</f>
        <v>0</v>
      </c>
      <c r="J309" s="92">
        <f>F310*0.3+F310</f>
        <v>0</v>
      </c>
      <c r="K309" s="93">
        <f>F310*0.2+F310</f>
        <v>0</v>
      </c>
      <c r="L309" s="92">
        <f>F310*0.15+F310</f>
        <v>0</v>
      </c>
      <c r="M309" s="93">
        <f>F310*0.1+F310</f>
        <v>0</v>
      </c>
      <c r="N309" s="94"/>
      <c r="O309" s="25"/>
    </row>
    <row r="310" ht="15.75" customHeight="1">
      <c r="A310" s="115"/>
      <c r="B310" s="139"/>
      <c r="C310" s="160"/>
      <c r="D310" s="87"/>
      <c r="E310" s="85"/>
      <c r="F310" s="156"/>
      <c r="G310" s="89"/>
      <c r="H310" s="90">
        <f t="shared" ref="H310:H312" si="223">F310*0.5+F310</f>
        <v>0</v>
      </c>
      <c r="I310" s="91">
        <f t="shared" ref="I310:I312" si="224">F310*0.3+F310</f>
        <v>0</v>
      </c>
      <c r="J310" s="92">
        <f t="shared" ref="J310:J312" si="225">F310*0.3+F310</f>
        <v>0</v>
      </c>
      <c r="K310" s="93">
        <f t="shared" ref="K310:K312" si="226">F310*0.2+F310</f>
        <v>0</v>
      </c>
      <c r="L310" s="92">
        <f t="shared" ref="L310:L312" si="227">F310*0.15+F310</f>
        <v>0</v>
      </c>
      <c r="M310" s="93">
        <f t="shared" ref="M310:M312" si="228">F310*0.1+F310</f>
        <v>0</v>
      </c>
      <c r="N310" s="94"/>
      <c r="O310" s="25"/>
    </row>
    <row r="311" ht="15.75" customHeight="1">
      <c r="A311" s="115"/>
      <c r="B311" s="139"/>
      <c r="C311" s="175"/>
      <c r="D311" s="176"/>
      <c r="E311" s="85"/>
      <c r="F311" s="156"/>
      <c r="G311" s="89"/>
      <c r="H311" s="90">
        <f t="shared" si="223"/>
        <v>0</v>
      </c>
      <c r="I311" s="91">
        <f t="shared" si="224"/>
        <v>0</v>
      </c>
      <c r="J311" s="92">
        <f t="shared" si="225"/>
        <v>0</v>
      </c>
      <c r="K311" s="93">
        <f t="shared" si="226"/>
        <v>0</v>
      </c>
      <c r="L311" s="92">
        <f t="shared" si="227"/>
        <v>0</v>
      </c>
      <c r="M311" s="93">
        <f t="shared" si="228"/>
        <v>0</v>
      </c>
      <c r="N311" s="94"/>
      <c r="O311" s="25"/>
    </row>
    <row r="312" ht="15.75" customHeight="1">
      <c r="A312" s="115"/>
      <c r="B312" s="139"/>
      <c r="C312" s="86"/>
      <c r="D312" s="177"/>
      <c r="E312" s="85"/>
      <c r="F312" s="156"/>
      <c r="G312" s="89"/>
      <c r="H312" s="90">
        <f t="shared" si="223"/>
        <v>0</v>
      </c>
      <c r="I312" s="91">
        <f t="shared" si="224"/>
        <v>0</v>
      </c>
      <c r="J312" s="92">
        <f t="shared" si="225"/>
        <v>0</v>
      </c>
      <c r="K312" s="93">
        <f t="shared" si="226"/>
        <v>0</v>
      </c>
      <c r="L312" s="92">
        <f t="shared" si="227"/>
        <v>0</v>
      </c>
      <c r="M312" s="93">
        <f t="shared" si="228"/>
        <v>0</v>
      </c>
      <c r="N312" s="94"/>
      <c r="O312" s="25"/>
    </row>
    <row r="313" ht="15.75" customHeight="1">
      <c r="A313" s="115"/>
      <c r="B313" s="139"/>
      <c r="C313" s="171"/>
      <c r="D313" s="87"/>
      <c r="E313" s="85"/>
      <c r="F313" s="156"/>
      <c r="G313" s="89"/>
      <c r="H313" s="90">
        <f>F314*0.5+F314</f>
        <v>0</v>
      </c>
      <c r="I313" s="91">
        <f>F314*0.3+F314</f>
        <v>0</v>
      </c>
      <c r="J313" s="92">
        <f>F314*0.3+F314</f>
        <v>0</v>
      </c>
      <c r="K313" s="93">
        <f>F314*0.2+F314</f>
        <v>0</v>
      </c>
      <c r="L313" s="92">
        <f>F314*0.15+F314</f>
        <v>0</v>
      </c>
      <c r="M313" s="93">
        <f>F314*0.1+F314</f>
        <v>0</v>
      </c>
      <c r="N313" s="94"/>
      <c r="O313" s="25"/>
    </row>
    <row r="314" ht="15.75" customHeight="1">
      <c r="A314" s="115"/>
      <c r="B314" s="139"/>
      <c r="C314" s="171"/>
      <c r="D314" s="87"/>
      <c r="E314" s="85"/>
      <c r="F314" s="156"/>
      <c r="G314" s="89"/>
      <c r="H314" s="90">
        <f t="shared" ref="H314:H316" si="229">F314*0.5+F314</f>
        <v>0</v>
      </c>
      <c r="I314" s="91">
        <f t="shared" ref="I314:I316" si="230">F314*0.3+F314</f>
        <v>0</v>
      </c>
      <c r="J314" s="92">
        <f t="shared" ref="J314:J316" si="231">F314*0.3+F314</f>
        <v>0</v>
      </c>
      <c r="K314" s="93">
        <f t="shared" ref="K314:K316" si="232">F314*0.2+F314</f>
        <v>0</v>
      </c>
      <c r="L314" s="92">
        <f t="shared" ref="L314:L316" si="233">F314*0.15+F314</f>
        <v>0</v>
      </c>
      <c r="M314" s="93">
        <f t="shared" ref="M314:M316" si="234">F314*0.1+F314</f>
        <v>0</v>
      </c>
      <c r="N314" s="94"/>
      <c r="O314" s="25"/>
    </row>
    <row r="315" ht="15.75" customHeight="1">
      <c r="A315" s="115"/>
      <c r="B315" s="139"/>
      <c r="C315" s="171"/>
      <c r="D315" s="87"/>
      <c r="E315" s="85"/>
      <c r="F315" s="156"/>
      <c r="G315" s="89"/>
      <c r="H315" s="90">
        <f t="shared" si="229"/>
        <v>0</v>
      </c>
      <c r="I315" s="91">
        <f t="shared" si="230"/>
        <v>0</v>
      </c>
      <c r="J315" s="92">
        <f t="shared" si="231"/>
        <v>0</v>
      </c>
      <c r="K315" s="93">
        <f t="shared" si="232"/>
        <v>0</v>
      </c>
      <c r="L315" s="92">
        <f t="shared" si="233"/>
        <v>0</v>
      </c>
      <c r="M315" s="93">
        <f t="shared" si="234"/>
        <v>0</v>
      </c>
      <c r="N315" s="94"/>
      <c r="O315" s="25"/>
    </row>
    <row r="316" ht="15.75" customHeight="1">
      <c r="A316" s="115"/>
      <c r="B316" s="139"/>
      <c r="C316" s="171"/>
      <c r="D316" s="87"/>
      <c r="E316" s="85"/>
      <c r="F316" s="156"/>
      <c r="G316" s="89"/>
      <c r="H316" s="90">
        <f t="shared" si="229"/>
        <v>0</v>
      </c>
      <c r="I316" s="91">
        <f t="shared" si="230"/>
        <v>0</v>
      </c>
      <c r="J316" s="92">
        <f t="shared" si="231"/>
        <v>0</v>
      </c>
      <c r="K316" s="93">
        <f t="shared" si="232"/>
        <v>0</v>
      </c>
      <c r="L316" s="92">
        <f t="shared" si="233"/>
        <v>0</v>
      </c>
      <c r="M316" s="93">
        <f t="shared" si="234"/>
        <v>0</v>
      </c>
      <c r="N316" s="94"/>
      <c r="O316" s="25"/>
    </row>
    <row r="317" ht="15.75" customHeight="1">
      <c r="A317" s="115"/>
      <c r="B317" s="139"/>
      <c r="C317" s="86"/>
      <c r="D317" s="178"/>
      <c r="E317" s="85"/>
      <c r="F317" s="156"/>
      <c r="G317" s="89"/>
      <c r="H317" s="90">
        <f>F318*0.5+F318</f>
        <v>0</v>
      </c>
      <c r="I317" s="91">
        <f>F318*0.3+F318</f>
        <v>0</v>
      </c>
      <c r="J317" s="92">
        <f>F318*0.3+F318</f>
        <v>0</v>
      </c>
      <c r="K317" s="93">
        <f>F318*0.2+F318</f>
        <v>0</v>
      </c>
      <c r="L317" s="92">
        <f>F318*0.15+F318</f>
        <v>0</v>
      </c>
      <c r="M317" s="93">
        <f>F318*0.1+F318</f>
        <v>0</v>
      </c>
      <c r="N317" s="94"/>
      <c r="O317" s="25"/>
    </row>
    <row r="318" ht="15.75" customHeight="1">
      <c r="A318" s="115"/>
      <c r="B318" s="139"/>
      <c r="C318" s="86"/>
      <c r="D318" s="178"/>
      <c r="E318" s="85"/>
      <c r="F318" s="156"/>
      <c r="G318" s="89"/>
      <c r="H318" s="90">
        <f t="shared" ref="H318:H320" si="235">F318*0.5+F318</f>
        <v>0</v>
      </c>
      <c r="I318" s="91">
        <f t="shared" ref="I318:I320" si="236">F318*0.3+F318</f>
        <v>0</v>
      </c>
      <c r="J318" s="92">
        <f t="shared" ref="J318:J320" si="237">F318*0.3+F318</f>
        <v>0</v>
      </c>
      <c r="K318" s="93">
        <f t="shared" ref="K318:K320" si="238">F318*0.2+F318</f>
        <v>0</v>
      </c>
      <c r="L318" s="92">
        <f t="shared" ref="L318:L320" si="239">F318*0.15+F318</f>
        <v>0</v>
      </c>
      <c r="M318" s="93">
        <f t="shared" ref="M318:M320" si="240">F318*0.1+F318</f>
        <v>0</v>
      </c>
      <c r="N318" s="94"/>
      <c r="O318" s="25"/>
    </row>
    <row r="319" ht="15.75" customHeight="1">
      <c r="A319" s="115"/>
      <c r="B319" s="139"/>
      <c r="C319" s="86"/>
      <c r="D319" s="177"/>
      <c r="E319" s="85"/>
      <c r="F319" s="156"/>
      <c r="G319" s="89"/>
      <c r="H319" s="90">
        <f t="shared" si="235"/>
        <v>0</v>
      </c>
      <c r="I319" s="91">
        <f t="shared" si="236"/>
        <v>0</v>
      </c>
      <c r="J319" s="92">
        <f t="shared" si="237"/>
        <v>0</v>
      </c>
      <c r="K319" s="93">
        <f t="shared" si="238"/>
        <v>0</v>
      </c>
      <c r="L319" s="92">
        <f t="shared" si="239"/>
        <v>0</v>
      </c>
      <c r="M319" s="93">
        <f t="shared" si="240"/>
        <v>0</v>
      </c>
      <c r="N319" s="94"/>
      <c r="O319" s="25"/>
    </row>
    <row r="320" ht="15.75" customHeight="1">
      <c r="A320" s="115"/>
      <c r="B320" s="139"/>
      <c r="C320" s="132"/>
      <c r="D320" s="87"/>
      <c r="E320" s="85"/>
      <c r="F320" s="156"/>
      <c r="G320" s="89"/>
      <c r="H320" s="90">
        <f t="shared" si="235"/>
        <v>0</v>
      </c>
      <c r="I320" s="91">
        <f t="shared" si="236"/>
        <v>0</v>
      </c>
      <c r="J320" s="92">
        <f t="shared" si="237"/>
        <v>0</v>
      </c>
      <c r="K320" s="93">
        <f t="shared" si="238"/>
        <v>0</v>
      </c>
      <c r="L320" s="92">
        <f t="shared" si="239"/>
        <v>0</v>
      </c>
      <c r="M320" s="93">
        <f t="shared" si="240"/>
        <v>0</v>
      </c>
      <c r="N320" s="94"/>
      <c r="O320" s="25"/>
    </row>
    <row r="321" ht="15.75" customHeight="1">
      <c r="A321" s="115"/>
      <c r="B321" s="139"/>
      <c r="C321" s="132"/>
      <c r="D321" s="87"/>
      <c r="E321" s="85"/>
      <c r="F321" s="156"/>
      <c r="G321" s="89"/>
      <c r="H321" s="90">
        <f>F322*0.5+F322</f>
        <v>0</v>
      </c>
      <c r="I321" s="91">
        <f>F322*0.3+F322</f>
        <v>0</v>
      </c>
      <c r="J321" s="92">
        <f>F322*0.3+F322</f>
        <v>0</v>
      </c>
      <c r="K321" s="93">
        <f>F322*0.2+F322</f>
        <v>0</v>
      </c>
      <c r="L321" s="92">
        <f>F322*0.15+F322</f>
        <v>0</v>
      </c>
      <c r="M321" s="93">
        <f>F322*0.1+F322</f>
        <v>0</v>
      </c>
      <c r="N321" s="94"/>
      <c r="O321" s="25"/>
    </row>
    <row r="322" ht="15.75" customHeight="1">
      <c r="A322" s="115"/>
      <c r="B322" s="139"/>
      <c r="C322" s="132"/>
      <c r="D322" s="87"/>
      <c r="E322" s="85"/>
      <c r="F322" s="156"/>
      <c r="G322" s="89"/>
      <c r="H322" s="90">
        <f t="shared" ref="H322:H324" si="241">F322*0.5+F322</f>
        <v>0</v>
      </c>
      <c r="I322" s="91">
        <f t="shared" ref="I322:I324" si="242">F322*0.3+F322</f>
        <v>0</v>
      </c>
      <c r="J322" s="92">
        <f t="shared" ref="J322:J324" si="243">F322*0.3+F322</f>
        <v>0</v>
      </c>
      <c r="K322" s="93">
        <f t="shared" ref="K322:K324" si="244">F322*0.2+F322</f>
        <v>0</v>
      </c>
      <c r="L322" s="92">
        <f t="shared" ref="L322:L324" si="245">F322*0.15+F322</f>
        <v>0</v>
      </c>
      <c r="M322" s="93">
        <f t="shared" ref="M322:M324" si="246">F322*0.1+F322</f>
        <v>0</v>
      </c>
      <c r="N322" s="94"/>
      <c r="O322" s="25"/>
    </row>
    <row r="323" ht="15.75" customHeight="1">
      <c r="A323" s="115"/>
      <c r="B323" s="139"/>
      <c r="C323" s="132"/>
      <c r="D323" s="87"/>
      <c r="E323" s="85"/>
      <c r="F323" s="156"/>
      <c r="G323" s="89"/>
      <c r="H323" s="90">
        <f t="shared" si="241"/>
        <v>0</v>
      </c>
      <c r="I323" s="91">
        <f t="shared" si="242"/>
        <v>0</v>
      </c>
      <c r="J323" s="92">
        <f t="shared" si="243"/>
        <v>0</v>
      </c>
      <c r="K323" s="93">
        <f t="shared" si="244"/>
        <v>0</v>
      </c>
      <c r="L323" s="92">
        <f t="shared" si="245"/>
        <v>0</v>
      </c>
      <c r="M323" s="93">
        <f t="shared" si="246"/>
        <v>0</v>
      </c>
      <c r="N323" s="94"/>
      <c r="O323" s="25"/>
    </row>
    <row r="324" ht="15.75" customHeight="1">
      <c r="A324" s="115"/>
      <c r="B324" s="139"/>
      <c r="C324" s="132"/>
      <c r="D324" s="87"/>
      <c r="E324" s="85"/>
      <c r="F324" s="156"/>
      <c r="G324" s="89"/>
      <c r="H324" s="90">
        <f t="shared" si="241"/>
        <v>0</v>
      </c>
      <c r="I324" s="91">
        <f t="shared" si="242"/>
        <v>0</v>
      </c>
      <c r="J324" s="92">
        <f t="shared" si="243"/>
        <v>0</v>
      </c>
      <c r="K324" s="93">
        <f t="shared" si="244"/>
        <v>0</v>
      </c>
      <c r="L324" s="92">
        <f t="shared" si="245"/>
        <v>0</v>
      </c>
      <c r="M324" s="93">
        <f t="shared" si="246"/>
        <v>0</v>
      </c>
      <c r="N324" s="94"/>
      <c r="O324" s="25"/>
    </row>
    <row r="325" ht="15.75" customHeight="1">
      <c r="A325" s="115"/>
      <c r="B325" s="139"/>
      <c r="C325" s="132"/>
      <c r="D325" s="87"/>
      <c r="E325" s="85"/>
      <c r="F325" s="156"/>
      <c r="G325" s="89"/>
      <c r="H325" s="90">
        <f>F326*0.5+F326</f>
        <v>0</v>
      </c>
      <c r="I325" s="91">
        <f>F326*0.3+F326</f>
        <v>0</v>
      </c>
      <c r="J325" s="92">
        <f>F326*0.3+F326</f>
        <v>0</v>
      </c>
      <c r="K325" s="93">
        <f>F326*0.2+F326</f>
        <v>0</v>
      </c>
      <c r="L325" s="92">
        <f>F326*0.15+F326</f>
        <v>0</v>
      </c>
      <c r="M325" s="93">
        <f>F326*0.1+F326</f>
        <v>0</v>
      </c>
      <c r="N325" s="94"/>
      <c r="O325" s="25"/>
    </row>
    <row r="326" ht="15.75" customHeight="1">
      <c r="A326" s="115"/>
      <c r="B326" s="139"/>
      <c r="C326" s="132"/>
      <c r="D326" s="87"/>
      <c r="E326" s="85"/>
      <c r="F326" s="156"/>
      <c r="G326" s="89"/>
      <c r="H326" s="90">
        <f t="shared" ref="H326:H328" si="247">F326*0.5+F326</f>
        <v>0</v>
      </c>
      <c r="I326" s="91">
        <f t="shared" ref="I326:I328" si="248">F326*0.3+F326</f>
        <v>0</v>
      </c>
      <c r="J326" s="92">
        <f t="shared" ref="J326:J328" si="249">F326*0.3+F326</f>
        <v>0</v>
      </c>
      <c r="K326" s="93">
        <f t="shared" ref="K326:K328" si="250">F326*0.2+F326</f>
        <v>0</v>
      </c>
      <c r="L326" s="92">
        <f t="shared" ref="L326:L328" si="251">F326*0.15+F326</f>
        <v>0</v>
      </c>
      <c r="M326" s="93">
        <f t="shared" ref="M326:M328" si="252">F326*0.1+F326</f>
        <v>0</v>
      </c>
      <c r="N326" s="94"/>
      <c r="O326" s="25"/>
    </row>
    <row r="327" ht="15.75" customHeight="1">
      <c r="A327" s="115"/>
      <c r="B327" s="139"/>
      <c r="C327" s="175"/>
      <c r="D327" s="87"/>
      <c r="E327" s="85"/>
      <c r="F327" s="156"/>
      <c r="G327" s="89"/>
      <c r="H327" s="90">
        <f t="shared" si="247"/>
        <v>0</v>
      </c>
      <c r="I327" s="91">
        <f t="shared" si="248"/>
        <v>0</v>
      </c>
      <c r="J327" s="92">
        <f t="shared" si="249"/>
        <v>0</v>
      </c>
      <c r="K327" s="93">
        <f t="shared" si="250"/>
        <v>0</v>
      </c>
      <c r="L327" s="92">
        <f t="shared" si="251"/>
        <v>0</v>
      </c>
      <c r="M327" s="93">
        <f t="shared" si="252"/>
        <v>0</v>
      </c>
      <c r="N327" s="94"/>
      <c r="O327" s="25"/>
    </row>
    <row r="328" ht="15.75" customHeight="1">
      <c r="A328" s="115"/>
      <c r="B328" s="139"/>
      <c r="C328" s="132"/>
      <c r="D328" s="177"/>
      <c r="E328" s="85"/>
      <c r="F328" s="156"/>
      <c r="G328" s="89"/>
      <c r="H328" s="90">
        <f t="shared" si="247"/>
        <v>0</v>
      </c>
      <c r="I328" s="91">
        <f t="shared" si="248"/>
        <v>0</v>
      </c>
      <c r="J328" s="92">
        <f t="shared" si="249"/>
        <v>0</v>
      </c>
      <c r="K328" s="93">
        <f t="shared" si="250"/>
        <v>0</v>
      </c>
      <c r="L328" s="92">
        <f t="shared" si="251"/>
        <v>0</v>
      </c>
      <c r="M328" s="93">
        <f t="shared" si="252"/>
        <v>0</v>
      </c>
      <c r="N328" s="94"/>
      <c r="O328" s="25"/>
    </row>
    <row r="329" ht="15.75" customHeight="1">
      <c r="A329" s="115"/>
      <c r="B329" s="139"/>
      <c r="C329" s="132"/>
      <c r="D329" s="179"/>
      <c r="E329" s="85"/>
      <c r="F329" s="156"/>
      <c r="G329" s="89"/>
      <c r="H329" s="90">
        <f>F330*0.5+F330</f>
        <v>0</v>
      </c>
      <c r="I329" s="91">
        <f>F330*0.3+F330</f>
        <v>0</v>
      </c>
      <c r="J329" s="92">
        <f>F330*0.3+F330</f>
        <v>0</v>
      </c>
      <c r="K329" s="93">
        <f>F330*0.2+F330</f>
        <v>0</v>
      </c>
      <c r="L329" s="92">
        <f>F330*0.15+F330</f>
        <v>0</v>
      </c>
      <c r="M329" s="93">
        <f>F330*0.1+F330</f>
        <v>0</v>
      </c>
      <c r="N329" s="94"/>
      <c r="O329" s="25"/>
    </row>
    <row r="330" ht="15.75" customHeight="1">
      <c r="A330" s="115"/>
      <c r="B330" s="139"/>
      <c r="C330" s="180"/>
      <c r="D330" s="155"/>
      <c r="E330" s="85"/>
      <c r="F330" s="181"/>
      <c r="G330" s="89"/>
      <c r="H330" s="90">
        <f t="shared" ref="H330:H332" si="253">F330*0.5+F330</f>
        <v>0</v>
      </c>
      <c r="I330" s="91">
        <f t="shared" ref="I330:I332" si="254">F330*0.3+F330</f>
        <v>0</v>
      </c>
      <c r="J330" s="92">
        <f t="shared" ref="J330:J332" si="255">F330*0.3+F330</f>
        <v>0</v>
      </c>
      <c r="K330" s="93">
        <f t="shared" ref="K330:K332" si="256">F330*0.2+F330</f>
        <v>0</v>
      </c>
      <c r="L330" s="92">
        <f t="shared" ref="L330:L332" si="257">F330*0.15+F330</f>
        <v>0</v>
      </c>
      <c r="M330" s="93">
        <f t="shared" ref="M330:M332" si="258">F330*0.1+F330</f>
        <v>0</v>
      </c>
      <c r="N330" s="94"/>
      <c r="O330" s="25"/>
    </row>
    <row r="331" ht="15.75" customHeight="1">
      <c r="A331" s="115"/>
      <c r="B331" s="139"/>
      <c r="C331" s="160"/>
      <c r="D331" s="170"/>
      <c r="E331" s="85"/>
      <c r="F331" s="182"/>
      <c r="G331" s="89"/>
      <c r="H331" s="90">
        <f t="shared" si="253"/>
        <v>0</v>
      </c>
      <c r="I331" s="91">
        <f t="shared" si="254"/>
        <v>0</v>
      </c>
      <c r="J331" s="92">
        <f t="shared" si="255"/>
        <v>0</v>
      </c>
      <c r="K331" s="93">
        <f t="shared" si="256"/>
        <v>0</v>
      </c>
      <c r="L331" s="92">
        <f t="shared" si="257"/>
        <v>0</v>
      </c>
      <c r="M331" s="93">
        <f t="shared" si="258"/>
        <v>0</v>
      </c>
      <c r="N331" s="94"/>
      <c r="O331" s="25"/>
    </row>
    <row r="332" ht="15.75" customHeight="1">
      <c r="A332" s="115"/>
      <c r="B332" s="139"/>
      <c r="C332" s="160"/>
      <c r="D332" s="170"/>
      <c r="E332" s="85"/>
      <c r="F332" s="182"/>
      <c r="G332" s="89"/>
      <c r="H332" s="90">
        <f t="shared" si="253"/>
        <v>0</v>
      </c>
      <c r="I332" s="91">
        <f t="shared" si="254"/>
        <v>0</v>
      </c>
      <c r="J332" s="92">
        <f t="shared" si="255"/>
        <v>0</v>
      </c>
      <c r="K332" s="93">
        <f t="shared" si="256"/>
        <v>0</v>
      </c>
      <c r="L332" s="92">
        <f t="shared" si="257"/>
        <v>0</v>
      </c>
      <c r="M332" s="93">
        <f t="shared" si="258"/>
        <v>0</v>
      </c>
      <c r="N332" s="94"/>
      <c r="O332" s="25"/>
    </row>
    <row r="333" ht="15.75" customHeight="1">
      <c r="A333" s="115"/>
      <c r="B333" s="139"/>
      <c r="C333" s="160"/>
      <c r="D333" s="170"/>
      <c r="E333" s="85"/>
      <c r="F333" s="182"/>
      <c r="G333" s="89"/>
      <c r="H333" s="90">
        <f>F334*0.5+F334</f>
        <v>0</v>
      </c>
      <c r="I333" s="91">
        <f>F334*0.3+F334</f>
        <v>0</v>
      </c>
      <c r="J333" s="92">
        <f>F334*0.3+F334</f>
        <v>0</v>
      </c>
      <c r="K333" s="93">
        <f>F334*0.2+F334</f>
        <v>0</v>
      </c>
      <c r="L333" s="92">
        <f>F334*0.15+F334</f>
        <v>0</v>
      </c>
      <c r="M333" s="93">
        <f>F334*0.1+F334</f>
        <v>0</v>
      </c>
      <c r="N333" s="94"/>
      <c r="O333" s="25"/>
    </row>
    <row r="334" ht="15.75" customHeight="1">
      <c r="A334" s="115"/>
      <c r="B334" s="139"/>
      <c r="C334" s="160"/>
      <c r="D334" s="170"/>
      <c r="E334" s="85"/>
      <c r="F334" s="182"/>
      <c r="G334" s="89"/>
      <c r="H334" s="90">
        <f t="shared" ref="H334:H336" si="259">F334*0.5+F334</f>
        <v>0</v>
      </c>
      <c r="I334" s="91">
        <f t="shared" ref="I334:I336" si="260">F334*0.3+F334</f>
        <v>0</v>
      </c>
      <c r="J334" s="92">
        <f t="shared" ref="J334:J336" si="261">F334*0.3+F334</f>
        <v>0</v>
      </c>
      <c r="K334" s="93">
        <f t="shared" ref="K334:K336" si="262">F334*0.2+F334</f>
        <v>0</v>
      </c>
      <c r="L334" s="92">
        <f t="shared" ref="L334:L336" si="263">F334*0.15+F334</f>
        <v>0</v>
      </c>
      <c r="M334" s="93">
        <f t="shared" ref="M334:M336" si="264">F334*0.1+F334</f>
        <v>0</v>
      </c>
      <c r="N334" s="94"/>
      <c r="O334" s="25"/>
    </row>
    <row r="335" ht="15.75" customHeight="1">
      <c r="A335" s="115"/>
      <c r="B335" s="139"/>
      <c r="C335" s="160"/>
      <c r="D335" s="170"/>
      <c r="E335" s="85"/>
      <c r="F335" s="182"/>
      <c r="G335" s="89"/>
      <c r="H335" s="90">
        <f t="shared" si="259"/>
        <v>0</v>
      </c>
      <c r="I335" s="91">
        <f t="shared" si="260"/>
        <v>0</v>
      </c>
      <c r="J335" s="92">
        <f t="shared" si="261"/>
        <v>0</v>
      </c>
      <c r="K335" s="93">
        <f t="shared" si="262"/>
        <v>0</v>
      </c>
      <c r="L335" s="92">
        <f t="shared" si="263"/>
        <v>0</v>
      </c>
      <c r="M335" s="93">
        <f t="shared" si="264"/>
        <v>0</v>
      </c>
      <c r="N335" s="94"/>
      <c r="O335" s="25"/>
    </row>
    <row r="336" ht="15.75" customHeight="1">
      <c r="A336" s="115"/>
      <c r="B336" s="139"/>
      <c r="C336" s="160"/>
      <c r="D336" s="170"/>
      <c r="E336" s="85"/>
      <c r="F336" s="182"/>
      <c r="G336" s="89"/>
      <c r="H336" s="90">
        <f t="shared" si="259"/>
        <v>0</v>
      </c>
      <c r="I336" s="91">
        <f t="shared" si="260"/>
        <v>0</v>
      </c>
      <c r="J336" s="92">
        <f t="shared" si="261"/>
        <v>0</v>
      </c>
      <c r="K336" s="93">
        <f t="shared" si="262"/>
        <v>0</v>
      </c>
      <c r="L336" s="92">
        <f t="shared" si="263"/>
        <v>0</v>
      </c>
      <c r="M336" s="93">
        <f t="shared" si="264"/>
        <v>0</v>
      </c>
      <c r="N336" s="94"/>
      <c r="O336" s="25"/>
    </row>
    <row r="337" ht="15.75" customHeight="1">
      <c r="A337" s="115"/>
      <c r="B337" s="139"/>
      <c r="C337" s="160"/>
      <c r="D337" s="170"/>
      <c r="E337" s="85"/>
      <c r="F337" s="152"/>
      <c r="G337" s="89"/>
      <c r="H337" s="90">
        <f>F338*0.5+F338</f>
        <v>0</v>
      </c>
      <c r="I337" s="91">
        <f>F338*0.3+F338</f>
        <v>0</v>
      </c>
      <c r="J337" s="92">
        <f>F338*0.3+F338</f>
        <v>0</v>
      </c>
      <c r="K337" s="93">
        <f>F338*0.2+F338</f>
        <v>0</v>
      </c>
      <c r="L337" s="92">
        <f>F338*0.15+F338</f>
        <v>0</v>
      </c>
      <c r="M337" s="93">
        <f>F338*0.1+F338</f>
        <v>0</v>
      </c>
      <c r="N337" s="94"/>
      <c r="O337" s="25"/>
    </row>
    <row r="338" ht="15.75" customHeight="1">
      <c r="A338" s="115"/>
      <c r="B338" s="139"/>
      <c r="C338" s="132"/>
      <c r="D338" s="87"/>
      <c r="E338" s="85"/>
      <c r="F338" s="165"/>
      <c r="G338" s="89"/>
      <c r="H338" s="90">
        <f>F338*0.5+F338</f>
        <v>0</v>
      </c>
      <c r="I338" s="91">
        <f>F338*0.3+F338</f>
        <v>0</v>
      </c>
      <c r="J338" s="92">
        <f>F338*0.3+F338</f>
        <v>0</v>
      </c>
      <c r="K338" s="93">
        <f>F338*0.2+F338</f>
        <v>0</v>
      </c>
      <c r="L338" s="92">
        <f>F338*0.15+F338</f>
        <v>0</v>
      </c>
      <c r="M338" s="93">
        <f>F338*0.1+F338</f>
        <v>0</v>
      </c>
      <c r="N338" s="94"/>
      <c r="O338" s="25"/>
    </row>
    <row r="339" ht="15.75" customHeight="1">
      <c r="A339" s="183"/>
      <c r="B339" s="184"/>
      <c r="C339" s="132"/>
      <c r="D339" s="177"/>
      <c r="E339" s="85"/>
      <c r="F339" s="88"/>
      <c r="G339" s="89"/>
      <c r="H339" s="90"/>
      <c r="I339" s="91"/>
      <c r="J339" s="92"/>
      <c r="K339" s="93"/>
      <c r="L339" s="92"/>
      <c r="M339" s="93"/>
      <c r="N339" s="94"/>
      <c r="O339" s="25"/>
    </row>
    <row r="340" ht="15.75" customHeight="1">
      <c r="A340" s="183"/>
      <c r="B340" s="184"/>
      <c r="C340" s="132"/>
      <c r="D340" s="177"/>
      <c r="E340" s="85"/>
      <c r="F340" s="88"/>
      <c r="G340" s="89"/>
      <c r="H340" s="90"/>
      <c r="I340" s="91"/>
      <c r="J340" s="92"/>
      <c r="K340" s="93"/>
      <c r="L340" s="92"/>
      <c r="M340" s="93"/>
      <c r="N340" s="94"/>
      <c r="O340" s="25"/>
    </row>
    <row r="341" ht="15.75" customHeight="1">
      <c r="A341" s="183"/>
      <c r="B341" s="184"/>
      <c r="C341" s="132"/>
      <c r="D341" s="177"/>
      <c r="E341" s="85"/>
      <c r="F341" s="88"/>
      <c r="G341" s="89"/>
      <c r="H341" s="90"/>
      <c r="I341" s="91"/>
      <c r="J341" s="92"/>
      <c r="K341" s="93"/>
      <c r="L341" s="92"/>
      <c r="M341" s="93"/>
      <c r="N341" s="94"/>
      <c r="O341" s="25"/>
    </row>
    <row r="342" ht="15.75" customHeight="1">
      <c r="A342" s="183"/>
      <c r="B342" s="184"/>
      <c r="C342" s="132"/>
      <c r="D342" s="177"/>
      <c r="E342" s="85"/>
      <c r="F342" s="88"/>
      <c r="G342" s="89"/>
      <c r="H342" s="90"/>
      <c r="I342" s="91"/>
      <c r="J342" s="92"/>
      <c r="K342" s="93"/>
      <c r="L342" s="92"/>
      <c r="M342" s="93"/>
      <c r="N342" s="94"/>
      <c r="O342" s="25"/>
    </row>
    <row r="343" ht="15.75" customHeight="1">
      <c r="A343" s="183"/>
      <c r="B343" s="184"/>
      <c r="C343" s="132"/>
      <c r="D343" s="177"/>
      <c r="E343" s="85"/>
      <c r="F343" s="88"/>
      <c r="G343" s="89"/>
      <c r="H343" s="90"/>
      <c r="I343" s="91"/>
      <c r="J343" s="92"/>
      <c r="K343" s="93"/>
      <c r="L343" s="92"/>
      <c r="M343" s="93"/>
      <c r="N343" s="94"/>
      <c r="O343" s="25"/>
    </row>
    <row r="344" ht="15.75" customHeight="1">
      <c r="A344" s="183"/>
      <c r="B344" s="184"/>
      <c r="C344" s="132"/>
      <c r="D344" s="177"/>
      <c r="E344" s="85"/>
      <c r="F344" s="88"/>
      <c r="G344" s="89"/>
      <c r="H344" s="90"/>
      <c r="I344" s="91"/>
      <c r="J344" s="92"/>
      <c r="K344" s="93"/>
      <c r="L344" s="92"/>
      <c r="M344" s="93"/>
      <c r="N344" s="94"/>
      <c r="O344" s="25"/>
    </row>
    <row r="345" ht="15.75" customHeight="1">
      <c r="A345" s="183"/>
      <c r="B345" s="184"/>
      <c r="C345" s="132"/>
      <c r="D345" s="177"/>
      <c r="E345" s="85"/>
      <c r="F345" s="88"/>
      <c r="G345" s="89"/>
      <c r="H345" s="90"/>
      <c r="I345" s="91"/>
      <c r="J345" s="92"/>
      <c r="K345" s="93"/>
      <c r="L345" s="92"/>
      <c r="M345" s="93"/>
      <c r="N345" s="94"/>
      <c r="O345" s="25"/>
    </row>
    <row r="346" ht="15.75" customHeight="1">
      <c r="A346" s="183"/>
      <c r="B346" s="184"/>
      <c r="C346" s="132"/>
      <c r="D346" s="177"/>
      <c r="E346" s="85"/>
      <c r="F346" s="88"/>
      <c r="G346" s="89"/>
      <c r="H346" s="90"/>
      <c r="I346" s="91"/>
      <c r="J346" s="92"/>
      <c r="K346" s="93"/>
      <c r="L346" s="92"/>
      <c r="M346" s="93"/>
      <c r="N346" s="94"/>
      <c r="O346" s="25"/>
    </row>
    <row r="347" ht="15.75" customHeight="1">
      <c r="A347" s="183"/>
      <c r="B347" s="184"/>
      <c r="C347" s="132"/>
      <c r="D347" s="177"/>
      <c r="E347" s="85"/>
      <c r="F347" s="88"/>
      <c r="G347" s="89"/>
      <c r="H347" s="90"/>
      <c r="I347" s="91"/>
      <c r="J347" s="92"/>
      <c r="K347" s="93"/>
      <c r="L347" s="92"/>
      <c r="M347" s="93"/>
      <c r="N347" s="94"/>
      <c r="O347" s="25"/>
    </row>
    <row r="348" ht="15.75" customHeight="1">
      <c r="A348" s="183"/>
      <c r="B348" s="184"/>
      <c r="C348" s="132"/>
      <c r="D348" s="177"/>
      <c r="E348" s="85"/>
      <c r="F348" s="88"/>
      <c r="G348" s="89"/>
      <c r="H348" s="90"/>
      <c r="I348" s="91"/>
      <c r="J348" s="92"/>
      <c r="K348" s="93"/>
      <c r="L348" s="92"/>
      <c r="M348" s="93"/>
      <c r="N348" s="94"/>
      <c r="O348" s="25"/>
    </row>
    <row r="349" ht="15.75" customHeight="1">
      <c r="A349" s="183"/>
      <c r="B349" s="184"/>
      <c r="C349" s="132"/>
      <c r="D349" s="177"/>
      <c r="E349" s="85"/>
      <c r="F349" s="88"/>
      <c r="G349" s="89"/>
      <c r="H349" s="90"/>
      <c r="I349" s="91"/>
      <c r="J349" s="92"/>
      <c r="K349" s="93"/>
      <c r="L349" s="92"/>
      <c r="M349" s="93"/>
      <c r="N349" s="94"/>
      <c r="O349" s="25"/>
    </row>
    <row r="350" ht="15.75" customHeight="1">
      <c r="A350" s="183"/>
      <c r="B350" s="184"/>
      <c r="C350" s="132"/>
      <c r="D350" s="177"/>
      <c r="E350" s="85"/>
      <c r="F350" s="88"/>
      <c r="G350" s="89"/>
      <c r="H350" s="90"/>
      <c r="I350" s="91"/>
      <c r="J350" s="92"/>
      <c r="K350" s="93"/>
      <c r="L350" s="92"/>
      <c r="M350" s="93"/>
      <c r="N350" s="94"/>
      <c r="O350" s="25"/>
    </row>
    <row r="351" ht="15.75" customHeight="1">
      <c r="A351" s="183"/>
      <c r="B351" s="184"/>
      <c r="C351" s="132"/>
      <c r="D351" s="177"/>
      <c r="E351" s="85"/>
      <c r="F351" s="88"/>
      <c r="G351" s="89"/>
      <c r="H351" s="90"/>
      <c r="I351" s="91"/>
      <c r="J351" s="92"/>
      <c r="K351" s="93"/>
      <c r="L351" s="92"/>
      <c r="M351" s="93"/>
      <c r="N351" s="94"/>
      <c r="O351" s="25"/>
    </row>
    <row r="352" ht="15.75" customHeight="1">
      <c r="A352" s="183"/>
      <c r="B352" s="184"/>
      <c r="C352" s="132"/>
      <c r="D352" s="177"/>
      <c r="E352" s="85"/>
      <c r="F352" s="88"/>
      <c r="G352" s="89"/>
      <c r="H352" s="90"/>
      <c r="I352" s="91"/>
      <c r="J352" s="92"/>
      <c r="K352" s="93"/>
      <c r="L352" s="92"/>
      <c r="M352" s="93"/>
      <c r="N352" s="94"/>
      <c r="O352" s="25"/>
    </row>
    <row r="353" ht="15.75" customHeight="1">
      <c r="A353" s="183"/>
      <c r="B353" s="184"/>
      <c r="C353" s="132"/>
      <c r="D353" s="177"/>
      <c r="E353" s="85"/>
      <c r="F353" s="88"/>
      <c r="G353" s="89"/>
      <c r="H353" s="90"/>
      <c r="I353" s="91"/>
      <c r="J353" s="92"/>
      <c r="K353" s="93"/>
      <c r="L353" s="92"/>
      <c r="M353" s="93"/>
      <c r="N353" s="94"/>
      <c r="O353" s="25"/>
    </row>
    <row r="354" ht="15.75" customHeight="1">
      <c r="A354" s="183"/>
      <c r="B354" s="184"/>
      <c r="C354" s="132"/>
      <c r="D354" s="177"/>
      <c r="E354" s="85"/>
      <c r="F354" s="88"/>
      <c r="G354" s="89"/>
      <c r="H354" s="90"/>
      <c r="I354" s="91"/>
      <c r="J354" s="92"/>
      <c r="K354" s="93"/>
      <c r="L354" s="92"/>
      <c r="M354" s="93"/>
      <c r="N354" s="94"/>
      <c r="O354" s="25"/>
    </row>
    <row r="355" ht="15.75" customHeight="1">
      <c r="A355" s="183"/>
      <c r="B355" s="184"/>
      <c r="C355" s="132"/>
      <c r="D355" s="177"/>
      <c r="E355" s="85"/>
      <c r="F355" s="88"/>
      <c r="G355" s="89"/>
      <c r="H355" s="90"/>
      <c r="I355" s="91"/>
      <c r="J355" s="92"/>
      <c r="K355" s="93"/>
      <c r="L355" s="92"/>
      <c r="M355" s="93"/>
      <c r="N355" s="94"/>
      <c r="O355" s="25"/>
    </row>
    <row r="356" ht="15.75" customHeight="1">
      <c r="A356" s="183"/>
      <c r="B356" s="184"/>
      <c r="C356" s="132"/>
      <c r="D356" s="177"/>
      <c r="E356" s="85"/>
      <c r="F356" s="88"/>
      <c r="G356" s="89"/>
      <c r="H356" s="90"/>
      <c r="I356" s="91"/>
      <c r="J356" s="92"/>
      <c r="K356" s="93"/>
      <c r="L356" s="92"/>
      <c r="M356" s="93"/>
      <c r="N356" s="94"/>
      <c r="O356" s="25"/>
    </row>
    <row r="357" ht="15.75" customHeight="1">
      <c r="A357" s="183"/>
      <c r="B357" s="184"/>
      <c r="C357" s="132"/>
      <c r="D357" s="177"/>
      <c r="E357" s="85"/>
      <c r="F357" s="88"/>
      <c r="G357" s="89"/>
      <c r="H357" s="90"/>
      <c r="I357" s="91"/>
      <c r="J357" s="92"/>
      <c r="K357" s="93"/>
      <c r="L357" s="92"/>
      <c r="M357" s="93"/>
      <c r="N357" s="94"/>
      <c r="O357" s="25"/>
    </row>
    <row r="358" ht="15.75" customHeight="1">
      <c r="A358" s="183"/>
      <c r="B358" s="184"/>
      <c r="C358" s="132"/>
      <c r="D358" s="177"/>
      <c r="E358" s="85"/>
      <c r="F358" s="88"/>
      <c r="G358" s="89"/>
      <c r="H358" s="90"/>
      <c r="I358" s="91"/>
      <c r="J358" s="92"/>
      <c r="K358" s="93"/>
      <c r="L358" s="92"/>
      <c r="M358" s="93"/>
      <c r="N358" s="94"/>
      <c r="O358" s="25"/>
    </row>
    <row r="359" ht="15.75" customHeight="1">
      <c r="A359" s="183"/>
      <c r="B359" s="184"/>
      <c r="C359" s="132"/>
      <c r="D359" s="177"/>
      <c r="E359" s="85"/>
      <c r="F359" s="88"/>
      <c r="G359" s="89"/>
      <c r="H359" s="90"/>
      <c r="I359" s="91"/>
      <c r="J359" s="92"/>
      <c r="K359" s="93"/>
      <c r="L359" s="92"/>
      <c r="M359" s="93"/>
      <c r="N359" s="94"/>
      <c r="O359" s="25"/>
    </row>
    <row r="360" ht="15.75" customHeight="1">
      <c r="A360" s="183"/>
      <c r="B360" s="184"/>
      <c r="C360" s="132"/>
      <c r="D360" s="177"/>
      <c r="E360" s="85"/>
      <c r="F360" s="88"/>
      <c r="G360" s="89"/>
      <c r="H360" s="90"/>
      <c r="I360" s="91"/>
      <c r="J360" s="92"/>
      <c r="K360" s="93"/>
      <c r="L360" s="92"/>
      <c r="M360" s="93"/>
      <c r="N360" s="94"/>
      <c r="O360" s="25"/>
    </row>
    <row r="361" ht="15.75" customHeight="1">
      <c r="A361" s="183"/>
      <c r="B361" s="184"/>
      <c r="C361" s="132"/>
      <c r="D361" s="177"/>
      <c r="E361" s="85"/>
      <c r="F361" s="88"/>
      <c r="G361" s="89"/>
      <c r="H361" s="90"/>
      <c r="I361" s="91"/>
      <c r="J361" s="92"/>
      <c r="K361" s="93"/>
      <c r="L361" s="92"/>
      <c r="M361" s="93"/>
      <c r="N361" s="94"/>
      <c r="O361" s="25"/>
    </row>
    <row r="362" ht="15.75" customHeight="1">
      <c r="A362" s="183"/>
      <c r="B362" s="184"/>
      <c r="C362" s="132"/>
      <c r="D362" s="177"/>
      <c r="E362" s="85"/>
      <c r="F362" s="88"/>
      <c r="G362" s="89"/>
      <c r="H362" s="90"/>
      <c r="I362" s="91"/>
      <c r="J362" s="92"/>
      <c r="K362" s="93"/>
      <c r="L362" s="92"/>
      <c r="M362" s="93"/>
      <c r="N362" s="94"/>
      <c r="O362" s="25"/>
    </row>
    <row r="363" ht="15.75" customHeight="1">
      <c r="A363" s="183"/>
      <c r="B363" s="184"/>
      <c r="C363" s="132"/>
      <c r="D363" s="177"/>
      <c r="E363" s="85"/>
      <c r="F363" s="88"/>
      <c r="G363" s="89"/>
      <c r="H363" s="90"/>
      <c r="I363" s="91"/>
      <c r="J363" s="92"/>
      <c r="K363" s="93"/>
      <c r="L363" s="92"/>
      <c r="M363" s="93"/>
      <c r="N363" s="94"/>
      <c r="O363" s="25"/>
    </row>
    <row r="364" ht="15.75" customHeight="1">
      <c r="A364" s="183"/>
      <c r="B364" s="184"/>
      <c r="C364" s="132"/>
      <c r="D364" s="177"/>
      <c r="E364" s="85"/>
      <c r="F364" s="88"/>
      <c r="G364" s="89"/>
      <c r="H364" s="90"/>
      <c r="I364" s="91"/>
      <c r="J364" s="92"/>
      <c r="K364" s="93"/>
      <c r="L364" s="92"/>
      <c r="M364" s="93"/>
      <c r="N364" s="94"/>
      <c r="O364" s="25"/>
    </row>
    <row r="365" ht="15.75" customHeight="1">
      <c r="A365" s="183"/>
      <c r="B365" s="184"/>
      <c r="C365" s="132"/>
      <c r="D365" s="177"/>
      <c r="E365" s="85"/>
      <c r="F365" s="88"/>
      <c r="G365" s="89"/>
      <c r="H365" s="90"/>
      <c r="I365" s="91"/>
      <c r="J365" s="92"/>
      <c r="K365" s="93"/>
      <c r="L365" s="92"/>
      <c r="M365" s="93"/>
      <c r="N365" s="94"/>
      <c r="O365" s="25"/>
    </row>
    <row r="366" ht="15.75" customHeight="1">
      <c r="A366" s="183"/>
      <c r="B366" s="184"/>
      <c r="C366" s="132"/>
      <c r="D366" s="177"/>
      <c r="E366" s="85"/>
      <c r="F366" s="88"/>
      <c r="G366" s="89"/>
      <c r="H366" s="90"/>
      <c r="I366" s="91"/>
      <c r="J366" s="92"/>
      <c r="K366" s="93"/>
      <c r="L366" s="92"/>
      <c r="M366" s="93"/>
      <c r="N366" s="94"/>
      <c r="O366" s="25"/>
    </row>
    <row r="367" ht="15.75" customHeight="1">
      <c r="A367" s="183"/>
      <c r="B367" s="184"/>
      <c r="C367" s="132"/>
      <c r="D367" s="177"/>
      <c r="E367" s="85"/>
      <c r="F367" s="88"/>
      <c r="G367" s="89"/>
      <c r="H367" s="90"/>
      <c r="I367" s="91"/>
      <c r="J367" s="92"/>
      <c r="K367" s="93"/>
      <c r="L367" s="92"/>
      <c r="M367" s="93"/>
      <c r="N367" s="94"/>
      <c r="O367" s="25"/>
    </row>
    <row r="368" ht="15.75" customHeight="1">
      <c r="A368" s="183"/>
      <c r="B368" s="184"/>
      <c r="C368" s="132"/>
      <c r="D368" s="177"/>
      <c r="E368" s="85"/>
      <c r="F368" s="88"/>
      <c r="G368" s="89"/>
      <c r="H368" s="90"/>
      <c r="I368" s="91"/>
      <c r="J368" s="92"/>
      <c r="K368" s="93"/>
      <c r="L368" s="92"/>
      <c r="M368" s="93"/>
      <c r="N368" s="94"/>
      <c r="O368" s="25"/>
    </row>
    <row r="369" ht="15.75" customHeight="1">
      <c r="A369" s="183"/>
      <c r="B369" s="184"/>
      <c r="C369" s="132"/>
      <c r="D369" s="177"/>
      <c r="E369" s="85"/>
      <c r="F369" s="88"/>
      <c r="G369" s="89"/>
      <c r="H369" s="90"/>
      <c r="I369" s="91"/>
      <c r="J369" s="92"/>
      <c r="K369" s="93"/>
      <c r="L369" s="92"/>
      <c r="M369" s="93"/>
      <c r="N369" s="94"/>
      <c r="O369" s="25"/>
    </row>
    <row r="370" ht="15.75" customHeight="1">
      <c r="A370" s="183"/>
      <c r="B370" s="184"/>
      <c r="C370" s="132"/>
      <c r="D370" s="177"/>
      <c r="E370" s="85"/>
      <c r="F370" s="88"/>
      <c r="G370" s="89"/>
      <c r="H370" s="90"/>
      <c r="I370" s="91"/>
      <c r="J370" s="92"/>
      <c r="K370" s="93"/>
      <c r="L370" s="92"/>
      <c r="M370" s="93"/>
      <c r="N370" s="94"/>
      <c r="O370" s="25"/>
    </row>
    <row r="371" ht="15.75" customHeight="1">
      <c r="A371" s="183"/>
      <c r="B371" s="184"/>
      <c r="C371" s="132"/>
      <c r="D371" s="177"/>
      <c r="E371" s="85"/>
      <c r="F371" s="88"/>
      <c r="G371" s="89"/>
      <c r="H371" s="90"/>
      <c r="I371" s="91"/>
      <c r="J371" s="92"/>
      <c r="K371" s="93"/>
      <c r="L371" s="92"/>
      <c r="M371" s="93"/>
      <c r="N371" s="94"/>
      <c r="O371" s="25"/>
    </row>
    <row r="372" ht="15.75" customHeight="1">
      <c r="A372" s="183"/>
      <c r="B372" s="184"/>
      <c r="C372" s="132"/>
      <c r="D372" s="177"/>
      <c r="E372" s="85"/>
      <c r="F372" s="88"/>
      <c r="G372" s="89"/>
      <c r="H372" s="90"/>
      <c r="I372" s="91"/>
      <c r="J372" s="92"/>
      <c r="K372" s="93"/>
      <c r="L372" s="92"/>
      <c r="M372" s="93"/>
      <c r="N372" s="94"/>
      <c r="O372" s="25"/>
    </row>
    <row r="373" ht="15.75" customHeight="1">
      <c r="A373" s="183"/>
      <c r="B373" s="184"/>
      <c r="C373" s="132"/>
      <c r="D373" s="177"/>
      <c r="E373" s="85"/>
      <c r="F373" s="88"/>
      <c r="G373" s="89"/>
      <c r="H373" s="90"/>
      <c r="I373" s="91"/>
      <c r="J373" s="92"/>
      <c r="K373" s="93"/>
      <c r="L373" s="92"/>
      <c r="M373" s="93"/>
      <c r="N373" s="94"/>
      <c r="O373" s="25"/>
    </row>
    <row r="374" ht="15.75" customHeight="1">
      <c r="A374" s="183"/>
      <c r="B374" s="184"/>
      <c r="C374" s="132"/>
      <c r="D374" s="177"/>
      <c r="E374" s="85"/>
      <c r="F374" s="88"/>
      <c r="G374" s="89"/>
      <c r="H374" s="90"/>
      <c r="I374" s="91"/>
      <c r="J374" s="92"/>
      <c r="K374" s="93"/>
      <c r="L374" s="92"/>
      <c r="M374" s="93"/>
      <c r="N374" s="94"/>
      <c r="O374" s="25"/>
    </row>
    <row r="375" ht="15.75" customHeight="1">
      <c r="A375" s="183"/>
      <c r="B375" s="184"/>
      <c r="C375" s="132"/>
      <c r="D375" s="177"/>
      <c r="E375" s="85"/>
      <c r="F375" s="88"/>
      <c r="G375" s="89"/>
      <c r="H375" s="90"/>
      <c r="I375" s="91"/>
      <c r="J375" s="92"/>
      <c r="K375" s="93"/>
      <c r="L375" s="92"/>
      <c r="M375" s="93"/>
      <c r="N375" s="94"/>
      <c r="O375" s="25"/>
    </row>
    <row r="376" ht="15.75" customHeight="1">
      <c r="A376" s="183"/>
      <c r="B376" s="184"/>
      <c r="C376" s="132"/>
      <c r="D376" s="177"/>
      <c r="E376" s="85"/>
      <c r="F376" s="88"/>
      <c r="G376" s="89"/>
      <c r="H376" s="90"/>
      <c r="I376" s="91"/>
      <c r="J376" s="92"/>
      <c r="K376" s="93"/>
      <c r="L376" s="92"/>
      <c r="M376" s="93"/>
      <c r="N376" s="94"/>
      <c r="O376" s="25"/>
    </row>
    <row r="377" ht="15.75" customHeight="1">
      <c r="A377" s="183"/>
      <c r="B377" s="184"/>
      <c r="C377" s="132"/>
      <c r="D377" s="177"/>
      <c r="E377" s="85"/>
      <c r="F377" s="88"/>
      <c r="G377" s="89"/>
      <c r="H377" s="90"/>
      <c r="I377" s="91"/>
      <c r="J377" s="92"/>
      <c r="K377" s="93"/>
      <c r="L377" s="92"/>
      <c r="M377" s="93"/>
      <c r="N377" s="94"/>
      <c r="O377" s="25"/>
    </row>
    <row r="378" ht="15.75" customHeight="1">
      <c r="A378" s="183"/>
      <c r="B378" s="184"/>
      <c r="C378" s="132"/>
      <c r="D378" s="177"/>
      <c r="E378" s="85"/>
      <c r="F378" s="88"/>
      <c r="G378" s="89"/>
      <c r="H378" s="90"/>
      <c r="I378" s="91"/>
      <c r="J378" s="92"/>
      <c r="K378" s="93"/>
      <c r="L378" s="92"/>
      <c r="M378" s="93"/>
      <c r="N378" s="94"/>
      <c r="O378" s="25"/>
    </row>
    <row r="379" ht="15.75" customHeight="1">
      <c r="A379" s="183"/>
      <c r="B379" s="184"/>
      <c r="C379" s="132"/>
      <c r="D379" s="177"/>
      <c r="E379" s="85"/>
      <c r="F379" s="88"/>
      <c r="G379" s="89"/>
      <c r="H379" s="90"/>
      <c r="I379" s="91"/>
      <c r="J379" s="92"/>
      <c r="K379" s="93"/>
      <c r="L379" s="92"/>
      <c r="M379" s="93"/>
      <c r="N379" s="94"/>
      <c r="O379" s="25"/>
    </row>
    <row r="380" ht="15.75" customHeight="1">
      <c r="A380" s="183"/>
      <c r="B380" s="184"/>
      <c r="C380" s="132"/>
      <c r="D380" s="177"/>
      <c r="E380" s="85"/>
      <c r="F380" s="88"/>
      <c r="G380" s="89"/>
      <c r="H380" s="90"/>
      <c r="I380" s="91"/>
      <c r="J380" s="92"/>
      <c r="K380" s="93"/>
      <c r="L380" s="92"/>
      <c r="M380" s="93"/>
      <c r="N380" s="94"/>
      <c r="O380" s="25"/>
    </row>
    <row r="381" ht="15.75" customHeight="1">
      <c r="A381" s="183"/>
      <c r="B381" s="184"/>
      <c r="C381" s="132"/>
      <c r="D381" s="177"/>
      <c r="E381" s="85"/>
      <c r="F381" s="88"/>
      <c r="G381" s="89"/>
      <c r="H381" s="90"/>
      <c r="I381" s="91"/>
      <c r="J381" s="92"/>
      <c r="K381" s="93"/>
      <c r="L381" s="92"/>
      <c r="M381" s="93"/>
      <c r="N381" s="94"/>
      <c r="O381" s="25"/>
    </row>
    <row r="382" ht="15.75" customHeight="1">
      <c r="A382" s="183"/>
      <c r="B382" s="184"/>
      <c r="C382" s="132"/>
      <c r="D382" s="177"/>
      <c r="E382" s="85"/>
      <c r="F382" s="88"/>
      <c r="G382" s="89"/>
      <c r="H382" s="90"/>
      <c r="I382" s="91"/>
      <c r="J382" s="92"/>
      <c r="K382" s="93"/>
      <c r="L382" s="92"/>
      <c r="M382" s="93"/>
      <c r="N382" s="94"/>
      <c r="O382" s="25"/>
    </row>
    <row r="383" ht="15.75" customHeight="1">
      <c r="A383" s="183"/>
      <c r="B383" s="184"/>
      <c r="C383" s="132"/>
      <c r="D383" s="177"/>
      <c r="E383" s="85"/>
      <c r="F383" s="88"/>
      <c r="G383" s="89"/>
      <c r="H383" s="90"/>
      <c r="I383" s="91"/>
      <c r="J383" s="92"/>
      <c r="K383" s="93"/>
      <c r="L383" s="92"/>
      <c r="M383" s="93"/>
      <c r="N383" s="94"/>
      <c r="O383" s="25"/>
    </row>
    <row r="384" ht="15.75" customHeight="1">
      <c r="A384" s="183"/>
      <c r="B384" s="184"/>
      <c r="C384" s="132"/>
      <c r="D384" s="177"/>
      <c r="E384" s="85"/>
      <c r="F384" s="88"/>
      <c r="G384" s="89"/>
      <c r="H384" s="90"/>
      <c r="I384" s="91"/>
      <c r="J384" s="92"/>
      <c r="K384" s="93"/>
      <c r="L384" s="92"/>
      <c r="M384" s="93"/>
      <c r="N384" s="94"/>
      <c r="O384" s="25"/>
    </row>
    <row r="385" ht="15.75" customHeight="1">
      <c r="A385" s="183"/>
      <c r="B385" s="184"/>
      <c r="C385" s="132"/>
      <c r="D385" s="177"/>
      <c r="E385" s="85"/>
      <c r="F385" s="88"/>
      <c r="G385" s="89"/>
      <c r="H385" s="90"/>
      <c r="I385" s="91"/>
      <c r="J385" s="92"/>
      <c r="K385" s="93"/>
      <c r="L385" s="92"/>
      <c r="M385" s="93"/>
      <c r="N385" s="94"/>
      <c r="O385" s="25"/>
    </row>
    <row r="386" ht="15.75" customHeight="1">
      <c r="A386" s="183"/>
      <c r="B386" s="184"/>
      <c r="C386" s="132"/>
      <c r="D386" s="177"/>
      <c r="E386" s="85"/>
      <c r="F386" s="88"/>
      <c r="G386" s="89"/>
      <c r="H386" s="90"/>
      <c r="I386" s="91"/>
      <c r="J386" s="92"/>
      <c r="K386" s="93"/>
      <c r="L386" s="92"/>
      <c r="M386" s="93"/>
      <c r="N386" s="94"/>
      <c r="O386" s="25"/>
    </row>
    <row r="387" ht="15.75" customHeight="1">
      <c r="A387" s="183"/>
      <c r="B387" s="184"/>
      <c r="C387" s="132"/>
      <c r="D387" s="177"/>
      <c r="E387" s="85"/>
      <c r="F387" s="88"/>
      <c r="G387" s="89"/>
      <c r="H387" s="90"/>
      <c r="I387" s="91"/>
      <c r="J387" s="92"/>
      <c r="K387" s="93"/>
      <c r="L387" s="92"/>
      <c r="M387" s="93"/>
      <c r="N387" s="94"/>
      <c r="O387" s="25"/>
    </row>
    <row r="388" ht="15.75" customHeight="1">
      <c r="A388" s="183"/>
      <c r="B388" s="184"/>
      <c r="C388" s="132"/>
      <c r="D388" s="177"/>
      <c r="E388" s="85"/>
      <c r="F388" s="88"/>
      <c r="G388" s="89"/>
      <c r="H388" s="90"/>
      <c r="I388" s="91"/>
      <c r="J388" s="92"/>
      <c r="K388" s="93"/>
      <c r="L388" s="92"/>
      <c r="M388" s="93"/>
      <c r="N388" s="94"/>
      <c r="O388" s="25"/>
    </row>
    <row r="389" ht="15.75" customHeight="1">
      <c r="A389" s="183"/>
      <c r="B389" s="184"/>
      <c r="C389" s="132"/>
      <c r="D389" s="177"/>
      <c r="E389" s="85"/>
      <c r="F389" s="88"/>
      <c r="G389" s="89"/>
      <c r="H389" s="90"/>
      <c r="I389" s="91"/>
      <c r="J389" s="92"/>
      <c r="K389" s="93"/>
      <c r="L389" s="92"/>
      <c r="M389" s="93"/>
      <c r="N389" s="94"/>
      <c r="O389" s="25"/>
    </row>
    <row r="390" ht="15.75" customHeight="1">
      <c r="A390" s="183"/>
      <c r="B390" s="184"/>
      <c r="C390" s="132"/>
      <c r="D390" s="177"/>
      <c r="E390" s="85"/>
      <c r="F390" s="88"/>
      <c r="G390" s="89"/>
      <c r="H390" s="90"/>
      <c r="I390" s="91"/>
      <c r="J390" s="92"/>
      <c r="K390" s="93"/>
      <c r="L390" s="92"/>
      <c r="M390" s="93"/>
      <c r="N390" s="94"/>
      <c r="O390" s="25"/>
    </row>
    <row r="391" ht="15.75" customHeight="1">
      <c r="A391" s="183"/>
      <c r="B391" s="184"/>
      <c r="C391" s="132"/>
      <c r="D391" s="177"/>
      <c r="E391" s="85"/>
      <c r="F391" s="88"/>
      <c r="G391" s="89"/>
      <c r="H391" s="90"/>
      <c r="I391" s="91"/>
      <c r="J391" s="92"/>
      <c r="K391" s="93"/>
      <c r="L391" s="92"/>
      <c r="M391" s="93"/>
      <c r="N391" s="94"/>
      <c r="O391" s="25"/>
    </row>
    <row r="392" ht="15.75" customHeight="1">
      <c r="A392" s="183"/>
      <c r="B392" s="184"/>
      <c r="C392" s="132"/>
      <c r="D392" s="177"/>
      <c r="E392" s="85"/>
      <c r="F392" s="88"/>
      <c r="G392" s="89"/>
      <c r="H392" s="90"/>
      <c r="I392" s="91"/>
      <c r="J392" s="92"/>
      <c r="K392" s="93"/>
      <c r="L392" s="92"/>
      <c r="M392" s="93"/>
      <c r="N392" s="94"/>
      <c r="O392" s="25"/>
    </row>
    <row r="393" ht="15.75" customHeight="1">
      <c r="A393" s="183"/>
      <c r="B393" s="184"/>
      <c r="C393" s="132"/>
      <c r="D393" s="177"/>
      <c r="E393" s="85"/>
      <c r="F393" s="88"/>
      <c r="G393" s="89"/>
      <c r="H393" s="90"/>
      <c r="I393" s="91"/>
      <c r="J393" s="92"/>
      <c r="K393" s="93"/>
      <c r="L393" s="92"/>
      <c r="M393" s="93"/>
      <c r="N393" s="94"/>
      <c r="O393" s="25"/>
    </row>
    <row r="394" ht="15.75" customHeight="1">
      <c r="A394" s="183"/>
      <c r="B394" s="184"/>
      <c r="C394" s="132"/>
      <c r="D394" s="177"/>
      <c r="E394" s="85"/>
      <c r="F394" s="88"/>
      <c r="G394" s="89"/>
      <c r="H394" s="90"/>
      <c r="I394" s="91"/>
      <c r="J394" s="92"/>
      <c r="K394" s="93"/>
      <c r="L394" s="92"/>
      <c r="M394" s="93"/>
      <c r="N394" s="94"/>
      <c r="O394" s="25"/>
    </row>
    <row r="395" ht="15.75" customHeight="1">
      <c r="A395" s="183"/>
      <c r="B395" s="184"/>
      <c r="C395" s="132"/>
      <c r="D395" s="177"/>
      <c r="E395" s="85"/>
      <c r="F395" s="88"/>
      <c r="G395" s="89"/>
      <c r="H395" s="90"/>
      <c r="I395" s="91"/>
      <c r="J395" s="92"/>
      <c r="K395" s="93"/>
      <c r="L395" s="92"/>
      <c r="M395" s="93"/>
      <c r="N395" s="94"/>
      <c r="O395" s="25"/>
    </row>
    <row r="396" ht="15.75" customHeight="1">
      <c r="A396" s="183"/>
      <c r="B396" s="184"/>
      <c r="C396" s="132"/>
      <c r="D396" s="177"/>
      <c r="E396" s="85"/>
      <c r="F396" s="88"/>
      <c r="G396" s="89"/>
      <c r="H396" s="90"/>
      <c r="I396" s="91"/>
      <c r="J396" s="92"/>
      <c r="K396" s="93"/>
      <c r="L396" s="92"/>
      <c r="M396" s="93"/>
      <c r="N396" s="94"/>
      <c r="O396" s="25"/>
    </row>
    <row r="397" ht="15.75" customHeight="1">
      <c r="A397" s="183"/>
      <c r="B397" s="184"/>
      <c r="C397" s="132"/>
      <c r="D397" s="177"/>
      <c r="E397" s="85"/>
      <c r="F397" s="88"/>
      <c r="G397" s="89"/>
      <c r="H397" s="90"/>
      <c r="I397" s="91"/>
      <c r="J397" s="92"/>
      <c r="K397" s="93"/>
      <c r="L397" s="92"/>
      <c r="M397" s="93"/>
      <c r="N397" s="94"/>
      <c r="O397" s="25"/>
    </row>
    <row r="398" ht="15.75" customHeight="1">
      <c r="A398" s="183"/>
      <c r="B398" s="184"/>
      <c r="C398" s="132"/>
      <c r="D398" s="177"/>
      <c r="E398" s="85"/>
      <c r="F398" s="88"/>
      <c r="G398" s="89"/>
      <c r="H398" s="90"/>
      <c r="I398" s="91"/>
      <c r="J398" s="92"/>
      <c r="K398" s="93"/>
      <c r="L398" s="92"/>
      <c r="M398" s="93"/>
      <c r="N398" s="94"/>
      <c r="O398" s="25"/>
    </row>
    <row r="399" ht="15.75" customHeight="1">
      <c r="A399" s="183"/>
      <c r="B399" s="184"/>
      <c r="C399" s="132"/>
      <c r="D399" s="177"/>
      <c r="E399" s="85"/>
      <c r="F399" s="88"/>
      <c r="G399" s="89"/>
      <c r="H399" s="90"/>
      <c r="I399" s="91"/>
      <c r="J399" s="92"/>
      <c r="K399" s="93"/>
      <c r="L399" s="92"/>
      <c r="M399" s="93"/>
      <c r="N399" s="94"/>
      <c r="O399" s="25"/>
    </row>
    <row r="400" ht="15.75" customHeight="1">
      <c r="A400" s="183"/>
      <c r="B400" s="184"/>
      <c r="C400" s="132"/>
      <c r="D400" s="177"/>
      <c r="E400" s="85"/>
      <c r="F400" s="88"/>
      <c r="G400" s="89"/>
      <c r="H400" s="90"/>
      <c r="I400" s="91"/>
      <c r="J400" s="92"/>
      <c r="K400" s="93"/>
      <c r="L400" s="92"/>
      <c r="M400" s="93"/>
      <c r="N400" s="94"/>
      <c r="O400" s="25"/>
    </row>
    <row r="401" ht="15.75" customHeight="1">
      <c r="A401" s="183"/>
      <c r="B401" s="184"/>
      <c r="C401" s="132"/>
      <c r="D401" s="177"/>
      <c r="E401" s="85"/>
      <c r="F401" s="88"/>
      <c r="G401" s="89"/>
      <c r="H401" s="90"/>
      <c r="I401" s="91"/>
      <c r="J401" s="92"/>
      <c r="K401" s="93"/>
      <c r="L401" s="92"/>
      <c r="M401" s="93"/>
      <c r="N401" s="94"/>
      <c r="O401" s="25"/>
    </row>
    <row r="402" ht="15.75" customHeight="1">
      <c r="A402" s="183"/>
      <c r="B402" s="184"/>
      <c r="C402" s="132"/>
      <c r="D402" s="177"/>
      <c r="E402" s="85"/>
      <c r="F402" s="88"/>
      <c r="G402" s="89"/>
      <c r="H402" s="90"/>
      <c r="I402" s="91"/>
      <c r="J402" s="92"/>
      <c r="K402" s="93"/>
      <c r="L402" s="92"/>
      <c r="M402" s="93"/>
      <c r="N402" s="94"/>
      <c r="O402" s="25"/>
    </row>
    <row r="403" ht="15.75" customHeight="1">
      <c r="A403" s="183"/>
      <c r="B403" s="184"/>
      <c r="C403" s="132"/>
      <c r="D403" s="177"/>
      <c r="E403" s="85"/>
      <c r="F403" s="88"/>
      <c r="G403" s="89"/>
      <c r="H403" s="90"/>
      <c r="I403" s="91"/>
      <c r="J403" s="92"/>
      <c r="K403" s="93"/>
      <c r="L403" s="92"/>
      <c r="M403" s="93"/>
      <c r="N403" s="94"/>
      <c r="O403" s="25"/>
    </row>
    <row r="404" ht="15.75" customHeight="1">
      <c r="A404" s="183"/>
      <c r="B404" s="184"/>
      <c r="C404" s="132"/>
      <c r="D404" s="177"/>
      <c r="E404" s="85"/>
      <c r="F404" s="88"/>
      <c r="G404" s="89"/>
      <c r="H404" s="90"/>
      <c r="I404" s="91"/>
      <c r="J404" s="92"/>
      <c r="K404" s="93"/>
      <c r="L404" s="92"/>
      <c r="M404" s="93"/>
      <c r="N404" s="94"/>
      <c r="O404" s="25"/>
    </row>
    <row r="405" ht="15.75" customHeight="1">
      <c r="A405" s="183"/>
      <c r="B405" s="184"/>
      <c r="C405" s="132"/>
      <c r="D405" s="177"/>
      <c r="E405" s="85"/>
      <c r="F405" s="88"/>
      <c r="G405" s="89"/>
      <c r="H405" s="90"/>
      <c r="I405" s="91"/>
      <c r="J405" s="92"/>
      <c r="K405" s="93"/>
      <c r="L405" s="92"/>
      <c r="M405" s="93"/>
      <c r="N405" s="94"/>
      <c r="O405" s="25"/>
    </row>
    <row r="406" ht="15.75" customHeight="1">
      <c r="A406" s="183"/>
      <c r="B406" s="184"/>
      <c r="C406" s="132"/>
      <c r="D406" s="177"/>
      <c r="E406" s="85"/>
      <c r="F406" s="88"/>
      <c r="G406" s="89"/>
      <c r="H406" s="90"/>
      <c r="I406" s="91"/>
      <c r="J406" s="92"/>
      <c r="K406" s="93"/>
      <c r="L406" s="92"/>
      <c r="M406" s="93"/>
      <c r="N406" s="94"/>
      <c r="O406" s="25"/>
    </row>
    <row r="407" ht="15.75" customHeight="1">
      <c r="A407" s="183"/>
      <c r="B407" s="184"/>
      <c r="C407" s="132"/>
      <c r="D407" s="177"/>
      <c r="E407" s="85"/>
      <c r="F407" s="88"/>
      <c r="G407" s="89"/>
      <c r="H407" s="90"/>
      <c r="I407" s="91"/>
      <c r="J407" s="92"/>
      <c r="K407" s="93"/>
      <c r="L407" s="92"/>
      <c r="M407" s="93"/>
      <c r="N407" s="94"/>
      <c r="O407" s="25"/>
    </row>
    <row r="408" ht="15.75" customHeight="1">
      <c r="A408" s="183"/>
      <c r="B408" s="184"/>
      <c r="C408" s="132"/>
      <c r="D408" s="177"/>
      <c r="E408" s="85"/>
      <c r="F408" s="88"/>
      <c r="G408" s="89"/>
      <c r="H408" s="90"/>
      <c r="I408" s="91"/>
      <c r="J408" s="92"/>
      <c r="K408" s="93"/>
      <c r="L408" s="92"/>
      <c r="M408" s="93"/>
      <c r="N408" s="94"/>
      <c r="O408" s="25"/>
    </row>
    <row r="409" ht="15.75" customHeight="1">
      <c r="A409" s="183"/>
      <c r="B409" s="184"/>
      <c r="C409" s="132"/>
      <c r="D409" s="177"/>
      <c r="E409" s="85"/>
      <c r="F409" s="88"/>
      <c r="G409" s="89"/>
      <c r="H409" s="90"/>
      <c r="I409" s="91"/>
      <c r="J409" s="92"/>
      <c r="K409" s="93"/>
      <c r="L409" s="92"/>
      <c r="M409" s="93"/>
      <c r="N409" s="94"/>
      <c r="O409" s="25"/>
    </row>
    <row r="410" ht="15.75" customHeight="1">
      <c r="A410" s="183"/>
      <c r="B410" s="184"/>
      <c r="C410" s="132"/>
      <c r="D410" s="177"/>
      <c r="E410" s="85"/>
      <c r="F410" s="88"/>
      <c r="G410" s="89"/>
      <c r="H410" s="90"/>
      <c r="I410" s="91"/>
      <c r="J410" s="92"/>
      <c r="K410" s="93"/>
      <c r="L410" s="92"/>
      <c r="M410" s="93"/>
      <c r="N410" s="94"/>
      <c r="O410" s="25"/>
    </row>
    <row r="411" ht="15.75" customHeight="1">
      <c r="A411" s="183"/>
      <c r="B411" s="184"/>
      <c r="C411" s="132"/>
      <c r="D411" s="177"/>
      <c r="E411" s="85"/>
      <c r="F411" s="88"/>
      <c r="G411" s="89"/>
      <c r="H411" s="90"/>
      <c r="I411" s="91"/>
      <c r="J411" s="92"/>
      <c r="K411" s="93"/>
      <c r="L411" s="92"/>
      <c r="M411" s="93"/>
      <c r="N411" s="94"/>
      <c r="O411" s="25"/>
    </row>
    <row r="412" ht="15.75" customHeight="1">
      <c r="A412" s="183"/>
      <c r="B412" s="184"/>
      <c r="C412" s="132"/>
      <c r="D412" s="177"/>
      <c r="E412" s="85"/>
      <c r="F412" s="88"/>
      <c r="G412" s="89"/>
      <c r="H412" s="90"/>
      <c r="I412" s="91"/>
      <c r="J412" s="92"/>
      <c r="K412" s="93"/>
      <c r="L412" s="92"/>
      <c r="M412" s="93"/>
      <c r="N412" s="94"/>
      <c r="O412" s="25"/>
    </row>
    <row r="413" ht="15.75" customHeight="1">
      <c r="A413" s="183"/>
      <c r="B413" s="184"/>
      <c r="C413" s="132"/>
      <c r="D413" s="177"/>
      <c r="E413" s="85"/>
      <c r="F413" s="88"/>
      <c r="G413" s="89"/>
      <c r="H413" s="90"/>
      <c r="I413" s="91"/>
      <c r="J413" s="92"/>
      <c r="K413" s="93"/>
      <c r="L413" s="92"/>
      <c r="M413" s="93"/>
      <c r="N413" s="94"/>
      <c r="O413" s="25"/>
    </row>
    <row r="414" ht="15.75" customHeight="1">
      <c r="A414" s="183"/>
      <c r="B414" s="184"/>
      <c r="C414" s="132"/>
      <c r="D414" s="177"/>
      <c r="E414" s="85"/>
      <c r="F414" s="88"/>
      <c r="G414" s="89"/>
      <c r="H414" s="90"/>
      <c r="I414" s="91"/>
      <c r="J414" s="92"/>
      <c r="K414" s="93"/>
      <c r="L414" s="92"/>
      <c r="M414" s="93"/>
      <c r="N414" s="94"/>
      <c r="O414" s="25"/>
    </row>
    <row r="415" ht="15.75" customHeight="1">
      <c r="A415" s="183"/>
      <c r="B415" s="184"/>
      <c r="C415" s="132"/>
      <c r="D415" s="177"/>
      <c r="E415" s="85"/>
      <c r="F415" s="88"/>
      <c r="G415" s="89"/>
      <c r="H415" s="90"/>
      <c r="I415" s="91"/>
      <c r="J415" s="92"/>
      <c r="K415" s="93"/>
      <c r="L415" s="92"/>
      <c r="M415" s="93"/>
      <c r="N415" s="94"/>
      <c r="O415" s="25"/>
    </row>
    <row r="416" ht="15.75" customHeight="1">
      <c r="A416" s="183"/>
      <c r="B416" s="184"/>
      <c r="C416" s="132"/>
      <c r="D416" s="177"/>
      <c r="E416" s="85"/>
      <c r="F416" s="88"/>
      <c r="G416" s="89"/>
      <c r="H416" s="90"/>
      <c r="I416" s="91"/>
      <c r="J416" s="92"/>
      <c r="K416" s="93"/>
      <c r="L416" s="92"/>
      <c r="M416" s="93"/>
      <c r="N416" s="94"/>
      <c r="O416" s="25"/>
    </row>
    <row r="417" ht="15.75" customHeight="1">
      <c r="A417" s="183"/>
      <c r="B417" s="184"/>
      <c r="C417" s="132"/>
      <c r="D417" s="177"/>
      <c r="E417" s="85"/>
      <c r="F417" s="88"/>
      <c r="G417" s="89"/>
      <c r="H417" s="90"/>
      <c r="I417" s="91"/>
      <c r="J417" s="92"/>
      <c r="K417" s="93"/>
      <c r="L417" s="92"/>
      <c r="M417" s="93"/>
      <c r="N417" s="94"/>
      <c r="O417" s="25"/>
    </row>
    <row r="418" ht="15.75" customHeight="1">
      <c r="A418" s="183"/>
      <c r="B418" s="184"/>
      <c r="C418" s="132"/>
      <c r="D418" s="177"/>
      <c r="E418" s="85"/>
      <c r="F418" s="88"/>
      <c r="G418" s="89"/>
      <c r="H418" s="90"/>
      <c r="I418" s="91"/>
      <c r="J418" s="92"/>
      <c r="K418" s="93"/>
      <c r="L418" s="92"/>
      <c r="M418" s="93"/>
      <c r="N418" s="94"/>
      <c r="O418" s="25"/>
    </row>
    <row r="419" ht="15.75" customHeight="1">
      <c r="A419" s="183"/>
      <c r="B419" s="184"/>
      <c r="C419" s="132"/>
      <c r="D419" s="177"/>
      <c r="E419" s="85"/>
      <c r="F419" s="88"/>
      <c r="G419" s="89"/>
      <c r="H419" s="90"/>
      <c r="I419" s="91"/>
      <c r="J419" s="92"/>
      <c r="K419" s="93"/>
      <c r="L419" s="92"/>
      <c r="M419" s="93"/>
      <c r="N419" s="94"/>
      <c r="O419" s="25"/>
    </row>
    <row r="420" ht="15.75" customHeight="1">
      <c r="A420" s="183"/>
      <c r="B420" s="184"/>
      <c r="C420" s="132"/>
      <c r="D420" s="177"/>
      <c r="E420" s="85"/>
      <c r="F420" s="88"/>
      <c r="G420" s="89"/>
      <c r="H420" s="90"/>
      <c r="I420" s="91"/>
      <c r="J420" s="92"/>
      <c r="K420" s="93"/>
      <c r="L420" s="92"/>
      <c r="M420" s="93"/>
      <c r="N420" s="94"/>
      <c r="O420" s="25"/>
    </row>
    <row r="421" ht="15.75" customHeight="1">
      <c r="A421" s="183"/>
      <c r="B421" s="184"/>
      <c r="C421" s="132"/>
      <c r="D421" s="177"/>
      <c r="E421" s="85"/>
      <c r="F421" s="88"/>
      <c r="G421" s="89"/>
      <c r="H421" s="90"/>
      <c r="I421" s="91"/>
      <c r="J421" s="92"/>
      <c r="K421" s="93"/>
      <c r="L421" s="92"/>
      <c r="M421" s="93"/>
      <c r="N421" s="94"/>
      <c r="O421" s="25"/>
    </row>
    <row r="422" ht="15.75" customHeight="1">
      <c r="A422" s="183"/>
      <c r="B422" s="184"/>
      <c r="C422" s="132"/>
      <c r="D422" s="177"/>
      <c r="E422" s="85"/>
      <c r="F422" s="88"/>
      <c r="G422" s="89"/>
      <c r="H422" s="90"/>
      <c r="I422" s="91"/>
      <c r="J422" s="92"/>
      <c r="K422" s="93"/>
      <c r="L422" s="92"/>
      <c r="M422" s="93"/>
      <c r="N422" s="94"/>
      <c r="O422" s="25"/>
    </row>
    <row r="423" ht="15.75" customHeight="1">
      <c r="A423" s="183"/>
      <c r="B423" s="184"/>
      <c r="C423" s="132"/>
      <c r="D423" s="177"/>
      <c r="E423" s="85"/>
      <c r="F423" s="88"/>
      <c r="G423" s="89"/>
      <c r="H423" s="90"/>
      <c r="I423" s="91"/>
      <c r="J423" s="92"/>
      <c r="K423" s="93"/>
      <c r="L423" s="92"/>
      <c r="M423" s="93"/>
      <c r="N423" s="94"/>
      <c r="O423" s="25"/>
    </row>
    <row r="424" ht="15.75" customHeight="1">
      <c r="A424" s="183"/>
      <c r="B424" s="184"/>
      <c r="C424" s="132"/>
      <c r="D424" s="177"/>
      <c r="E424" s="85"/>
      <c r="F424" s="88"/>
      <c r="G424" s="89"/>
      <c r="H424" s="90"/>
      <c r="I424" s="91"/>
      <c r="J424" s="92"/>
      <c r="K424" s="93"/>
      <c r="L424" s="92"/>
      <c r="M424" s="93"/>
      <c r="N424" s="94"/>
      <c r="O424" s="25"/>
    </row>
    <row r="425" ht="15.75" customHeight="1">
      <c r="A425" s="183"/>
      <c r="B425" s="184"/>
      <c r="C425" s="132"/>
      <c r="D425" s="177"/>
      <c r="E425" s="85"/>
      <c r="F425" s="88"/>
      <c r="G425" s="89"/>
      <c r="H425" s="90"/>
      <c r="I425" s="91"/>
      <c r="J425" s="92"/>
      <c r="K425" s="93"/>
      <c r="L425" s="92"/>
      <c r="M425" s="93"/>
      <c r="N425" s="94"/>
      <c r="O425" s="25"/>
    </row>
    <row r="426" ht="15.75" customHeight="1">
      <c r="A426" s="183"/>
      <c r="B426" s="184"/>
      <c r="C426" s="132"/>
      <c r="D426" s="177"/>
      <c r="E426" s="85"/>
      <c r="F426" s="88"/>
      <c r="G426" s="89"/>
      <c r="H426" s="90"/>
      <c r="I426" s="91"/>
      <c r="J426" s="92"/>
      <c r="K426" s="93"/>
      <c r="L426" s="92"/>
      <c r="M426" s="93"/>
      <c r="N426" s="94"/>
      <c r="O426" s="25"/>
    </row>
    <row r="427" ht="15.75" customHeight="1">
      <c r="A427" s="183"/>
      <c r="B427" s="184"/>
      <c r="C427" s="132"/>
      <c r="D427" s="177"/>
      <c r="E427" s="85"/>
      <c r="F427" s="88"/>
      <c r="G427" s="89"/>
      <c r="H427" s="90"/>
      <c r="I427" s="91"/>
      <c r="J427" s="92"/>
      <c r="K427" s="93"/>
      <c r="L427" s="92"/>
      <c r="M427" s="93"/>
      <c r="N427" s="94"/>
      <c r="O427" s="25"/>
    </row>
    <row r="428" ht="15.75" customHeight="1">
      <c r="A428" s="183"/>
      <c r="B428" s="184"/>
      <c r="C428" s="132"/>
      <c r="D428" s="177"/>
      <c r="E428" s="85"/>
      <c r="F428" s="88"/>
      <c r="G428" s="89"/>
      <c r="H428" s="90"/>
      <c r="I428" s="91"/>
      <c r="J428" s="92"/>
      <c r="K428" s="93"/>
      <c r="L428" s="92"/>
      <c r="M428" s="93"/>
      <c r="N428" s="94"/>
      <c r="O428" s="25"/>
    </row>
    <row r="429" ht="15.75" customHeight="1">
      <c r="A429" s="183"/>
      <c r="B429" s="184"/>
      <c r="C429" s="132"/>
      <c r="D429" s="177"/>
      <c r="E429" s="85"/>
      <c r="F429" s="88"/>
      <c r="G429" s="89"/>
      <c r="H429" s="90"/>
      <c r="I429" s="91"/>
      <c r="J429" s="92"/>
      <c r="K429" s="93"/>
      <c r="L429" s="92"/>
      <c r="M429" s="93"/>
      <c r="N429" s="94"/>
      <c r="O429" s="25"/>
    </row>
    <row r="430" ht="15.75" customHeight="1">
      <c r="A430" s="183"/>
      <c r="B430" s="184"/>
      <c r="C430" s="132"/>
      <c r="D430" s="177"/>
      <c r="E430" s="85"/>
      <c r="F430" s="88"/>
      <c r="G430" s="89"/>
      <c r="H430" s="90"/>
      <c r="I430" s="91"/>
      <c r="J430" s="92"/>
      <c r="K430" s="93"/>
      <c r="L430" s="92"/>
      <c r="M430" s="93"/>
      <c r="N430" s="94"/>
      <c r="O430" s="25"/>
    </row>
    <row r="431" ht="15.75" customHeight="1">
      <c r="A431" s="183"/>
      <c r="B431" s="184"/>
      <c r="C431" s="132"/>
      <c r="D431" s="177"/>
      <c r="E431" s="85"/>
      <c r="F431" s="88"/>
      <c r="G431" s="89"/>
      <c r="H431" s="90"/>
      <c r="I431" s="91"/>
      <c r="J431" s="92"/>
      <c r="K431" s="93"/>
      <c r="L431" s="92"/>
      <c r="M431" s="93"/>
      <c r="N431" s="94"/>
      <c r="O431" s="25"/>
    </row>
    <row r="432" ht="15.75" customHeight="1">
      <c r="A432" s="183"/>
      <c r="B432" s="184"/>
      <c r="C432" s="132"/>
      <c r="D432" s="177"/>
      <c r="E432" s="85"/>
      <c r="F432" s="88"/>
      <c r="G432" s="89"/>
      <c r="H432" s="90"/>
      <c r="I432" s="91"/>
      <c r="J432" s="92"/>
      <c r="K432" s="93"/>
      <c r="L432" s="92"/>
      <c r="M432" s="93"/>
      <c r="N432" s="94"/>
      <c r="O432" s="25"/>
    </row>
    <row r="433" ht="15.75" customHeight="1">
      <c r="A433" s="183"/>
      <c r="B433" s="184"/>
      <c r="C433" s="132"/>
      <c r="D433" s="177"/>
      <c r="E433" s="85"/>
      <c r="F433" s="88"/>
      <c r="G433" s="89"/>
      <c r="H433" s="90"/>
      <c r="I433" s="91"/>
      <c r="J433" s="92"/>
      <c r="K433" s="93"/>
      <c r="L433" s="92"/>
      <c r="M433" s="93"/>
      <c r="N433" s="94"/>
      <c r="O433" s="25"/>
    </row>
    <row r="434" ht="15.75" customHeight="1">
      <c r="A434" s="183"/>
      <c r="B434" s="184"/>
      <c r="C434" s="132"/>
      <c r="D434" s="177"/>
      <c r="E434" s="85"/>
      <c r="F434" s="88"/>
      <c r="G434" s="89"/>
      <c r="H434" s="90"/>
      <c r="I434" s="91"/>
      <c r="J434" s="92"/>
      <c r="K434" s="93"/>
      <c r="L434" s="92"/>
      <c r="M434" s="93"/>
      <c r="N434" s="94"/>
      <c r="O434" s="25"/>
    </row>
    <row r="435" ht="15.75" customHeight="1">
      <c r="A435" s="183"/>
      <c r="B435" s="184"/>
      <c r="C435" s="132"/>
      <c r="D435" s="177"/>
      <c r="E435" s="85"/>
      <c r="F435" s="88"/>
      <c r="G435" s="89"/>
      <c r="H435" s="90"/>
      <c r="I435" s="91"/>
      <c r="J435" s="92"/>
      <c r="K435" s="93"/>
      <c r="L435" s="92"/>
      <c r="M435" s="93"/>
      <c r="N435" s="94"/>
      <c r="O435" s="25"/>
    </row>
    <row r="436" ht="15.75" customHeight="1">
      <c r="A436" s="183"/>
      <c r="B436" s="184"/>
      <c r="C436" s="132"/>
      <c r="D436" s="177"/>
      <c r="E436" s="85"/>
      <c r="F436" s="88"/>
      <c r="G436" s="89"/>
      <c r="H436" s="90"/>
      <c r="I436" s="91"/>
      <c r="J436" s="92"/>
      <c r="K436" s="93"/>
      <c r="L436" s="92"/>
      <c r="M436" s="93"/>
      <c r="N436" s="94"/>
      <c r="O436" s="25"/>
    </row>
    <row r="437" ht="15.75" customHeight="1">
      <c r="A437" s="183"/>
      <c r="B437" s="184"/>
      <c r="C437" s="132"/>
      <c r="D437" s="177"/>
      <c r="E437" s="85"/>
      <c r="F437" s="88"/>
      <c r="G437" s="89"/>
      <c r="H437" s="90"/>
      <c r="I437" s="91"/>
      <c r="J437" s="92"/>
      <c r="K437" s="93"/>
      <c r="L437" s="92"/>
      <c r="M437" s="93"/>
      <c r="N437" s="94"/>
      <c r="O437" s="25"/>
    </row>
    <row r="438" ht="15.75" customHeight="1">
      <c r="A438" s="183"/>
      <c r="B438" s="184"/>
      <c r="C438" s="132"/>
      <c r="D438" s="177"/>
      <c r="E438" s="85"/>
      <c r="F438" s="88"/>
      <c r="G438" s="89"/>
      <c r="H438" s="90"/>
      <c r="I438" s="91"/>
      <c r="J438" s="92"/>
      <c r="K438" s="93"/>
      <c r="L438" s="92"/>
      <c r="M438" s="93"/>
      <c r="N438" s="94"/>
      <c r="O438" s="25"/>
    </row>
    <row r="439" ht="15.75" customHeight="1">
      <c r="A439" s="183"/>
      <c r="B439" s="184"/>
      <c r="C439" s="132"/>
      <c r="D439" s="177"/>
      <c r="E439" s="85"/>
      <c r="F439" s="88"/>
      <c r="G439" s="89"/>
      <c r="H439" s="90"/>
      <c r="I439" s="91"/>
      <c r="J439" s="92"/>
      <c r="K439" s="93"/>
      <c r="L439" s="92"/>
      <c r="M439" s="93"/>
      <c r="N439" s="94"/>
      <c r="O439" s="25"/>
    </row>
    <row r="440" ht="15.75" customHeight="1">
      <c r="A440" s="183"/>
      <c r="B440" s="184"/>
      <c r="C440" s="132"/>
      <c r="D440" s="177"/>
      <c r="E440" s="85"/>
      <c r="F440" s="88"/>
      <c r="G440" s="89"/>
      <c r="H440" s="90"/>
      <c r="I440" s="91"/>
      <c r="J440" s="92"/>
      <c r="K440" s="93"/>
      <c r="L440" s="92"/>
      <c r="M440" s="93"/>
      <c r="N440" s="94"/>
      <c r="O440" s="25"/>
    </row>
    <row r="441" ht="15.75" customHeight="1">
      <c r="A441" s="183"/>
      <c r="B441" s="184"/>
      <c r="C441" s="132"/>
      <c r="D441" s="177"/>
      <c r="E441" s="85"/>
      <c r="F441" s="88"/>
      <c r="G441" s="89"/>
      <c r="H441" s="90"/>
      <c r="I441" s="91"/>
      <c r="J441" s="92"/>
      <c r="K441" s="93"/>
      <c r="L441" s="92"/>
      <c r="M441" s="93"/>
      <c r="N441" s="94"/>
      <c r="O441" s="25"/>
    </row>
    <row r="442" ht="15.75" customHeight="1">
      <c r="A442" s="183"/>
      <c r="B442" s="184"/>
      <c r="C442" s="132"/>
      <c r="D442" s="177"/>
      <c r="E442" s="85"/>
      <c r="F442" s="88"/>
      <c r="G442" s="89"/>
      <c r="H442" s="90"/>
      <c r="I442" s="91"/>
      <c r="J442" s="92"/>
      <c r="K442" s="93"/>
      <c r="L442" s="92"/>
      <c r="M442" s="93"/>
      <c r="N442" s="94"/>
      <c r="O442" s="25"/>
    </row>
    <row r="443" ht="15.75" customHeight="1">
      <c r="A443" s="183"/>
      <c r="B443" s="184"/>
      <c r="C443" s="132"/>
      <c r="D443" s="177"/>
      <c r="E443" s="85"/>
      <c r="F443" s="88"/>
      <c r="G443" s="89"/>
      <c r="H443" s="90"/>
      <c r="I443" s="91"/>
      <c r="J443" s="92"/>
      <c r="K443" s="93"/>
      <c r="L443" s="92"/>
      <c r="M443" s="93"/>
      <c r="N443" s="94"/>
      <c r="O443" s="25"/>
    </row>
    <row r="444" ht="15.75" customHeight="1">
      <c r="A444" s="183"/>
      <c r="B444" s="184"/>
      <c r="C444" s="132"/>
      <c r="D444" s="177"/>
      <c r="E444" s="85"/>
      <c r="F444" s="88"/>
      <c r="G444" s="89"/>
      <c r="H444" s="90"/>
      <c r="I444" s="91"/>
      <c r="J444" s="92"/>
      <c r="K444" s="93"/>
      <c r="L444" s="92"/>
      <c r="M444" s="93"/>
      <c r="N444" s="94"/>
      <c r="O444" s="25"/>
    </row>
    <row r="445" ht="15.75" customHeight="1">
      <c r="A445" s="183"/>
      <c r="B445" s="184"/>
      <c r="C445" s="132"/>
      <c r="D445" s="177"/>
      <c r="E445" s="85"/>
      <c r="F445" s="88"/>
      <c r="G445" s="89"/>
      <c r="H445" s="90"/>
      <c r="I445" s="91"/>
      <c r="J445" s="92"/>
      <c r="K445" s="93"/>
      <c r="L445" s="92"/>
      <c r="M445" s="93"/>
      <c r="N445" s="94"/>
      <c r="O445" s="25"/>
    </row>
    <row r="446" ht="15.75" customHeight="1">
      <c r="A446" s="183"/>
      <c r="B446" s="184"/>
      <c r="C446" s="132"/>
      <c r="D446" s="177"/>
      <c r="E446" s="85"/>
      <c r="F446" s="88"/>
      <c r="G446" s="89"/>
      <c r="H446" s="90"/>
      <c r="I446" s="91"/>
      <c r="J446" s="92"/>
      <c r="K446" s="93"/>
      <c r="L446" s="92"/>
      <c r="M446" s="93"/>
      <c r="N446" s="94"/>
      <c r="O446" s="25"/>
    </row>
    <row r="447" ht="15.75" customHeight="1">
      <c r="A447" s="183"/>
      <c r="B447" s="184"/>
      <c r="C447" s="132"/>
      <c r="D447" s="177"/>
      <c r="E447" s="85"/>
      <c r="F447" s="88"/>
      <c r="G447" s="89"/>
      <c r="H447" s="90"/>
      <c r="I447" s="91"/>
      <c r="J447" s="92"/>
      <c r="K447" s="93"/>
      <c r="L447" s="92"/>
      <c r="M447" s="93"/>
      <c r="N447" s="94"/>
      <c r="O447" s="25"/>
    </row>
    <row r="448" ht="15.75" customHeight="1">
      <c r="A448" s="183"/>
      <c r="B448" s="184"/>
      <c r="C448" s="132"/>
      <c r="D448" s="177"/>
      <c r="E448" s="85"/>
      <c r="F448" s="88"/>
      <c r="G448" s="89"/>
      <c r="H448" s="90"/>
      <c r="I448" s="91"/>
      <c r="J448" s="92"/>
      <c r="K448" s="93"/>
      <c r="L448" s="92"/>
      <c r="M448" s="93"/>
      <c r="N448" s="94"/>
      <c r="O448" s="25"/>
    </row>
    <row r="449" ht="15.75" customHeight="1">
      <c r="A449" s="183"/>
      <c r="B449" s="184"/>
      <c r="C449" s="132"/>
      <c r="D449" s="177"/>
      <c r="E449" s="85"/>
      <c r="F449" s="88"/>
      <c r="G449" s="89"/>
      <c r="H449" s="90"/>
      <c r="I449" s="91"/>
      <c r="J449" s="92"/>
      <c r="K449" s="93"/>
      <c r="L449" s="92"/>
      <c r="M449" s="93"/>
      <c r="N449" s="94"/>
      <c r="O449" s="25"/>
    </row>
    <row r="450" ht="15.75" customHeight="1">
      <c r="A450" s="183"/>
      <c r="B450" s="184"/>
      <c r="C450" s="132"/>
      <c r="D450" s="177"/>
      <c r="E450" s="85"/>
      <c r="F450" s="88"/>
      <c r="G450" s="89"/>
      <c r="H450" s="90"/>
      <c r="I450" s="91"/>
      <c r="J450" s="92"/>
      <c r="K450" s="93"/>
      <c r="L450" s="92"/>
      <c r="M450" s="93"/>
      <c r="N450" s="94"/>
      <c r="O450" s="25"/>
    </row>
    <row r="451" ht="15.75" customHeight="1">
      <c r="A451" s="183"/>
      <c r="B451" s="184"/>
      <c r="C451" s="132"/>
      <c r="D451" s="177"/>
      <c r="E451" s="85"/>
      <c r="F451" s="88"/>
      <c r="G451" s="89"/>
      <c r="H451" s="90"/>
      <c r="I451" s="91"/>
      <c r="J451" s="92"/>
      <c r="K451" s="93"/>
      <c r="L451" s="92"/>
      <c r="M451" s="93"/>
      <c r="N451" s="94"/>
      <c r="O451" s="25"/>
    </row>
    <row r="452" ht="15.75" customHeight="1">
      <c r="A452" s="183"/>
      <c r="B452" s="184"/>
      <c r="C452" s="132"/>
      <c r="D452" s="177"/>
      <c r="E452" s="85"/>
      <c r="F452" s="88"/>
      <c r="G452" s="89"/>
      <c r="H452" s="90"/>
      <c r="I452" s="91"/>
      <c r="J452" s="92"/>
      <c r="K452" s="93"/>
      <c r="L452" s="92"/>
      <c r="M452" s="93"/>
      <c r="N452" s="94"/>
      <c r="O452" s="25"/>
    </row>
    <row r="453" ht="15.75" customHeight="1">
      <c r="A453" s="183"/>
      <c r="B453" s="184"/>
      <c r="C453" s="132"/>
      <c r="D453" s="177"/>
      <c r="E453" s="85"/>
      <c r="F453" s="88"/>
      <c r="G453" s="89"/>
      <c r="H453" s="90"/>
      <c r="I453" s="91"/>
      <c r="J453" s="92"/>
      <c r="K453" s="93"/>
      <c r="L453" s="92"/>
      <c r="M453" s="93"/>
      <c r="N453" s="94"/>
      <c r="O453" s="25"/>
    </row>
    <row r="454" ht="15.75" customHeight="1">
      <c r="A454" s="183"/>
      <c r="B454" s="184"/>
      <c r="C454" s="132"/>
      <c r="D454" s="177"/>
      <c r="E454" s="85"/>
      <c r="F454" s="88"/>
      <c r="G454" s="89"/>
      <c r="H454" s="90"/>
      <c r="I454" s="91"/>
      <c r="J454" s="92"/>
      <c r="K454" s="93"/>
      <c r="L454" s="92"/>
      <c r="M454" s="93"/>
      <c r="N454" s="94"/>
      <c r="O454" s="25"/>
    </row>
    <row r="455" ht="15.75" customHeight="1">
      <c r="A455" s="183"/>
      <c r="B455" s="184"/>
      <c r="C455" s="132"/>
      <c r="D455" s="177"/>
      <c r="E455" s="85"/>
      <c r="F455" s="88"/>
      <c r="G455" s="89"/>
      <c r="H455" s="90"/>
      <c r="I455" s="91"/>
      <c r="J455" s="92"/>
      <c r="K455" s="93"/>
      <c r="L455" s="92"/>
      <c r="M455" s="93"/>
      <c r="N455" s="94"/>
      <c r="O455" s="25"/>
    </row>
    <row r="456" ht="15.75" customHeight="1">
      <c r="A456" s="183"/>
      <c r="B456" s="184"/>
      <c r="C456" s="132"/>
      <c r="D456" s="177"/>
      <c r="E456" s="85"/>
      <c r="F456" s="88"/>
      <c r="G456" s="89"/>
      <c r="H456" s="90"/>
      <c r="I456" s="91"/>
      <c r="J456" s="92"/>
      <c r="K456" s="93"/>
      <c r="L456" s="92"/>
      <c r="M456" s="93"/>
      <c r="N456" s="94"/>
      <c r="O456" s="25"/>
    </row>
    <row r="457" ht="15.75" customHeight="1">
      <c r="A457" s="183"/>
      <c r="B457" s="184"/>
      <c r="C457" s="132"/>
      <c r="D457" s="177"/>
      <c r="E457" s="85"/>
      <c r="F457" s="88"/>
      <c r="G457" s="89"/>
      <c r="H457" s="90"/>
      <c r="I457" s="91"/>
      <c r="J457" s="92"/>
      <c r="K457" s="93"/>
      <c r="L457" s="92"/>
      <c r="M457" s="93"/>
      <c r="N457" s="94"/>
      <c r="O457" s="25"/>
    </row>
    <row r="458" ht="15.75" customHeight="1">
      <c r="A458" s="183"/>
      <c r="B458" s="184"/>
      <c r="C458" s="132"/>
      <c r="D458" s="177"/>
      <c r="E458" s="85"/>
      <c r="F458" s="88"/>
      <c r="G458" s="89"/>
      <c r="H458" s="90"/>
      <c r="I458" s="91"/>
      <c r="J458" s="92"/>
      <c r="K458" s="93"/>
      <c r="L458" s="92"/>
      <c r="M458" s="93"/>
      <c r="N458" s="94"/>
      <c r="O458" s="25"/>
    </row>
    <row r="459" ht="15.75" customHeight="1">
      <c r="A459" s="183"/>
      <c r="B459" s="184"/>
      <c r="C459" s="132"/>
      <c r="D459" s="177"/>
      <c r="E459" s="85"/>
      <c r="F459" s="88"/>
      <c r="G459" s="89"/>
      <c r="H459" s="90"/>
      <c r="I459" s="91"/>
      <c r="J459" s="92"/>
      <c r="K459" s="93"/>
      <c r="L459" s="92"/>
      <c r="M459" s="93"/>
      <c r="N459" s="94"/>
      <c r="O459" s="25"/>
    </row>
    <row r="460" ht="15.75" customHeight="1">
      <c r="A460" s="183"/>
      <c r="B460" s="184"/>
      <c r="C460" s="132"/>
      <c r="D460" s="177"/>
      <c r="E460" s="85"/>
      <c r="F460" s="88"/>
      <c r="G460" s="89"/>
      <c r="H460" s="90"/>
      <c r="I460" s="91"/>
      <c r="J460" s="92"/>
      <c r="K460" s="93"/>
      <c r="L460" s="92"/>
      <c r="M460" s="93"/>
      <c r="N460" s="94"/>
      <c r="O460" s="25"/>
    </row>
    <row r="461" ht="15.75" customHeight="1">
      <c r="A461" s="183"/>
      <c r="B461" s="184"/>
      <c r="C461" s="132"/>
      <c r="D461" s="177"/>
      <c r="E461" s="85"/>
      <c r="F461" s="88"/>
      <c r="G461" s="89"/>
      <c r="H461" s="90"/>
      <c r="I461" s="91"/>
      <c r="J461" s="92"/>
      <c r="K461" s="93"/>
      <c r="L461" s="92"/>
      <c r="M461" s="93"/>
      <c r="N461" s="94"/>
      <c r="O461" s="25"/>
    </row>
    <row r="462" ht="15.75" customHeight="1">
      <c r="A462" s="183"/>
      <c r="B462" s="184"/>
      <c r="C462" s="132"/>
      <c r="D462" s="177"/>
      <c r="E462" s="85"/>
      <c r="F462" s="88"/>
      <c r="G462" s="89"/>
      <c r="H462" s="90"/>
      <c r="I462" s="91"/>
      <c r="J462" s="92"/>
      <c r="K462" s="93"/>
      <c r="L462" s="92"/>
      <c r="M462" s="93"/>
      <c r="N462" s="94"/>
      <c r="O462" s="25"/>
    </row>
    <row r="463" ht="15.75" customHeight="1">
      <c r="A463" s="183"/>
      <c r="B463" s="184"/>
      <c r="C463" s="132"/>
      <c r="D463" s="177"/>
      <c r="E463" s="85"/>
      <c r="F463" s="88"/>
      <c r="G463" s="89"/>
      <c r="H463" s="90"/>
      <c r="I463" s="91"/>
      <c r="J463" s="92"/>
      <c r="K463" s="93"/>
      <c r="L463" s="92"/>
      <c r="M463" s="93"/>
      <c r="N463" s="94"/>
      <c r="O463" s="25"/>
    </row>
    <row r="464" ht="15.75" customHeight="1">
      <c r="A464" s="183"/>
      <c r="B464" s="184"/>
      <c r="C464" s="132"/>
      <c r="D464" s="177"/>
      <c r="E464" s="85"/>
      <c r="F464" s="88"/>
      <c r="G464" s="89"/>
      <c r="H464" s="90"/>
      <c r="I464" s="91"/>
      <c r="J464" s="92"/>
      <c r="K464" s="93"/>
      <c r="L464" s="92"/>
      <c r="M464" s="93"/>
      <c r="N464" s="94"/>
      <c r="O464" s="25"/>
    </row>
    <row r="465" ht="15.75" customHeight="1">
      <c r="A465" s="183"/>
      <c r="B465" s="184"/>
      <c r="C465" s="132"/>
      <c r="D465" s="177"/>
      <c r="E465" s="85"/>
      <c r="F465" s="88"/>
      <c r="G465" s="89"/>
      <c r="H465" s="90"/>
      <c r="I465" s="91"/>
      <c r="J465" s="92"/>
      <c r="K465" s="93"/>
      <c r="L465" s="92"/>
      <c r="M465" s="93"/>
      <c r="N465" s="94"/>
      <c r="O465" s="25"/>
    </row>
    <row r="466" ht="15.75" customHeight="1">
      <c r="A466" s="183"/>
      <c r="B466" s="184"/>
      <c r="C466" s="132"/>
      <c r="D466" s="177"/>
      <c r="E466" s="85"/>
      <c r="F466" s="88"/>
      <c r="G466" s="89"/>
      <c r="H466" s="90"/>
      <c r="I466" s="91"/>
      <c r="J466" s="92"/>
      <c r="K466" s="93"/>
      <c r="L466" s="92"/>
      <c r="M466" s="93"/>
      <c r="N466" s="94"/>
      <c r="O466" s="25"/>
    </row>
    <row r="467" ht="15.75" customHeight="1">
      <c r="A467" s="183"/>
      <c r="B467" s="184"/>
      <c r="C467" s="132"/>
      <c r="D467" s="177"/>
      <c r="E467" s="85"/>
      <c r="F467" s="88"/>
      <c r="G467" s="89"/>
      <c r="H467" s="90"/>
      <c r="I467" s="91"/>
      <c r="J467" s="92"/>
      <c r="K467" s="93"/>
      <c r="L467" s="92"/>
      <c r="M467" s="93"/>
      <c r="N467" s="94"/>
      <c r="O467" s="25"/>
    </row>
    <row r="468" ht="15.75" customHeight="1">
      <c r="A468" s="183"/>
      <c r="B468" s="184"/>
      <c r="C468" s="132"/>
      <c r="D468" s="177"/>
      <c r="E468" s="85"/>
      <c r="F468" s="88"/>
      <c r="G468" s="89"/>
      <c r="H468" s="90"/>
      <c r="I468" s="91"/>
      <c r="J468" s="92"/>
      <c r="K468" s="93"/>
      <c r="L468" s="92"/>
      <c r="M468" s="93"/>
      <c r="N468" s="94"/>
      <c r="O468" s="25"/>
    </row>
    <row r="469" ht="15.75" customHeight="1">
      <c r="A469" s="183"/>
      <c r="B469" s="184"/>
      <c r="C469" s="132"/>
      <c r="D469" s="177"/>
      <c r="E469" s="85"/>
      <c r="F469" s="88"/>
      <c r="G469" s="89"/>
      <c r="H469" s="90"/>
      <c r="I469" s="91"/>
      <c r="J469" s="92"/>
      <c r="K469" s="93"/>
      <c r="L469" s="92"/>
      <c r="M469" s="93"/>
      <c r="N469" s="94"/>
      <c r="O469" s="25"/>
    </row>
    <row r="470" ht="15.75" customHeight="1">
      <c r="A470" s="183"/>
      <c r="B470" s="184"/>
      <c r="C470" s="132"/>
      <c r="D470" s="177"/>
      <c r="E470" s="85"/>
      <c r="F470" s="88"/>
      <c r="G470" s="89"/>
      <c r="H470" s="90"/>
      <c r="I470" s="91"/>
      <c r="J470" s="92"/>
      <c r="K470" s="93"/>
      <c r="L470" s="92"/>
      <c r="M470" s="93"/>
      <c r="N470" s="94"/>
      <c r="O470" s="25"/>
    </row>
    <row r="471" ht="15.75" customHeight="1">
      <c r="A471" s="183"/>
      <c r="B471" s="184"/>
      <c r="C471" s="132"/>
      <c r="D471" s="177"/>
      <c r="E471" s="85"/>
      <c r="F471" s="88"/>
      <c r="G471" s="89"/>
      <c r="H471" s="90"/>
      <c r="I471" s="91"/>
      <c r="J471" s="92"/>
      <c r="K471" s="93"/>
      <c r="L471" s="92"/>
      <c r="M471" s="93"/>
      <c r="N471" s="94"/>
      <c r="O471" s="25"/>
    </row>
    <row r="472" ht="15.75" customHeight="1">
      <c r="A472" s="183"/>
      <c r="B472" s="184"/>
      <c r="C472" s="132"/>
      <c r="D472" s="177"/>
      <c r="E472" s="85"/>
      <c r="F472" s="88"/>
      <c r="G472" s="89"/>
      <c r="H472" s="90"/>
      <c r="I472" s="91"/>
      <c r="J472" s="92"/>
      <c r="K472" s="93"/>
      <c r="L472" s="92"/>
      <c r="M472" s="93"/>
      <c r="N472" s="94"/>
      <c r="O472" s="25"/>
    </row>
    <row r="473" ht="15.75" customHeight="1">
      <c r="A473" s="183"/>
      <c r="B473" s="184"/>
      <c r="C473" s="132"/>
      <c r="D473" s="177"/>
      <c r="E473" s="85"/>
      <c r="F473" s="88"/>
      <c r="G473" s="89"/>
      <c r="H473" s="90"/>
      <c r="I473" s="91"/>
      <c r="J473" s="92"/>
      <c r="K473" s="93"/>
      <c r="L473" s="92"/>
      <c r="M473" s="93"/>
      <c r="N473" s="94"/>
      <c r="O473" s="25"/>
    </row>
    <row r="474" ht="15.75" customHeight="1">
      <c r="A474" s="183"/>
      <c r="B474" s="184"/>
      <c r="C474" s="132"/>
      <c r="D474" s="177"/>
      <c r="E474" s="85"/>
      <c r="F474" s="88"/>
      <c r="G474" s="89"/>
      <c r="H474" s="90"/>
      <c r="I474" s="91"/>
      <c r="J474" s="92"/>
      <c r="K474" s="93"/>
      <c r="L474" s="92"/>
      <c r="M474" s="93"/>
      <c r="N474" s="94"/>
      <c r="O474" s="25"/>
    </row>
    <row r="475" ht="15.75" customHeight="1">
      <c r="A475" s="183"/>
      <c r="B475" s="184"/>
      <c r="C475" s="132"/>
      <c r="D475" s="177"/>
      <c r="E475" s="85"/>
      <c r="F475" s="88"/>
      <c r="G475" s="89"/>
      <c r="H475" s="90"/>
      <c r="I475" s="91"/>
      <c r="J475" s="92"/>
      <c r="K475" s="93"/>
      <c r="L475" s="92"/>
      <c r="M475" s="93"/>
      <c r="N475" s="94"/>
      <c r="O475" s="25"/>
    </row>
    <row r="476" ht="15.75" customHeight="1">
      <c r="A476" s="183"/>
      <c r="B476" s="184"/>
      <c r="C476" s="132"/>
      <c r="D476" s="177"/>
      <c r="E476" s="85"/>
      <c r="F476" s="88"/>
      <c r="G476" s="89"/>
      <c r="H476" s="90"/>
      <c r="I476" s="91"/>
      <c r="J476" s="92"/>
      <c r="K476" s="93"/>
      <c r="L476" s="92"/>
      <c r="M476" s="93"/>
      <c r="N476" s="94"/>
      <c r="O476" s="25"/>
    </row>
    <row r="477" ht="15.75" customHeight="1">
      <c r="A477" s="183"/>
      <c r="B477" s="184"/>
      <c r="C477" s="132"/>
      <c r="D477" s="177"/>
      <c r="E477" s="85"/>
      <c r="F477" s="88"/>
      <c r="G477" s="89"/>
      <c r="H477" s="90"/>
      <c r="I477" s="91"/>
      <c r="J477" s="92"/>
      <c r="K477" s="93"/>
      <c r="L477" s="92"/>
      <c r="M477" s="93"/>
      <c r="N477" s="94"/>
      <c r="O477" s="25"/>
    </row>
    <row r="478" ht="15.75" customHeight="1">
      <c r="A478" s="183"/>
      <c r="B478" s="184"/>
      <c r="C478" s="132"/>
      <c r="D478" s="177"/>
      <c r="E478" s="85"/>
      <c r="F478" s="88"/>
      <c r="G478" s="89"/>
      <c r="H478" s="90"/>
      <c r="I478" s="91"/>
      <c r="J478" s="92"/>
      <c r="K478" s="93"/>
      <c r="L478" s="92"/>
      <c r="M478" s="93"/>
      <c r="N478" s="94"/>
      <c r="O478" s="25"/>
    </row>
    <row r="479" ht="15.75" customHeight="1">
      <c r="A479" s="183"/>
      <c r="B479" s="184"/>
      <c r="C479" s="132"/>
      <c r="D479" s="177"/>
      <c r="E479" s="85"/>
      <c r="F479" s="88"/>
      <c r="G479" s="89"/>
      <c r="H479" s="90"/>
      <c r="I479" s="91"/>
      <c r="J479" s="92"/>
      <c r="K479" s="93"/>
      <c r="L479" s="92"/>
      <c r="M479" s="93"/>
      <c r="N479" s="94"/>
      <c r="O479" s="25"/>
    </row>
    <row r="480" ht="15.75" customHeight="1">
      <c r="A480" s="183"/>
      <c r="B480" s="184"/>
      <c r="C480" s="132"/>
      <c r="D480" s="177"/>
      <c r="E480" s="85"/>
      <c r="F480" s="88"/>
      <c r="G480" s="89"/>
      <c r="H480" s="90"/>
      <c r="I480" s="91"/>
      <c r="J480" s="92"/>
      <c r="K480" s="93"/>
      <c r="L480" s="92"/>
      <c r="M480" s="93"/>
      <c r="N480" s="94"/>
      <c r="O480" s="25"/>
    </row>
    <row r="481" ht="15.75" customHeight="1">
      <c r="A481" s="183"/>
      <c r="B481" s="184"/>
      <c r="C481" s="132"/>
      <c r="D481" s="177"/>
      <c r="E481" s="85"/>
      <c r="F481" s="88"/>
      <c r="G481" s="89"/>
      <c r="H481" s="90"/>
      <c r="I481" s="91"/>
      <c r="J481" s="92"/>
      <c r="K481" s="93"/>
      <c r="L481" s="92"/>
      <c r="M481" s="93"/>
      <c r="N481" s="94"/>
      <c r="O481" s="25"/>
    </row>
    <row r="482" ht="15.75" customHeight="1">
      <c r="A482" s="183"/>
      <c r="B482" s="184"/>
      <c r="C482" s="132"/>
      <c r="D482" s="177"/>
      <c r="E482" s="85"/>
      <c r="F482" s="88"/>
      <c r="G482" s="89"/>
      <c r="H482" s="90"/>
      <c r="I482" s="91"/>
      <c r="J482" s="92"/>
      <c r="K482" s="93"/>
      <c r="L482" s="92"/>
      <c r="M482" s="93"/>
      <c r="N482" s="94"/>
      <c r="O482" s="25"/>
    </row>
    <row r="483" ht="15.75" customHeight="1">
      <c r="A483" s="183"/>
      <c r="B483" s="184"/>
      <c r="C483" s="132"/>
      <c r="D483" s="177"/>
      <c r="E483" s="85"/>
      <c r="F483" s="88"/>
      <c r="G483" s="89"/>
      <c r="H483" s="90"/>
      <c r="I483" s="91"/>
      <c r="J483" s="92"/>
      <c r="K483" s="93"/>
      <c r="L483" s="92"/>
      <c r="M483" s="93"/>
      <c r="N483" s="94"/>
      <c r="O483" s="25"/>
    </row>
    <row r="484" ht="15.75" customHeight="1">
      <c r="A484" s="183"/>
      <c r="B484" s="184"/>
      <c r="C484" s="132"/>
      <c r="D484" s="177"/>
      <c r="E484" s="85"/>
      <c r="F484" s="88"/>
      <c r="G484" s="89"/>
      <c r="H484" s="90"/>
      <c r="I484" s="91"/>
      <c r="J484" s="92"/>
      <c r="K484" s="93"/>
      <c r="L484" s="92"/>
      <c r="M484" s="93"/>
      <c r="N484" s="94"/>
      <c r="O484" s="25"/>
    </row>
    <row r="485" ht="15.75" customHeight="1">
      <c r="A485" s="183"/>
      <c r="B485" s="184"/>
      <c r="C485" s="132"/>
      <c r="D485" s="177"/>
      <c r="E485" s="85"/>
      <c r="F485" s="88"/>
      <c r="G485" s="89"/>
      <c r="H485" s="90"/>
      <c r="I485" s="91"/>
      <c r="J485" s="92"/>
      <c r="K485" s="93"/>
      <c r="L485" s="92"/>
      <c r="M485" s="93"/>
      <c r="N485" s="94"/>
      <c r="O485" s="25"/>
    </row>
    <row r="486" ht="15.75" customHeight="1">
      <c r="A486" s="183"/>
      <c r="B486" s="184"/>
      <c r="C486" s="132"/>
      <c r="D486" s="177"/>
      <c r="E486" s="85"/>
      <c r="F486" s="88"/>
      <c r="G486" s="89"/>
      <c r="H486" s="90"/>
      <c r="I486" s="91"/>
      <c r="J486" s="92"/>
      <c r="K486" s="93"/>
      <c r="L486" s="92"/>
      <c r="M486" s="93"/>
      <c r="N486" s="94"/>
      <c r="O486" s="25"/>
    </row>
    <row r="487" ht="15.75" customHeight="1">
      <c r="A487" s="183"/>
      <c r="B487" s="184"/>
      <c r="C487" s="132"/>
      <c r="D487" s="177"/>
      <c r="E487" s="85"/>
      <c r="F487" s="88"/>
      <c r="G487" s="89"/>
      <c r="H487" s="90"/>
      <c r="I487" s="91"/>
      <c r="J487" s="92"/>
      <c r="K487" s="93"/>
      <c r="L487" s="92"/>
      <c r="M487" s="93"/>
      <c r="N487" s="94"/>
      <c r="O487" s="25"/>
    </row>
    <row r="488" ht="15.75" customHeight="1">
      <c r="A488" s="183"/>
      <c r="B488" s="184"/>
      <c r="C488" s="132"/>
      <c r="D488" s="177"/>
      <c r="E488" s="85"/>
      <c r="F488" s="88"/>
      <c r="G488" s="89"/>
      <c r="H488" s="90"/>
      <c r="I488" s="91"/>
      <c r="J488" s="92"/>
      <c r="K488" s="93"/>
      <c r="L488" s="92"/>
      <c r="M488" s="93"/>
      <c r="N488" s="94"/>
      <c r="O488" s="25"/>
    </row>
    <row r="489" ht="15.75" customHeight="1">
      <c r="A489" s="183"/>
      <c r="B489" s="184"/>
      <c r="C489" s="132"/>
      <c r="D489" s="177"/>
      <c r="E489" s="85"/>
      <c r="F489" s="88"/>
      <c r="G489" s="89"/>
      <c r="H489" s="90"/>
      <c r="I489" s="91"/>
      <c r="J489" s="92"/>
      <c r="K489" s="93"/>
      <c r="L489" s="92"/>
      <c r="M489" s="93"/>
      <c r="N489" s="94"/>
      <c r="O489" s="25"/>
    </row>
    <row r="490" ht="15.75" customHeight="1">
      <c r="A490" s="183"/>
      <c r="B490" s="184"/>
      <c r="C490" s="132"/>
      <c r="D490" s="177"/>
      <c r="E490" s="85"/>
      <c r="F490" s="88"/>
      <c r="G490" s="89"/>
      <c r="H490" s="90"/>
      <c r="I490" s="91"/>
      <c r="J490" s="92"/>
      <c r="K490" s="93"/>
      <c r="L490" s="92"/>
      <c r="M490" s="93"/>
      <c r="N490" s="94"/>
      <c r="O490" s="25"/>
    </row>
    <row r="491" ht="15.75" customHeight="1">
      <c r="A491" s="183"/>
      <c r="B491" s="184"/>
      <c r="C491" s="132"/>
      <c r="D491" s="177"/>
      <c r="E491" s="85"/>
      <c r="F491" s="88"/>
      <c r="G491" s="89"/>
      <c r="H491" s="90"/>
      <c r="I491" s="91"/>
      <c r="J491" s="92"/>
      <c r="K491" s="93"/>
      <c r="L491" s="92"/>
      <c r="M491" s="93"/>
      <c r="N491" s="94"/>
      <c r="O491" s="25"/>
    </row>
    <row r="492" ht="15.75" customHeight="1">
      <c r="A492" s="183"/>
      <c r="B492" s="184"/>
      <c r="C492" s="132"/>
      <c r="D492" s="177"/>
      <c r="E492" s="85"/>
      <c r="F492" s="88"/>
      <c r="G492" s="89"/>
      <c r="H492" s="90"/>
      <c r="I492" s="91"/>
      <c r="J492" s="92"/>
      <c r="K492" s="93"/>
      <c r="L492" s="92"/>
      <c r="M492" s="93"/>
      <c r="N492" s="94"/>
      <c r="O492" s="25"/>
    </row>
    <row r="493" ht="15.75" customHeight="1">
      <c r="A493" s="183"/>
      <c r="B493" s="184"/>
      <c r="C493" s="132"/>
      <c r="D493" s="177"/>
      <c r="E493" s="85"/>
      <c r="F493" s="88"/>
      <c r="G493" s="89"/>
      <c r="H493" s="90"/>
      <c r="I493" s="91"/>
      <c r="J493" s="92"/>
      <c r="K493" s="93"/>
      <c r="L493" s="92"/>
      <c r="M493" s="93"/>
      <c r="N493" s="94"/>
      <c r="O493" s="25"/>
    </row>
    <row r="494" ht="15.75" customHeight="1">
      <c r="A494" s="183"/>
      <c r="B494" s="184"/>
      <c r="C494" s="132"/>
      <c r="D494" s="177"/>
      <c r="E494" s="85"/>
      <c r="F494" s="88"/>
      <c r="G494" s="89"/>
      <c r="H494" s="90"/>
      <c r="I494" s="91"/>
      <c r="J494" s="92"/>
      <c r="K494" s="93"/>
      <c r="L494" s="92"/>
      <c r="M494" s="93"/>
      <c r="N494" s="94"/>
      <c r="O494" s="25"/>
    </row>
    <row r="495" ht="15.75" customHeight="1">
      <c r="A495" s="183"/>
      <c r="B495" s="184"/>
      <c r="C495" s="132"/>
      <c r="D495" s="177"/>
      <c r="E495" s="85"/>
      <c r="F495" s="88"/>
      <c r="G495" s="89"/>
      <c r="H495" s="90"/>
      <c r="I495" s="91"/>
      <c r="J495" s="92"/>
      <c r="K495" s="93"/>
      <c r="L495" s="92"/>
      <c r="M495" s="93"/>
      <c r="N495" s="94"/>
      <c r="O495" s="25"/>
    </row>
    <row r="496" ht="15.75" customHeight="1">
      <c r="A496" s="183"/>
      <c r="B496" s="184"/>
      <c r="C496" s="132"/>
      <c r="D496" s="177"/>
      <c r="E496" s="85"/>
      <c r="F496" s="88"/>
      <c r="G496" s="89"/>
      <c r="H496" s="90"/>
      <c r="I496" s="91"/>
      <c r="J496" s="92"/>
      <c r="K496" s="93"/>
      <c r="L496" s="92"/>
      <c r="M496" s="93"/>
      <c r="N496" s="94"/>
      <c r="O496" s="25"/>
    </row>
    <row r="497" ht="15.75" customHeight="1">
      <c r="A497" s="183"/>
      <c r="B497" s="184"/>
      <c r="C497" s="132"/>
      <c r="D497" s="177"/>
      <c r="E497" s="85"/>
      <c r="F497" s="88"/>
      <c r="G497" s="89"/>
      <c r="H497" s="90"/>
      <c r="I497" s="91"/>
      <c r="J497" s="92"/>
      <c r="K497" s="93"/>
      <c r="L497" s="92"/>
      <c r="M497" s="93"/>
      <c r="N497" s="94"/>
      <c r="O497" s="25"/>
    </row>
    <row r="498" ht="15.75" customHeight="1">
      <c r="A498" s="183"/>
      <c r="B498" s="184"/>
      <c r="C498" s="132"/>
      <c r="D498" s="177"/>
      <c r="E498" s="85"/>
      <c r="F498" s="88"/>
      <c r="G498" s="89"/>
      <c r="H498" s="90"/>
      <c r="I498" s="91"/>
      <c r="J498" s="92"/>
      <c r="K498" s="93"/>
      <c r="L498" s="92"/>
      <c r="M498" s="93"/>
      <c r="N498" s="94"/>
      <c r="O498" s="25"/>
    </row>
    <row r="499" ht="15.75" customHeight="1">
      <c r="A499" s="183"/>
      <c r="B499" s="184"/>
      <c r="C499" s="132"/>
      <c r="D499" s="177"/>
      <c r="E499" s="85"/>
      <c r="F499" s="88"/>
      <c r="G499" s="89"/>
      <c r="H499" s="90"/>
      <c r="I499" s="91"/>
      <c r="J499" s="92"/>
      <c r="K499" s="93"/>
      <c r="L499" s="92"/>
      <c r="M499" s="93"/>
      <c r="N499" s="94"/>
      <c r="O499" s="25"/>
    </row>
    <row r="500" ht="15.75" customHeight="1">
      <c r="A500" s="183"/>
      <c r="B500" s="184"/>
      <c r="C500" s="132"/>
      <c r="D500" s="177"/>
      <c r="E500" s="85"/>
      <c r="F500" s="88"/>
      <c r="G500" s="89"/>
      <c r="H500" s="90"/>
      <c r="I500" s="91"/>
      <c r="J500" s="92"/>
      <c r="K500" s="93"/>
      <c r="L500" s="92"/>
      <c r="M500" s="93"/>
      <c r="N500" s="94"/>
      <c r="O500" s="25"/>
    </row>
    <row r="501" ht="15.75" customHeight="1">
      <c r="A501" s="183"/>
      <c r="B501" s="184"/>
      <c r="C501" s="132"/>
      <c r="D501" s="177"/>
      <c r="E501" s="85"/>
      <c r="F501" s="88"/>
      <c r="G501" s="89"/>
      <c r="H501" s="90"/>
      <c r="I501" s="91"/>
      <c r="J501" s="92"/>
      <c r="K501" s="93"/>
      <c r="L501" s="92"/>
      <c r="M501" s="93"/>
      <c r="N501" s="94"/>
      <c r="O501" s="25"/>
    </row>
    <row r="502" ht="15.75" customHeight="1">
      <c r="A502" s="183"/>
      <c r="B502" s="184"/>
      <c r="C502" s="132"/>
      <c r="D502" s="177"/>
      <c r="E502" s="85"/>
      <c r="F502" s="88"/>
      <c r="G502" s="89"/>
      <c r="H502" s="90"/>
      <c r="I502" s="91"/>
      <c r="J502" s="92"/>
      <c r="K502" s="93"/>
      <c r="L502" s="92"/>
      <c r="M502" s="93"/>
      <c r="N502" s="94"/>
      <c r="O502" s="25"/>
    </row>
    <row r="503" ht="15.75" customHeight="1">
      <c r="A503" s="183"/>
      <c r="B503" s="184"/>
      <c r="C503" s="132"/>
      <c r="D503" s="177"/>
      <c r="E503" s="85"/>
      <c r="F503" s="88"/>
      <c r="G503" s="89"/>
      <c r="H503" s="90"/>
      <c r="I503" s="91"/>
      <c r="J503" s="92"/>
      <c r="K503" s="93"/>
      <c r="L503" s="92"/>
      <c r="M503" s="93"/>
      <c r="N503" s="94"/>
      <c r="O503" s="25"/>
    </row>
    <row r="504" ht="15.75" customHeight="1">
      <c r="A504" s="183"/>
      <c r="B504" s="184"/>
      <c r="C504" s="132"/>
      <c r="D504" s="177"/>
      <c r="E504" s="85"/>
      <c r="F504" s="88"/>
      <c r="G504" s="89"/>
      <c r="H504" s="90"/>
      <c r="I504" s="91"/>
      <c r="J504" s="92"/>
      <c r="K504" s="93"/>
      <c r="L504" s="92"/>
      <c r="M504" s="93"/>
      <c r="N504" s="94"/>
      <c r="O504" s="25"/>
    </row>
    <row r="505" ht="15.75" customHeight="1">
      <c r="A505" s="183"/>
      <c r="B505" s="184"/>
      <c r="C505" s="132"/>
      <c r="D505" s="177"/>
      <c r="E505" s="85"/>
      <c r="F505" s="88"/>
      <c r="G505" s="89"/>
      <c r="H505" s="90"/>
      <c r="I505" s="91"/>
      <c r="J505" s="92"/>
      <c r="K505" s="93"/>
      <c r="L505" s="92"/>
      <c r="M505" s="93"/>
      <c r="N505" s="94"/>
      <c r="O505" s="25"/>
    </row>
    <row r="506" ht="15.75" customHeight="1">
      <c r="A506" s="183"/>
      <c r="B506" s="184"/>
      <c r="C506" s="132"/>
      <c r="D506" s="177"/>
      <c r="E506" s="85"/>
      <c r="F506" s="88"/>
      <c r="G506" s="89"/>
      <c r="H506" s="90"/>
      <c r="I506" s="91"/>
      <c r="J506" s="92"/>
      <c r="K506" s="93"/>
      <c r="L506" s="92"/>
      <c r="M506" s="93"/>
      <c r="N506" s="94"/>
      <c r="O506" s="25"/>
    </row>
    <row r="507" ht="15.75" customHeight="1">
      <c r="A507" s="183"/>
      <c r="B507" s="184"/>
      <c r="C507" s="132"/>
      <c r="D507" s="177"/>
      <c r="E507" s="85"/>
      <c r="F507" s="88"/>
      <c r="G507" s="89"/>
      <c r="H507" s="90"/>
      <c r="I507" s="91"/>
      <c r="J507" s="92"/>
      <c r="K507" s="93"/>
      <c r="L507" s="92"/>
      <c r="M507" s="93"/>
      <c r="N507" s="94"/>
      <c r="O507" s="25"/>
    </row>
    <row r="508" ht="15.75" customHeight="1">
      <c r="A508" s="183"/>
      <c r="B508" s="184"/>
      <c r="C508" s="132"/>
      <c r="D508" s="177"/>
      <c r="E508" s="85"/>
      <c r="F508" s="88"/>
      <c r="G508" s="89"/>
      <c r="H508" s="90"/>
      <c r="I508" s="91"/>
      <c r="J508" s="92"/>
      <c r="K508" s="93"/>
      <c r="L508" s="92"/>
      <c r="M508" s="93"/>
      <c r="N508" s="94"/>
      <c r="O508" s="25"/>
    </row>
    <row r="509" ht="15.75" customHeight="1">
      <c r="A509" s="183"/>
      <c r="B509" s="184"/>
      <c r="C509" s="132"/>
      <c r="D509" s="177"/>
      <c r="E509" s="85"/>
      <c r="F509" s="88"/>
      <c r="G509" s="89"/>
      <c r="H509" s="90"/>
      <c r="I509" s="91"/>
      <c r="J509" s="92"/>
      <c r="K509" s="93"/>
      <c r="L509" s="92"/>
      <c r="M509" s="93"/>
      <c r="N509" s="94"/>
      <c r="O509" s="25"/>
    </row>
    <row r="510" ht="15.75" customHeight="1">
      <c r="A510" s="183"/>
      <c r="B510" s="184"/>
      <c r="C510" s="132"/>
      <c r="D510" s="177"/>
      <c r="E510" s="85"/>
      <c r="F510" s="88"/>
      <c r="G510" s="89"/>
      <c r="H510" s="90"/>
      <c r="I510" s="91"/>
      <c r="J510" s="92"/>
      <c r="K510" s="93"/>
      <c r="L510" s="92"/>
      <c r="M510" s="93"/>
      <c r="N510" s="94"/>
      <c r="O510" s="25"/>
    </row>
    <row r="511" ht="15.75" customHeight="1">
      <c r="A511" s="183"/>
      <c r="B511" s="184"/>
      <c r="C511" s="132"/>
      <c r="D511" s="177"/>
      <c r="E511" s="85"/>
      <c r="F511" s="88"/>
      <c r="G511" s="89"/>
      <c r="H511" s="90"/>
      <c r="I511" s="91"/>
      <c r="J511" s="92"/>
      <c r="K511" s="93"/>
      <c r="L511" s="92"/>
      <c r="M511" s="93"/>
      <c r="N511" s="94"/>
      <c r="O511" s="25"/>
    </row>
    <row r="512" ht="15.75" customHeight="1">
      <c r="A512" s="183"/>
      <c r="B512" s="184"/>
      <c r="C512" s="132"/>
      <c r="D512" s="177"/>
      <c r="E512" s="85"/>
      <c r="F512" s="88"/>
      <c r="G512" s="89"/>
      <c r="H512" s="90"/>
      <c r="I512" s="91"/>
      <c r="J512" s="92"/>
      <c r="K512" s="93"/>
      <c r="L512" s="92"/>
      <c r="M512" s="93"/>
      <c r="N512" s="94"/>
      <c r="O512" s="25"/>
    </row>
    <row r="513" ht="15.75" customHeight="1">
      <c r="A513" s="183"/>
      <c r="B513" s="184"/>
      <c r="C513" s="132"/>
      <c r="D513" s="177"/>
      <c r="E513" s="85"/>
      <c r="F513" s="88"/>
      <c r="G513" s="89"/>
      <c r="H513" s="90"/>
      <c r="I513" s="91"/>
      <c r="J513" s="92"/>
      <c r="K513" s="93"/>
      <c r="L513" s="92"/>
      <c r="M513" s="93"/>
      <c r="N513" s="94"/>
      <c r="O513" s="25"/>
    </row>
    <row r="514" ht="15.75" customHeight="1">
      <c r="A514" s="183"/>
      <c r="B514" s="184"/>
      <c r="C514" s="132"/>
      <c r="D514" s="177"/>
      <c r="E514" s="85"/>
      <c r="F514" s="88"/>
      <c r="G514" s="89"/>
      <c r="H514" s="90"/>
      <c r="I514" s="91"/>
      <c r="J514" s="92"/>
      <c r="K514" s="93"/>
      <c r="L514" s="92"/>
      <c r="M514" s="93"/>
      <c r="N514" s="94"/>
      <c r="O514" s="25"/>
    </row>
    <row r="515" ht="15.75" customHeight="1">
      <c r="A515" s="183"/>
      <c r="B515" s="184"/>
      <c r="C515" s="132"/>
      <c r="D515" s="177"/>
      <c r="E515" s="85"/>
      <c r="F515" s="88"/>
      <c r="G515" s="89"/>
      <c r="H515" s="90"/>
      <c r="I515" s="91"/>
      <c r="J515" s="92"/>
      <c r="K515" s="93"/>
      <c r="L515" s="92"/>
      <c r="M515" s="93"/>
      <c r="N515" s="94"/>
      <c r="O515" s="25"/>
    </row>
    <row r="516" ht="15.75" customHeight="1">
      <c r="A516" s="183"/>
      <c r="B516" s="184"/>
      <c r="C516" s="132"/>
      <c r="D516" s="177"/>
      <c r="E516" s="85"/>
      <c r="F516" s="88"/>
      <c r="G516" s="89"/>
      <c r="H516" s="90"/>
      <c r="I516" s="91"/>
      <c r="J516" s="92"/>
      <c r="K516" s="93"/>
      <c r="L516" s="92"/>
      <c r="M516" s="93"/>
      <c r="N516" s="94"/>
      <c r="O516" s="25"/>
    </row>
    <row r="517" ht="15.75" customHeight="1">
      <c r="A517" s="183"/>
      <c r="B517" s="184"/>
      <c r="C517" s="132"/>
      <c r="D517" s="177"/>
      <c r="E517" s="85"/>
      <c r="F517" s="88"/>
      <c r="G517" s="89"/>
      <c r="H517" s="90"/>
      <c r="I517" s="91"/>
      <c r="J517" s="92"/>
      <c r="K517" s="93"/>
      <c r="L517" s="92"/>
      <c r="M517" s="93"/>
      <c r="N517" s="94"/>
      <c r="O517" s="25"/>
    </row>
    <row r="518" ht="15.75" customHeight="1">
      <c r="A518" s="183"/>
      <c r="B518" s="184"/>
      <c r="C518" s="132"/>
      <c r="D518" s="177"/>
      <c r="E518" s="85"/>
      <c r="F518" s="88"/>
      <c r="G518" s="89"/>
      <c r="H518" s="90"/>
      <c r="I518" s="91"/>
      <c r="J518" s="92"/>
      <c r="K518" s="93"/>
      <c r="L518" s="92"/>
      <c r="M518" s="93"/>
      <c r="N518" s="94"/>
      <c r="O518" s="25"/>
    </row>
    <row r="519" ht="15.75" customHeight="1">
      <c r="A519" s="183"/>
      <c r="B519" s="184"/>
      <c r="C519" s="132"/>
      <c r="D519" s="177"/>
      <c r="E519" s="85"/>
      <c r="F519" s="88"/>
      <c r="G519" s="89"/>
      <c r="H519" s="90"/>
      <c r="I519" s="91"/>
      <c r="J519" s="92"/>
      <c r="K519" s="93"/>
      <c r="L519" s="92"/>
      <c r="M519" s="93"/>
      <c r="N519" s="94"/>
      <c r="O519" s="25"/>
    </row>
    <row r="520" ht="15.75" customHeight="1">
      <c r="A520" s="183"/>
      <c r="B520" s="184"/>
      <c r="C520" s="132"/>
      <c r="D520" s="177"/>
      <c r="E520" s="85"/>
      <c r="F520" s="88"/>
      <c r="G520" s="89"/>
      <c r="H520" s="90"/>
      <c r="I520" s="91"/>
      <c r="J520" s="92"/>
      <c r="K520" s="93"/>
      <c r="L520" s="92"/>
      <c r="M520" s="93"/>
      <c r="N520" s="94"/>
      <c r="O520" s="25"/>
    </row>
    <row r="521" ht="15.75" customHeight="1">
      <c r="A521" s="183"/>
      <c r="B521" s="184"/>
      <c r="C521" s="132"/>
      <c r="D521" s="177"/>
      <c r="E521" s="85"/>
      <c r="F521" s="88"/>
      <c r="G521" s="89"/>
      <c r="H521" s="90"/>
      <c r="I521" s="91"/>
      <c r="J521" s="92"/>
      <c r="K521" s="93"/>
      <c r="L521" s="92"/>
      <c r="M521" s="93"/>
      <c r="N521" s="94"/>
      <c r="O521" s="25"/>
    </row>
    <row r="522" ht="15.75" customHeight="1">
      <c r="A522" s="183"/>
      <c r="B522" s="184"/>
      <c r="C522" s="132"/>
      <c r="D522" s="177"/>
      <c r="E522" s="85"/>
      <c r="F522" s="88"/>
      <c r="G522" s="89"/>
      <c r="H522" s="90"/>
      <c r="I522" s="91"/>
      <c r="J522" s="92"/>
      <c r="K522" s="93"/>
      <c r="L522" s="92"/>
      <c r="M522" s="93"/>
      <c r="N522" s="94"/>
      <c r="O522" s="25"/>
    </row>
    <row r="523" ht="15.75" customHeight="1">
      <c r="A523" s="183"/>
      <c r="B523" s="184"/>
      <c r="C523" s="132"/>
      <c r="D523" s="177"/>
      <c r="E523" s="85"/>
      <c r="F523" s="88"/>
      <c r="G523" s="89"/>
      <c r="H523" s="90"/>
      <c r="I523" s="91"/>
      <c r="J523" s="92"/>
      <c r="K523" s="93"/>
      <c r="L523" s="92"/>
      <c r="M523" s="93"/>
      <c r="N523" s="94"/>
      <c r="O523" s="25"/>
    </row>
    <row r="524" ht="15.75" customHeight="1">
      <c r="A524" s="183"/>
      <c r="B524" s="184"/>
      <c r="C524" s="132"/>
      <c r="D524" s="177"/>
      <c r="E524" s="85"/>
      <c r="F524" s="88"/>
      <c r="G524" s="89"/>
      <c r="H524" s="90"/>
      <c r="I524" s="91"/>
      <c r="J524" s="92"/>
      <c r="K524" s="93"/>
      <c r="L524" s="92"/>
      <c r="M524" s="93"/>
      <c r="N524" s="94"/>
      <c r="O524" s="25"/>
    </row>
    <row r="525" ht="15.75" customHeight="1">
      <c r="A525" s="183"/>
      <c r="B525" s="184"/>
      <c r="C525" s="132"/>
      <c r="D525" s="177"/>
      <c r="E525" s="85"/>
      <c r="F525" s="88"/>
      <c r="G525" s="89"/>
      <c r="H525" s="90"/>
      <c r="I525" s="91"/>
      <c r="J525" s="92"/>
      <c r="K525" s="93"/>
      <c r="L525" s="92"/>
      <c r="M525" s="93"/>
      <c r="N525" s="94"/>
      <c r="O525" s="25"/>
    </row>
    <row r="526" ht="15.75" customHeight="1">
      <c r="A526" s="183"/>
      <c r="B526" s="184"/>
      <c r="C526" s="132"/>
      <c r="D526" s="177"/>
      <c r="E526" s="85"/>
      <c r="F526" s="88"/>
      <c r="G526" s="89"/>
      <c r="H526" s="90"/>
      <c r="I526" s="91"/>
      <c r="J526" s="92"/>
      <c r="K526" s="93"/>
      <c r="L526" s="92"/>
      <c r="M526" s="93"/>
      <c r="N526" s="94"/>
      <c r="O526" s="25"/>
    </row>
    <row r="527" ht="15.75" customHeight="1">
      <c r="A527" s="183"/>
      <c r="B527" s="184"/>
      <c r="C527" s="132"/>
      <c r="D527" s="177"/>
      <c r="E527" s="85"/>
      <c r="F527" s="88"/>
      <c r="G527" s="89"/>
      <c r="H527" s="90"/>
      <c r="I527" s="91"/>
      <c r="J527" s="92"/>
      <c r="K527" s="93"/>
      <c r="L527" s="92"/>
      <c r="M527" s="93"/>
      <c r="N527" s="94"/>
      <c r="O527" s="25"/>
    </row>
    <row r="528" ht="15.75" customHeight="1">
      <c r="A528" s="183"/>
      <c r="B528" s="184"/>
      <c r="C528" s="132"/>
      <c r="D528" s="177"/>
      <c r="E528" s="85"/>
      <c r="F528" s="88"/>
      <c r="G528" s="89"/>
      <c r="H528" s="90"/>
      <c r="I528" s="91"/>
      <c r="J528" s="92"/>
      <c r="K528" s="93"/>
      <c r="L528" s="92"/>
      <c r="M528" s="93"/>
      <c r="N528" s="94"/>
      <c r="O528" s="25"/>
    </row>
    <row r="529" ht="15.75" customHeight="1">
      <c r="A529" s="183"/>
      <c r="B529" s="184"/>
      <c r="C529" s="132"/>
      <c r="D529" s="177"/>
      <c r="E529" s="85"/>
      <c r="F529" s="88"/>
      <c r="G529" s="89"/>
      <c r="H529" s="90"/>
      <c r="I529" s="91"/>
      <c r="J529" s="92"/>
      <c r="K529" s="93"/>
      <c r="L529" s="92"/>
      <c r="M529" s="93"/>
      <c r="N529" s="94"/>
      <c r="O529" s="25"/>
    </row>
    <row r="530" ht="15.75" customHeight="1">
      <c r="A530" s="183"/>
      <c r="B530" s="184"/>
      <c r="C530" s="132"/>
      <c r="D530" s="177"/>
      <c r="E530" s="85"/>
      <c r="F530" s="88"/>
      <c r="G530" s="89"/>
      <c r="H530" s="90"/>
      <c r="I530" s="91"/>
      <c r="J530" s="92"/>
      <c r="K530" s="93"/>
      <c r="L530" s="92"/>
      <c r="M530" s="93"/>
      <c r="N530" s="94"/>
      <c r="O530" s="25"/>
    </row>
    <row r="531" ht="15.75" customHeight="1">
      <c r="A531" s="183"/>
      <c r="B531" s="184"/>
      <c r="C531" s="132"/>
      <c r="D531" s="177"/>
      <c r="E531" s="85"/>
      <c r="F531" s="88"/>
      <c r="G531" s="89"/>
      <c r="H531" s="90"/>
      <c r="I531" s="91"/>
      <c r="J531" s="92"/>
      <c r="K531" s="93"/>
      <c r="L531" s="92"/>
      <c r="M531" s="93"/>
      <c r="N531" s="94"/>
      <c r="O531" s="25"/>
    </row>
    <row r="532" ht="15.75" customHeight="1">
      <c r="A532" s="183"/>
      <c r="B532" s="184"/>
      <c r="C532" s="132"/>
      <c r="D532" s="177"/>
      <c r="E532" s="85"/>
      <c r="F532" s="88"/>
      <c r="G532" s="89"/>
      <c r="H532" s="90"/>
      <c r="I532" s="91"/>
      <c r="J532" s="92"/>
      <c r="K532" s="93"/>
      <c r="L532" s="92"/>
      <c r="M532" s="93"/>
      <c r="N532" s="94"/>
      <c r="O532" s="25"/>
    </row>
    <row r="533" ht="15.75" customHeight="1">
      <c r="A533" s="183"/>
      <c r="B533" s="184"/>
      <c r="C533" s="132"/>
      <c r="D533" s="177"/>
      <c r="E533" s="85"/>
      <c r="F533" s="88"/>
      <c r="G533" s="89"/>
      <c r="H533" s="90"/>
      <c r="I533" s="91"/>
      <c r="J533" s="92"/>
      <c r="K533" s="93"/>
      <c r="L533" s="92"/>
      <c r="M533" s="93"/>
      <c r="N533" s="94"/>
      <c r="O533" s="25"/>
    </row>
    <row r="534" ht="15.75" customHeight="1">
      <c r="A534" s="183"/>
      <c r="B534" s="184"/>
      <c r="C534" s="132"/>
      <c r="D534" s="177"/>
      <c r="E534" s="85"/>
      <c r="F534" s="88"/>
      <c r="G534" s="89"/>
      <c r="H534" s="90"/>
      <c r="I534" s="91"/>
      <c r="J534" s="92"/>
      <c r="K534" s="93"/>
      <c r="L534" s="92"/>
      <c r="M534" s="93"/>
      <c r="N534" s="94"/>
      <c r="O534" s="25"/>
    </row>
    <row r="535" ht="15.75" customHeight="1">
      <c r="A535" s="183"/>
      <c r="B535" s="184"/>
      <c r="C535" s="132"/>
      <c r="D535" s="177"/>
      <c r="E535" s="85"/>
      <c r="F535" s="88"/>
      <c r="G535" s="89"/>
      <c r="H535" s="90"/>
      <c r="I535" s="91"/>
      <c r="J535" s="92"/>
      <c r="K535" s="93"/>
      <c r="L535" s="92"/>
      <c r="M535" s="93"/>
      <c r="N535" s="94"/>
      <c r="O535" s="25"/>
    </row>
    <row r="536" ht="15.75" customHeight="1">
      <c r="A536" s="183"/>
      <c r="B536" s="184"/>
      <c r="C536" s="132"/>
      <c r="D536" s="177"/>
      <c r="E536" s="85"/>
      <c r="F536" s="88"/>
      <c r="G536" s="89"/>
      <c r="H536" s="90"/>
      <c r="I536" s="91"/>
      <c r="J536" s="92"/>
      <c r="K536" s="93"/>
      <c r="L536" s="92"/>
      <c r="M536" s="93"/>
      <c r="N536" s="94"/>
      <c r="O536" s="25"/>
    </row>
    <row r="537" ht="15.75" customHeight="1">
      <c r="A537" s="183"/>
      <c r="B537" s="184"/>
      <c r="C537" s="132"/>
      <c r="D537" s="177"/>
      <c r="E537" s="85"/>
      <c r="F537" s="88"/>
      <c r="G537" s="89"/>
      <c r="H537" s="90"/>
      <c r="I537" s="91"/>
      <c r="J537" s="92"/>
      <c r="K537" s="93"/>
      <c r="L537" s="92"/>
      <c r="M537" s="93"/>
      <c r="N537" s="94"/>
      <c r="O537" s="25"/>
    </row>
    <row r="538" ht="15.75" customHeight="1">
      <c r="A538" s="183"/>
      <c r="B538" s="184"/>
      <c r="C538" s="132"/>
      <c r="D538" s="177"/>
      <c r="E538" s="85"/>
      <c r="F538" s="88"/>
      <c r="G538" s="89"/>
      <c r="H538" s="90"/>
      <c r="I538" s="91"/>
      <c r="J538" s="92"/>
      <c r="K538" s="93"/>
      <c r="L538" s="92"/>
      <c r="M538" s="93"/>
      <c r="N538" s="94"/>
      <c r="O538" s="25"/>
    </row>
    <row r="539" ht="15.75" customHeight="1">
      <c r="A539" s="185"/>
      <c r="B539" s="186"/>
      <c r="C539" s="187"/>
      <c r="D539" s="188"/>
      <c r="E539" s="185"/>
      <c r="F539" s="189"/>
      <c r="G539" s="190"/>
      <c r="H539" s="191"/>
      <c r="I539" s="191"/>
      <c r="J539" s="192"/>
      <c r="K539" s="192"/>
      <c r="L539" s="192"/>
      <c r="M539" s="192"/>
      <c r="N539" s="185"/>
      <c r="O539" s="25"/>
    </row>
    <row r="540" ht="15.75" customHeight="1">
      <c r="A540" s="185"/>
      <c r="B540" s="186"/>
      <c r="C540" s="187"/>
      <c r="D540" s="188"/>
      <c r="E540" s="185"/>
      <c r="F540" s="189"/>
      <c r="G540" s="190"/>
      <c r="H540" s="191"/>
      <c r="I540" s="191"/>
      <c r="J540" s="192"/>
      <c r="K540" s="192"/>
      <c r="L540" s="192"/>
      <c r="M540" s="192"/>
      <c r="N540" s="185"/>
      <c r="O540" s="25"/>
    </row>
    <row r="541" ht="15.75" customHeight="1">
      <c r="A541" s="185"/>
      <c r="B541" s="186"/>
      <c r="C541" s="187"/>
      <c r="D541" s="188"/>
      <c r="E541" s="185"/>
      <c r="F541" s="189"/>
      <c r="G541" s="190"/>
      <c r="H541" s="191"/>
      <c r="I541" s="191"/>
      <c r="J541" s="192"/>
      <c r="K541" s="192"/>
      <c r="L541" s="192"/>
      <c r="M541" s="192"/>
      <c r="N541" s="185"/>
      <c r="O541" s="25"/>
    </row>
    <row r="542" ht="15.75" customHeight="1">
      <c r="A542" s="185"/>
      <c r="B542" s="186"/>
      <c r="C542" s="187"/>
      <c r="D542" s="188"/>
      <c r="E542" s="185"/>
      <c r="F542" s="189"/>
      <c r="G542" s="190"/>
      <c r="H542" s="191"/>
      <c r="I542" s="191"/>
      <c r="J542" s="192"/>
      <c r="K542" s="192"/>
      <c r="L542" s="192"/>
      <c r="M542" s="192"/>
      <c r="N542" s="185"/>
      <c r="O542" s="25"/>
    </row>
    <row r="543" ht="15.75" customHeight="1">
      <c r="A543" s="185"/>
      <c r="B543" s="186"/>
      <c r="C543" s="187"/>
      <c r="D543" s="188"/>
      <c r="E543" s="185"/>
      <c r="F543" s="189"/>
      <c r="G543" s="190"/>
      <c r="H543" s="191"/>
      <c r="I543" s="191"/>
      <c r="J543" s="192"/>
      <c r="K543" s="192"/>
      <c r="L543" s="192"/>
      <c r="M543" s="192"/>
      <c r="N543" s="185"/>
      <c r="O543" s="25"/>
    </row>
    <row r="544" ht="15.75" customHeight="1">
      <c r="A544" s="185"/>
      <c r="B544" s="186"/>
      <c r="C544" s="187"/>
      <c r="D544" s="188"/>
      <c r="E544" s="185"/>
      <c r="F544" s="189"/>
      <c r="G544" s="190"/>
      <c r="H544" s="191"/>
      <c r="I544" s="191"/>
      <c r="J544" s="192"/>
      <c r="K544" s="192"/>
      <c r="L544" s="192"/>
      <c r="M544" s="192"/>
      <c r="N544" s="185"/>
      <c r="O544" s="25"/>
    </row>
    <row r="545" ht="15.75" customHeight="1">
      <c r="A545" s="185"/>
      <c r="B545" s="186"/>
      <c r="C545" s="187"/>
      <c r="D545" s="188"/>
      <c r="E545" s="185"/>
      <c r="F545" s="189"/>
      <c r="G545" s="190"/>
      <c r="H545" s="191"/>
      <c r="I545" s="191"/>
      <c r="J545" s="192"/>
      <c r="K545" s="192"/>
      <c r="L545" s="192"/>
      <c r="M545" s="192"/>
      <c r="N545" s="185"/>
      <c r="O545" s="25"/>
    </row>
    <row r="546" ht="15.75" customHeight="1">
      <c r="A546" s="185"/>
      <c r="B546" s="186"/>
      <c r="C546" s="187"/>
      <c r="D546" s="188"/>
      <c r="E546" s="185"/>
      <c r="F546" s="189"/>
      <c r="G546" s="190"/>
      <c r="H546" s="191"/>
      <c r="I546" s="191"/>
      <c r="J546" s="192"/>
      <c r="K546" s="192"/>
      <c r="L546" s="192"/>
      <c r="M546" s="192"/>
      <c r="N546" s="185"/>
      <c r="O546" s="25"/>
    </row>
    <row r="547" ht="15.75" customHeight="1">
      <c r="A547" s="185"/>
      <c r="B547" s="186"/>
      <c r="C547" s="187"/>
      <c r="D547" s="188"/>
      <c r="E547" s="185"/>
      <c r="F547" s="189"/>
      <c r="G547" s="190"/>
      <c r="H547" s="191"/>
      <c r="I547" s="191"/>
      <c r="J547" s="192"/>
      <c r="K547" s="192"/>
      <c r="L547" s="192"/>
      <c r="M547" s="192"/>
      <c r="N547" s="185"/>
      <c r="O547" s="25"/>
    </row>
    <row r="548" ht="15.75" customHeight="1">
      <c r="A548" s="185"/>
      <c r="B548" s="186"/>
      <c r="C548" s="187"/>
      <c r="D548" s="188"/>
      <c r="E548" s="185"/>
      <c r="F548" s="189"/>
      <c r="G548" s="190"/>
      <c r="H548" s="191"/>
      <c r="I548" s="191"/>
      <c r="J548" s="192"/>
      <c r="K548" s="192"/>
      <c r="L548" s="192"/>
      <c r="M548" s="192"/>
      <c r="N548" s="185"/>
      <c r="O548" s="25"/>
    </row>
    <row r="549" ht="15.75" customHeight="1">
      <c r="A549" s="185"/>
      <c r="B549" s="186"/>
      <c r="C549" s="187"/>
      <c r="D549" s="188"/>
      <c r="E549" s="185"/>
      <c r="F549" s="189"/>
      <c r="G549" s="190"/>
      <c r="H549" s="191"/>
      <c r="I549" s="191"/>
      <c r="J549" s="192"/>
      <c r="K549" s="192"/>
      <c r="L549" s="192"/>
      <c r="M549" s="192"/>
      <c r="N549" s="185"/>
      <c r="O549" s="25"/>
    </row>
    <row r="550" ht="15.75" customHeight="1">
      <c r="A550" s="185"/>
      <c r="B550" s="186"/>
      <c r="C550" s="187"/>
      <c r="D550" s="188"/>
      <c r="E550" s="185"/>
      <c r="F550" s="189"/>
      <c r="G550" s="190"/>
      <c r="H550" s="191"/>
      <c r="I550" s="191"/>
      <c r="J550" s="192"/>
      <c r="K550" s="192"/>
      <c r="L550" s="192"/>
      <c r="M550" s="192"/>
      <c r="N550" s="185"/>
      <c r="O550" s="25"/>
    </row>
    <row r="551" ht="15.75" customHeight="1">
      <c r="A551" s="185"/>
      <c r="B551" s="186"/>
      <c r="C551" s="187"/>
      <c r="D551" s="188"/>
      <c r="E551" s="185"/>
      <c r="F551" s="189"/>
      <c r="G551" s="190"/>
      <c r="H551" s="191"/>
      <c r="I551" s="191"/>
      <c r="J551" s="192"/>
      <c r="K551" s="192"/>
      <c r="L551" s="192"/>
      <c r="M551" s="192"/>
      <c r="N551" s="185"/>
      <c r="O551" s="25"/>
    </row>
    <row r="552" ht="15.75" customHeight="1">
      <c r="A552" s="185"/>
      <c r="B552" s="186"/>
      <c r="C552" s="187"/>
      <c r="D552" s="188"/>
      <c r="E552" s="185"/>
      <c r="F552" s="189"/>
      <c r="G552" s="190"/>
      <c r="H552" s="191"/>
      <c r="I552" s="191"/>
      <c r="J552" s="192"/>
      <c r="K552" s="192"/>
      <c r="L552" s="192"/>
      <c r="M552" s="192"/>
      <c r="N552" s="185"/>
      <c r="O552" s="25"/>
    </row>
    <row r="553" ht="15.75" customHeight="1">
      <c r="A553" s="185"/>
      <c r="B553" s="186"/>
      <c r="C553" s="187"/>
      <c r="D553" s="188"/>
      <c r="E553" s="185"/>
      <c r="F553" s="189"/>
      <c r="G553" s="190"/>
      <c r="H553" s="191"/>
      <c r="I553" s="191"/>
      <c r="J553" s="192"/>
      <c r="K553" s="192"/>
      <c r="L553" s="192"/>
      <c r="M553" s="192"/>
      <c r="N553" s="185"/>
      <c r="O553" s="25"/>
    </row>
    <row r="554" ht="15.75" customHeight="1">
      <c r="A554" s="185"/>
      <c r="B554" s="186"/>
      <c r="C554" s="187"/>
      <c r="D554" s="188"/>
      <c r="E554" s="185"/>
      <c r="F554" s="189"/>
      <c r="G554" s="190"/>
      <c r="H554" s="191"/>
      <c r="I554" s="191"/>
      <c r="J554" s="192"/>
      <c r="K554" s="192"/>
      <c r="L554" s="192"/>
      <c r="M554" s="192"/>
      <c r="N554" s="185"/>
      <c r="O554" s="25"/>
    </row>
    <row r="555" ht="15.75" customHeight="1">
      <c r="A555" s="185"/>
      <c r="B555" s="186"/>
      <c r="C555" s="187"/>
      <c r="D555" s="188"/>
      <c r="E555" s="185"/>
      <c r="F555" s="189"/>
      <c r="G555" s="190"/>
      <c r="H555" s="191"/>
      <c r="I555" s="191"/>
      <c r="J555" s="192"/>
      <c r="K555" s="192"/>
      <c r="L555" s="192"/>
      <c r="M555" s="192"/>
      <c r="N555" s="185"/>
      <c r="O555" s="25"/>
    </row>
    <row r="556" ht="15.75" customHeight="1">
      <c r="A556" s="185"/>
      <c r="B556" s="186"/>
      <c r="C556" s="187"/>
      <c r="D556" s="188"/>
      <c r="E556" s="185"/>
      <c r="F556" s="189"/>
      <c r="G556" s="190"/>
      <c r="H556" s="191"/>
      <c r="I556" s="191"/>
      <c r="J556" s="192"/>
      <c r="K556" s="192"/>
      <c r="L556" s="192"/>
      <c r="M556" s="192"/>
      <c r="N556" s="185"/>
      <c r="O556" s="25"/>
    </row>
    <row r="557" ht="15.75" customHeight="1">
      <c r="A557" s="185"/>
      <c r="B557" s="186"/>
      <c r="C557" s="187"/>
      <c r="D557" s="188"/>
      <c r="E557" s="185"/>
      <c r="F557" s="189"/>
      <c r="G557" s="190"/>
      <c r="H557" s="191"/>
      <c r="I557" s="191"/>
      <c r="J557" s="192"/>
      <c r="K557" s="192"/>
      <c r="L557" s="192"/>
      <c r="M557" s="192"/>
      <c r="N557" s="185"/>
      <c r="O557" s="25"/>
    </row>
    <row r="558" ht="15.75" customHeight="1">
      <c r="A558" s="185"/>
      <c r="B558" s="186"/>
      <c r="C558" s="187"/>
      <c r="D558" s="188"/>
      <c r="E558" s="185"/>
      <c r="F558" s="189"/>
      <c r="G558" s="190"/>
      <c r="H558" s="191"/>
      <c r="I558" s="191"/>
      <c r="J558" s="192"/>
      <c r="K558" s="192"/>
      <c r="L558" s="192"/>
      <c r="M558" s="192"/>
      <c r="N558" s="185"/>
      <c r="O558" s="25"/>
    </row>
    <row r="559" ht="15.75" customHeight="1">
      <c r="A559" s="185"/>
      <c r="B559" s="186"/>
      <c r="C559" s="187"/>
      <c r="D559" s="188"/>
      <c r="E559" s="185"/>
      <c r="F559" s="189"/>
      <c r="G559" s="190"/>
      <c r="H559" s="191"/>
      <c r="I559" s="191"/>
      <c r="J559" s="192"/>
      <c r="K559" s="192"/>
      <c r="L559" s="192"/>
      <c r="M559" s="192"/>
      <c r="N559" s="185"/>
      <c r="O559" s="25"/>
    </row>
    <row r="560" ht="15.75" customHeight="1">
      <c r="A560" s="185"/>
      <c r="B560" s="186"/>
      <c r="C560" s="187"/>
      <c r="D560" s="188"/>
      <c r="E560" s="185"/>
      <c r="F560" s="189"/>
      <c r="G560" s="190"/>
      <c r="H560" s="191"/>
      <c r="I560" s="191"/>
      <c r="J560" s="192"/>
      <c r="K560" s="192"/>
      <c r="L560" s="192"/>
      <c r="M560" s="192"/>
      <c r="N560" s="185"/>
      <c r="O560" s="25"/>
    </row>
    <row r="561" ht="15.75" customHeight="1">
      <c r="A561" s="185"/>
      <c r="B561" s="186"/>
      <c r="C561" s="187"/>
      <c r="D561" s="188"/>
      <c r="E561" s="185"/>
      <c r="F561" s="189"/>
      <c r="G561" s="190"/>
      <c r="H561" s="191"/>
      <c r="I561" s="191"/>
      <c r="J561" s="192"/>
      <c r="K561" s="192"/>
      <c r="L561" s="192"/>
      <c r="M561" s="192"/>
      <c r="N561" s="185"/>
      <c r="O561" s="25"/>
    </row>
    <row r="562" ht="15.75" customHeight="1">
      <c r="A562" s="185"/>
      <c r="B562" s="186"/>
      <c r="C562" s="187"/>
      <c r="D562" s="188"/>
      <c r="E562" s="185"/>
      <c r="F562" s="189"/>
      <c r="G562" s="190"/>
      <c r="H562" s="191"/>
      <c r="I562" s="191"/>
      <c r="J562" s="192"/>
      <c r="K562" s="192"/>
      <c r="L562" s="192"/>
      <c r="M562" s="192"/>
      <c r="N562" s="185"/>
      <c r="O562" s="25"/>
    </row>
    <row r="563" ht="15.75" customHeight="1">
      <c r="A563" s="185"/>
      <c r="B563" s="186"/>
      <c r="C563" s="187"/>
      <c r="D563" s="188"/>
      <c r="E563" s="185"/>
      <c r="F563" s="189"/>
      <c r="G563" s="190"/>
      <c r="H563" s="191"/>
      <c r="I563" s="191"/>
      <c r="J563" s="192"/>
      <c r="K563" s="192"/>
      <c r="L563" s="192"/>
      <c r="M563" s="192"/>
      <c r="N563" s="185"/>
      <c r="O563" s="25"/>
    </row>
    <row r="564" ht="15.75" customHeight="1">
      <c r="A564" s="185"/>
      <c r="B564" s="186"/>
      <c r="C564" s="187"/>
      <c r="D564" s="188"/>
      <c r="E564" s="185"/>
      <c r="F564" s="189"/>
      <c r="G564" s="190"/>
      <c r="H564" s="191"/>
      <c r="I564" s="191"/>
      <c r="J564" s="192"/>
      <c r="K564" s="192"/>
      <c r="L564" s="192"/>
      <c r="M564" s="192"/>
      <c r="N564" s="185"/>
      <c r="O564" s="25"/>
    </row>
    <row r="565" ht="15.75" customHeight="1">
      <c r="A565" s="185"/>
      <c r="B565" s="186"/>
      <c r="C565" s="187"/>
      <c r="D565" s="188"/>
      <c r="E565" s="185"/>
      <c r="F565" s="189"/>
      <c r="G565" s="190"/>
      <c r="H565" s="191"/>
      <c r="I565" s="191"/>
      <c r="J565" s="192"/>
      <c r="K565" s="192"/>
      <c r="L565" s="192"/>
      <c r="M565" s="192"/>
      <c r="N565" s="185"/>
      <c r="O565" s="25"/>
    </row>
    <row r="566" ht="15.75" customHeight="1">
      <c r="A566" s="185"/>
      <c r="B566" s="186"/>
      <c r="C566" s="187"/>
      <c r="D566" s="188"/>
      <c r="E566" s="185"/>
      <c r="F566" s="189"/>
      <c r="G566" s="190"/>
      <c r="H566" s="191"/>
      <c r="I566" s="191"/>
      <c r="J566" s="192"/>
      <c r="K566" s="192"/>
      <c r="L566" s="192"/>
      <c r="M566" s="192"/>
      <c r="N566" s="185"/>
      <c r="O566" s="25"/>
    </row>
    <row r="567" ht="15.75" customHeight="1">
      <c r="A567" s="185"/>
      <c r="B567" s="186"/>
      <c r="C567" s="187"/>
      <c r="D567" s="188"/>
      <c r="E567" s="185"/>
      <c r="F567" s="189"/>
      <c r="G567" s="190"/>
      <c r="H567" s="191"/>
      <c r="I567" s="191"/>
      <c r="J567" s="192"/>
      <c r="K567" s="192"/>
      <c r="L567" s="192"/>
      <c r="M567" s="192"/>
      <c r="N567" s="185"/>
      <c r="O567" s="25"/>
    </row>
    <row r="568" ht="15.75" customHeight="1">
      <c r="A568" s="185"/>
      <c r="B568" s="186"/>
      <c r="C568" s="187"/>
      <c r="D568" s="188"/>
      <c r="E568" s="185"/>
      <c r="F568" s="189"/>
      <c r="G568" s="190"/>
      <c r="H568" s="191"/>
      <c r="I568" s="191"/>
      <c r="J568" s="192"/>
      <c r="K568" s="192"/>
      <c r="L568" s="192"/>
      <c r="M568" s="192"/>
      <c r="N568" s="185"/>
      <c r="O568" s="25"/>
    </row>
    <row r="569" ht="15.75" customHeight="1">
      <c r="A569" s="185"/>
      <c r="B569" s="186"/>
      <c r="C569" s="187"/>
      <c r="D569" s="188"/>
      <c r="E569" s="185"/>
      <c r="F569" s="189"/>
      <c r="G569" s="190"/>
      <c r="H569" s="191"/>
      <c r="I569" s="191"/>
      <c r="J569" s="192"/>
      <c r="K569" s="192"/>
      <c r="L569" s="192"/>
      <c r="M569" s="192"/>
      <c r="N569" s="185"/>
      <c r="O569" s="25"/>
    </row>
    <row r="570" ht="15.75" customHeight="1">
      <c r="A570" s="185"/>
      <c r="B570" s="186"/>
      <c r="C570" s="187"/>
      <c r="D570" s="188"/>
      <c r="E570" s="185"/>
      <c r="F570" s="189"/>
      <c r="G570" s="190"/>
      <c r="H570" s="191"/>
      <c r="I570" s="191"/>
      <c r="J570" s="192"/>
      <c r="K570" s="192"/>
      <c r="L570" s="192"/>
      <c r="M570" s="192"/>
      <c r="N570" s="185"/>
      <c r="O570" s="25"/>
    </row>
    <row r="571" ht="15.75" customHeight="1">
      <c r="A571" s="185"/>
      <c r="B571" s="186"/>
      <c r="C571" s="187"/>
      <c r="D571" s="188"/>
      <c r="E571" s="185"/>
      <c r="F571" s="189"/>
      <c r="G571" s="190"/>
      <c r="H571" s="191"/>
      <c r="I571" s="191"/>
      <c r="J571" s="192"/>
      <c r="K571" s="192"/>
      <c r="L571" s="192"/>
      <c r="M571" s="192"/>
      <c r="N571" s="185"/>
      <c r="O571" s="25"/>
    </row>
    <row r="572" ht="15.75" customHeight="1">
      <c r="A572" s="185"/>
      <c r="B572" s="186"/>
      <c r="C572" s="187"/>
      <c r="D572" s="188"/>
      <c r="E572" s="185"/>
      <c r="F572" s="189"/>
      <c r="G572" s="190"/>
      <c r="H572" s="191"/>
      <c r="I572" s="191"/>
      <c r="J572" s="192"/>
      <c r="K572" s="192"/>
      <c r="L572" s="192"/>
      <c r="M572" s="192"/>
      <c r="N572" s="185"/>
      <c r="O572" s="25"/>
    </row>
    <row r="573" ht="15.75" customHeight="1">
      <c r="A573" s="185"/>
      <c r="B573" s="186"/>
      <c r="C573" s="187"/>
      <c r="D573" s="188"/>
      <c r="E573" s="185"/>
      <c r="F573" s="189"/>
      <c r="G573" s="190"/>
      <c r="H573" s="191"/>
      <c r="I573" s="191"/>
      <c r="J573" s="192"/>
      <c r="K573" s="192"/>
      <c r="L573" s="192"/>
      <c r="M573" s="192"/>
      <c r="N573" s="185"/>
      <c r="O573" s="25"/>
    </row>
    <row r="574" ht="15.75" customHeight="1">
      <c r="A574" s="185"/>
      <c r="B574" s="186"/>
      <c r="C574" s="187"/>
      <c r="D574" s="188"/>
      <c r="E574" s="185"/>
      <c r="F574" s="189"/>
      <c r="G574" s="190"/>
      <c r="H574" s="191"/>
      <c r="I574" s="191"/>
      <c r="J574" s="192"/>
      <c r="K574" s="192"/>
      <c r="L574" s="192"/>
      <c r="M574" s="192"/>
      <c r="N574" s="185"/>
      <c r="O574" s="25"/>
    </row>
    <row r="575" ht="15.75" customHeight="1">
      <c r="A575" s="185"/>
      <c r="B575" s="186"/>
      <c r="C575" s="187"/>
      <c r="D575" s="188"/>
      <c r="E575" s="185"/>
      <c r="F575" s="189"/>
      <c r="G575" s="190"/>
      <c r="H575" s="191"/>
      <c r="I575" s="191"/>
      <c r="J575" s="192"/>
      <c r="K575" s="192"/>
      <c r="L575" s="192"/>
      <c r="M575" s="192"/>
      <c r="N575" s="185"/>
      <c r="O575" s="25"/>
    </row>
    <row r="576" ht="15.75" customHeight="1">
      <c r="A576" s="185"/>
      <c r="B576" s="186"/>
      <c r="C576" s="187"/>
      <c r="D576" s="188"/>
      <c r="E576" s="185"/>
      <c r="F576" s="189"/>
      <c r="G576" s="190"/>
      <c r="H576" s="191"/>
      <c r="I576" s="191"/>
      <c r="J576" s="192"/>
      <c r="K576" s="192"/>
      <c r="L576" s="192"/>
      <c r="M576" s="192"/>
      <c r="N576" s="185"/>
      <c r="O576" s="25"/>
    </row>
    <row r="577" ht="15.75" customHeight="1">
      <c r="A577" s="185"/>
      <c r="B577" s="186"/>
      <c r="C577" s="187"/>
      <c r="D577" s="188"/>
      <c r="E577" s="185"/>
      <c r="F577" s="189"/>
      <c r="G577" s="190"/>
      <c r="H577" s="191"/>
      <c r="I577" s="191"/>
      <c r="J577" s="192"/>
      <c r="K577" s="192"/>
      <c r="L577" s="192"/>
      <c r="M577" s="192"/>
      <c r="N577" s="185"/>
      <c r="O577" s="25"/>
    </row>
    <row r="578" ht="15.75" customHeight="1">
      <c r="A578" s="185"/>
      <c r="B578" s="186"/>
      <c r="C578" s="187"/>
      <c r="D578" s="188"/>
      <c r="E578" s="185"/>
      <c r="F578" s="189"/>
      <c r="G578" s="190"/>
      <c r="H578" s="191"/>
      <c r="I578" s="191"/>
      <c r="J578" s="192"/>
      <c r="K578" s="192"/>
      <c r="L578" s="192"/>
      <c r="M578" s="192"/>
      <c r="N578" s="185"/>
      <c r="O578" s="25"/>
    </row>
    <row r="579" ht="15.75" customHeight="1">
      <c r="A579" s="185"/>
      <c r="B579" s="186"/>
      <c r="C579" s="187"/>
      <c r="D579" s="188"/>
      <c r="E579" s="185"/>
      <c r="F579" s="189"/>
      <c r="G579" s="190"/>
      <c r="H579" s="191"/>
      <c r="I579" s="191"/>
      <c r="J579" s="192"/>
      <c r="K579" s="192"/>
      <c r="L579" s="192"/>
      <c r="M579" s="192"/>
      <c r="N579" s="185"/>
      <c r="O579" s="25"/>
    </row>
    <row r="580" ht="15.75" customHeight="1">
      <c r="A580" s="185"/>
      <c r="B580" s="186"/>
      <c r="C580" s="187"/>
      <c r="D580" s="188"/>
      <c r="E580" s="185"/>
      <c r="F580" s="189"/>
      <c r="G580" s="190"/>
      <c r="H580" s="191"/>
      <c r="I580" s="191"/>
      <c r="J580" s="192"/>
      <c r="K580" s="192"/>
      <c r="L580" s="192"/>
      <c r="M580" s="192"/>
      <c r="N580" s="185"/>
      <c r="O580" s="25"/>
    </row>
    <row r="581" ht="15.75" customHeight="1">
      <c r="A581" s="185"/>
      <c r="B581" s="186"/>
      <c r="C581" s="187"/>
      <c r="D581" s="188"/>
      <c r="E581" s="185"/>
      <c r="F581" s="189"/>
      <c r="G581" s="190"/>
      <c r="H581" s="191"/>
      <c r="I581" s="191"/>
      <c r="J581" s="192"/>
      <c r="K581" s="192"/>
      <c r="L581" s="192"/>
      <c r="M581" s="192"/>
      <c r="N581" s="185"/>
      <c r="O581" s="25"/>
    </row>
    <row r="582" ht="15.75" customHeight="1">
      <c r="A582" s="185"/>
      <c r="B582" s="186"/>
      <c r="C582" s="187"/>
      <c r="D582" s="188"/>
      <c r="E582" s="185"/>
      <c r="F582" s="189"/>
      <c r="G582" s="190"/>
      <c r="H582" s="191"/>
      <c r="I582" s="191"/>
      <c r="J582" s="192"/>
      <c r="K582" s="192"/>
      <c r="L582" s="192"/>
      <c r="M582" s="192"/>
      <c r="N582" s="185"/>
      <c r="O582" s="25"/>
    </row>
    <row r="583" ht="15.75" customHeight="1">
      <c r="A583" s="185"/>
      <c r="B583" s="186"/>
      <c r="C583" s="187"/>
      <c r="D583" s="188"/>
      <c r="E583" s="185"/>
      <c r="F583" s="189"/>
      <c r="G583" s="190"/>
      <c r="H583" s="191"/>
      <c r="I583" s="191"/>
      <c r="J583" s="192"/>
      <c r="K583" s="192"/>
      <c r="L583" s="192"/>
      <c r="M583" s="192"/>
      <c r="N583" s="185"/>
      <c r="O583" s="25"/>
    </row>
    <row r="584" ht="15.75" customHeight="1">
      <c r="A584" s="185"/>
      <c r="B584" s="186"/>
      <c r="C584" s="187"/>
      <c r="D584" s="188"/>
      <c r="E584" s="185"/>
      <c r="F584" s="189"/>
      <c r="G584" s="190"/>
      <c r="H584" s="191"/>
      <c r="I584" s="191"/>
      <c r="J584" s="192"/>
      <c r="K584" s="192"/>
      <c r="L584" s="192"/>
      <c r="M584" s="192"/>
      <c r="N584" s="185"/>
      <c r="O584" s="25"/>
    </row>
    <row r="585" ht="15.75" customHeight="1">
      <c r="A585" s="185"/>
      <c r="B585" s="186"/>
      <c r="C585" s="187"/>
      <c r="D585" s="188"/>
      <c r="E585" s="185"/>
      <c r="F585" s="189"/>
      <c r="G585" s="190"/>
      <c r="H585" s="191"/>
      <c r="I585" s="191"/>
      <c r="J585" s="192"/>
      <c r="K585" s="192"/>
      <c r="L585" s="192"/>
      <c r="M585" s="192"/>
      <c r="N585" s="185"/>
      <c r="O585" s="25"/>
    </row>
    <row r="586" ht="15.75" customHeight="1">
      <c r="A586" s="185"/>
      <c r="B586" s="186"/>
      <c r="C586" s="187"/>
      <c r="D586" s="188"/>
      <c r="E586" s="185"/>
      <c r="F586" s="189"/>
      <c r="G586" s="190"/>
      <c r="H586" s="191"/>
      <c r="I586" s="191"/>
      <c r="J586" s="192"/>
      <c r="K586" s="192"/>
      <c r="L586" s="192"/>
      <c r="M586" s="192"/>
      <c r="N586" s="185"/>
      <c r="O586" s="25"/>
    </row>
    <row r="587" ht="15.75" customHeight="1">
      <c r="A587" s="185"/>
      <c r="B587" s="186"/>
      <c r="C587" s="187"/>
      <c r="D587" s="188"/>
      <c r="E587" s="185"/>
      <c r="F587" s="189"/>
      <c r="G587" s="190"/>
      <c r="H587" s="191"/>
      <c r="I587" s="191"/>
      <c r="J587" s="192"/>
      <c r="K587" s="192"/>
      <c r="L587" s="192"/>
      <c r="M587" s="192"/>
      <c r="N587" s="185"/>
      <c r="O587" s="25"/>
    </row>
    <row r="588" ht="15.75" customHeight="1">
      <c r="A588" s="185"/>
      <c r="B588" s="186"/>
      <c r="C588" s="187"/>
      <c r="D588" s="188"/>
      <c r="E588" s="185"/>
      <c r="F588" s="189"/>
      <c r="G588" s="190"/>
      <c r="H588" s="191"/>
      <c r="I588" s="191"/>
      <c r="J588" s="192"/>
      <c r="K588" s="192"/>
      <c r="L588" s="192"/>
      <c r="M588" s="192"/>
      <c r="N588" s="185"/>
      <c r="O588" s="25"/>
    </row>
    <row r="589" ht="15.75" customHeight="1">
      <c r="A589" s="185"/>
      <c r="B589" s="186"/>
      <c r="C589" s="187"/>
      <c r="D589" s="188"/>
      <c r="E589" s="185"/>
      <c r="F589" s="189"/>
      <c r="G589" s="190"/>
      <c r="H589" s="191"/>
      <c r="I589" s="191"/>
      <c r="J589" s="192"/>
      <c r="K589" s="192"/>
      <c r="L589" s="192"/>
      <c r="M589" s="192"/>
      <c r="N589" s="185"/>
      <c r="O589" s="25"/>
    </row>
    <row r="590" ht="15.75" customHeight="1">
      <c r="A590" s="185"/>
      <c r="B590" s="186"/>
      <c r="C590" s="187"/>
      <c r="D590" s="188"/>
      <c r="E590" s="185"/>
      <c r="F590" s="189"/>
      <c r="G590" s="190"/>
      <c r="H590" s="191"/>
      <c r="I590" s="191"/>
      <c r="J590" s="192"/>
      <c r="K590" s="192"/>
      <c r="L590" s="192"/>
      <c r="M590" s="192"/>
      <c r="N590" s="185"/>
      <c r="O590" s="25"/>
    </row>
    <row r="591" ht="15.75" customHeight="1">
      <c r="A591" s="185"/>
      <c r="B591" s="186"/>
      <c r="C591" s="187"/>
      <c r="D591" s="188"/>
      <c r="E591" s="185"/>
      <c r="F591" s="189"/>
      <c r="G591" s="190"/>
      <c r="H591" s="191"/>
      <c r="I591" s="191"/>
      <c r="J591" s="192"/>
      <c r="K591" s="192"/>
      <c r="L591" s="192"/>
      <c r="M591" s="192"/>
      <c r="N591" s="185"/>
      <c r="O591" s="25"/>
    </row>
    <row r="592" ht="15.75" customHeight="1">
      <c r="A592" s="185"/>
      <c r="B592" s="186"/>
      <c r="C592" s="187"/>
      <c r="D592" s="188"/>
      <c r="E592" s="185"/>
      <c r="F592" s="189"/>
      <c r="G592" s="190"/>
      <c r="H592" s="191"/>
      <c r="I592" s="191"/>
      <c r="J592" s="192"/>
      <c r="K592" s="192"/>
      <c r="L592" s="192"/>
      <c r="M592" s="192"/>
      <c r="N592" s="185"/>
      <c r="O592" s="25"/>
    </row>
    <row r="593" ht="15.75" customHeight="1">
      <c r="A593" s="185"/>
      <c r="B593" s="186"/>
      <c r="C593" s="187"/>
      <c r="D593" s="188"/>
      <c r="E593" s="185"/>
      <c r="F593" s="189"/>
      <c r="G593" s="190"/>
      <c r="H593" s="191"/>
      <c r="I593" s="191"/>
      <c r="J593" s="192"/>
      <c r="K593" s="192"/>
      <c r="L593" s="192"/>
      <c r="M593" s="192"/>
      <c r="N593" s="185"/>
      <c r="O593" s="25"/>
    </row>
    <row r="594" ht="15.75" customHeight="1">
      <c r="A594" s="185"/>
      <c r="B594" s="186"/>
      <c r="C594" s="187"/>
      <c r="D594" s="188"/>
      <c r="E594" s="185"/>
      <c r="F594" s="189"/>
      <c r="G594" s="190"/>
      <c r="H594" s="191"/>
      <c r="I594" s="191"/>
      <c r="J594" s="192"/>
      <c r="K594" s="192"/>
      <c r="L594" s="192"/>
      <c r="M594" s="192"/>
      <c r="N594" s="185"/>
      <c r="O594" s="25"/>
    </row>
    <row r="595" ht="15.75" customHeight="1">
      <c r="A595" s="185"/>
      <c r="B595" s="186"/>
      <c r="C595" s="187"/>
      <c r="D595" s="188"/>
      <c r="E595" s="185"/>
      <c r="F595" s="189"/>
      <c r="G595" s="190"/>
      <c r="H595" s="191"/>
      <c r="I595" s="191"/>
      <c r="J595" s="192"/>
      <c r="K595" s="192"/>
      <c r="L595" s="192"/>
      <c r="M595" s="192"/>
      <c r="N595" s="185"/>
      <c r="O595" s="25"/>
    </row>
    <row r="596" ht="15.75" customHeight="1">
      <c r="A596" s="185"/>
      <c r="B596" s="186"/>
      <c r="C596" s="187"/>
      <c r="D596" s="188"/>
      <c r="E596" s="185"/>
      <c r="F596" s="189"/>
      <c r="G596" s="190"/>
      <c r="H596" s="191"/>
      <c r="I596" s="191"/>
      <c r="J596" s="192"/>
      <c r="K596" s="192"/>
      <c r="L596" s="192"/>
      <c r="M596" s="192"/>
      <c r="N596" s="185"/>
      <c r="O596" s="25"/>
    </row>
    <row r="597" ht="15.75" customHeight="1">
      <c r="A597" s="185"/>
      <c r="B597" s="186"/>
      <c r="C597" s="187"/>
      <c r="D597" s="188"/>
      <c r="E597" s="185"/>
      <c r="F597" s="189"/>
      <c r="G597" s="190"/>
      <c r="H597" s="191"/>
      <c r="I597" s="191"/>
      <c r="J597" s="192"/>
      <c r="K597" s="192"/>
      <c r="L597" s="192"/>
      <c r="M597" s="192"/>
      <c r="N597" s="185"/>
      <c r="O597" s="25"/>
    </row>
    <row r="598" ht="15.75" customHeight="1">
      <c r="A598" s="185"/>
      <c r="B598" s="186"/>
      <c r="C598" s="187"/>
      <c r="D598" s="188"/>
      <c r="E598" s="185"/>
      <c r="F598" s="189"/>
      <c r="G598" s="190"/>
      <c r="H598" s="191"/>
      <c r="I598" s="191"/>
      <c r="J598" s="192"/>
      <c r="K598" s="192"/>
      <c r="L598" s="192"/>
      <c r="M598" s="192"/>
      <c r="N598" s="185"/>
      <c r="O598" s="25"/>
    </row>
    <row r="599" ht="15.75" customHeight="1">
      <c r="A599" s="185"/>
      <c r="B599" s="186"/>
      <c r="C599" s="187"/>
      <c r="D599" s="188"/>
      <c r="E599" s="185"/>
      <c r="F599" s="189"/>
      <c r="G599" s="190"/>
      <c r="H599" s="191"/>
      <c r="I599" s="191"/>
      <c r="J599" s="192"/>
      <c r="K599" s="192"/>
      <c r="L599" s="192"/>
      <c r="M599" s="192"/>
      <c r="N599" s="185"/>
      <c r="O599" s="25"/>
    </row>
    <row r="600" ht="15.75" customHeight="1">
      <c r="A600" s="185"/>
      <c r="B600" s="186"/>
      <c r="C600" s="187"/>
      <c r="D600" s="188"/>
      <c r="E600" s="185"/>
      <c r="F600" s="189"/>
      <c r="G600" s="190"/>
      <c r="H600" s="191"/>
      <c r="I600" s="191"/>
      <c r="J600" s="192"/>
      <c r="K600" s="192"/>
      <c r="L600" s="192"/>
      <c r="M600" s="192"/>
      <c r="N600" s="185"/>
      <c r="O600" s="25"/>
    </row>
    <row r="601" ht="15.75" customHeight="1">
      <c r="A601" s="185"/>
      <c r="B601" s="186"/>
      <c r="C601" s="187"/>
      <c r="D601" s="188"/>
      <c r="E601" s="185"/>
      <c r="F601" s="189"/>
      <c r="G601" s="190"/>
      <c r="H601" s="191"/>
      <c r="I601" s="191"/>
      <c r="J601" s="192"/>
      <c r="K601" s="192"/>
      <c r="L601" s="192"/>
      <c r="M601" s="192"/>
      <c r="N601" s="185"/>
      <c r="O601" s="25"/>
    </row>
    <row r="602" ht="15.75" customHeight="1">
      <c r="A602" s="185"/>
      <c r="B602" s="186"/>
      <c r="C602" s="187"/>
      <c r="D602" s="188"/>
      <c r="E602" s="185"/>
      <c r="F602" s="189"/>
      <c r="G602" s="190"/>
      <c r="H602" s="191"/>
      <c r="I602" s="191"/>
      <c r="J602" s="192"/>
      <c r="K602" s="192"/>
      <c r="L602" s="192"/>
      <c r="M602" s="192"/>
      <c r="N602" s="185"/>
      <c r="O602" s="25"/>
    </row>
    <row r="603" ht="15.75" customHeight="1">
      <c r="A603" s="185"/>
      <c r="B603" s="186"/>
      <c r="C603" s="187"/>
      <c r="D603" s="188"/>
      <c r="E603" s="185"/>
      <c r="F603" s="189"/>
      <c r="G603" s="190"/>
      <c r="H603" s="191"/>
      <c r="I603" s="191"/>
      <c r="J603" s="192"/>
      <c r="K603" s="192"/>
      <c r="L603" s="192"/>
      <c r="M603" s="192"/>
      <c r="N603" s="185"/>
      <c r="O603" s="25"/>
    </row>
    <row r="604" ht="15.75" customHeight="1">
      <c r="A604" s="185"/>
      <c r="B604" s="186"/>
      <c r="C604" s="187"/>
      <c r="D604" s="188"/>
      <c r="E604" s="185"/>
      <c r="F604" s="189"/>
      <c r="G604" s="190"/>
      <c r="H604" s="191"/>
      <c r="I604" s="191"/>
      <c r="J604" s="192"/>
      <c r="K604" s="192"/>
      <c r="L604" s="192"/>
      <c r="M604" s="192"/>
      <c r="N604" s="185"/>
      <c r="O604" s="25"/>
    </row>
    <row r="605" ht="15.75" customHeight="1">
      <c r="A605" s="185"/>
      <c r="B605" s="186"/>
      <c r="C605" s="187"/>
      <c r="D605" s="188"/>
      <c r="E605" s="185"/>
      <c r="F605" s="189"/>
      <c r="G605" s="190"/>
      <c r="H605" s="191"/>
      <c r="I605" s="191"/>
      <c r="J605" s="192"/>
      <c r="K605" s="192"/>
      <c r="L605" s="192"/>
      <c r="M605" s="192"/>
      <c r="N605" s="185"/>
      <c r="O605" s="25"/>
    </row>
    <row r="606" ht="15.75" customHeight="1">
      <c r="A606" s="185"/>
      <c r="B606" s="186"/>
      <c r="C606" s="187"/>
      <c r="D606" s="188"/>
      <c r="E606" s="185"/>
      <c r="F606" s="189"/>
      <c r="G606" s="190"/>
      <c r="H606" s="191"/>
      <c r="I606" s="191"/>
      <c r="J606" s="192"/>
      <c r="K606" s="192"/>
      <c r="L606" s="192"/>
      <c r="M606" s="192"/>
      <c r="N606" s="185"/>
      <c r="O606" s="25"/>
    </row>
    <row r="607" ht="15.75" customHeight="1">
      <c r="A607" s="185"/>
      <c r="B607" s="186"/>
      <c r="C607" s="187"/>
      <c r="D607" s="188"/>
      <c r="E607" s="185"/>
      <c r="F607" s="189"/>
      <c r="G607" s="190"/>
      <c r="H607" s="191"/>
      <c r="I607" s="191"/>
      <c r="J607" s="192"/>
      <c r="K607" s="192"/>
      <c r="L607" s="192"/>
      <c r="M607" s="192"/>
      <c r="N607" s="185"/>
      <c r="O607" s="25"/>
    </row>
    <row r="608" ht="15.75" customHeight="1">
      <c r="A608" s="185"/>
      <c r="B608" s="186"/>
      <c r="C608" s="187"/>
      <c r="D608" s="188"/>
      <c r="E608" s="185"/>
      <c r="F608" s="189"/>
      <c r="G608" s="190"/>
      <c r="H608" s="191"/>
      <c r="I608" s="191"/>
      <c r="J608" s="192"/>
      <c r="K608" s="192"/>
      <c r="L608" s="192"/>
      <c r="M608" s="192"/>
      <c r="N608" s="185"/>
      <c r="O608" s="25"/>
    </row>
    <row r="609" ht="15.75" customHeight="1">
      <c r="A609" s="185"/>
      <c r="B609" s="186"/>
      <c r="C609" s="187"/>
      <c r="D609" s="188"/>
      <c r="E609" s="185"/>
      <c r="F609" s="189"/>
      <c r="G609" s="190"/>
      <c r="H609" s="191"/>
      <c r="I609" s="191"/>
      <c r="J609" s="192"/>
      <c r="K609" s="192"/>
      <c r="L609" s="192"/>
      <c r="M609" s="192"/>
      <c r="N609" s="185"/>
      <c r="O609" s="25"/>
    </row>
    <row r="610" ht="15.75" customHeight="1">
      <c r="A610" s="185"/>
      <c r="B610" s="186"/>
      <c r="C610" s="187"/>
      <c r="D610" s="188"/>
      <c r="E610" s="185"/>
      <c r="F610" s="189"/>
      <c r="G610" s="190"/>
      <c r="H610" s="191"/>
      <c r="I610" s="191"/>
      <c r="J610" s="192"/>
      <c r="K610" s="192"/>
      <c r="L610" s="192"/>
      <c r="M610" s="192"/>
      <c r="N610" s="185"/>
      <c r="O610" s="25"/>
    </row>
    <row r="611" ht="15.75" customHeight="1">
      <c r="A611" s="185"/>
      <c r="B611" s="186"/>
      <c r="C611" s="187"/>
      <c r="D611" s="188"/>
      <c r="E611" s="185"/>
      <c r="F611" s="189"/>
      <c r="G611" s="190"/>
      <c r="H611" s="191"/>
      <c r="I611" s="191"/>
      <c r="J611" s="192"/>
      <c r="K611" s="192"/>
      <c r="L611" s="192"/>
      <c r="M611" s="192"/>
      <c r="N611" s="185"/>
      <c r="O611" s="25"/>
    </row>
    <row r="612" ht="15.75" customHeight="1">
      <c r="A612" s="185"/>
      <c r="B612" s="186"/>
      <c r="C612" s="187"/>
      <c r="D612" s="188"/>
      <c r="E612" s="185"/>
      <c r="F612" s="189"/>
      <c r="G612" s="190"/>
      <c r="H612" s="191"/>
      <c r="I612" s="191"/>
      <c r="J612" s="192"/>
      <c r="K612" s="192"/>
      <c r="L612" s="192"/>
      <c r="M612" s="192"/>
      <c r="N612" s="185"/>
      <c r="O612" s="25"/>
    </row>
    <row r="613" ht="15.75" customHeight="1">
      <c r="A613" s="185"/>
      <c r="B613" s="186"/>
      <c r="C613" s="187"/>
      <c r="D613" s="188"/>
      <c r="E613" s="185"/>
      <c r="F613" s="189"/>
      <c r="G613" s="190"/>
      <c r="H613" s="191"/>
      <c r="I613" s="191"/>
      <c r="J613" s="192"/>
      <c r="K613" s="192"/>
      <c r="L613" s="192"/>
      <c r="M613" s="192"/>
      <c r="N613" s="185"/>
      <c r="O613" s="25"/>
    </row>
    <row r="614" ht="15.75" customHeight="1">
      <c r="A614" s="185"/>
      <c r="B614" s="186"/>
      <c r="C614" s="187"/>
      <c r="D614" s="188"/>
      <c r="E614" s="185"/>
      <c r="F614" s="189"/>
      <c r="G614" s="190"/>
      <c r="H614" s="191"/>
      <c r="I614" s="191"/>
      <c r="J614" s="192"/>
      <c r="K614" s="192"/>
      <c r="L614" s="192"/>
      <c r="M614" s="192"/>
      <c r="N614" s="185"/>
      <c r="O614" s="25"/>
    </row>
    <row r="615" ht="15.75" customHeight="1">
      <c r="A615" s="185"/>
      <c r="B615" s="186"/>
      <c r="C615" s="187"/>
      <c r="D615" s="188"/>
      <c r="E615" s="185"/>
      <c r="F615" s="189"/>
      <c r="G615" s="190"/>
      <c r="H615" s="191"/>
      <c r="I615" s="191"/>
      <c r="J615" s="192"/>
      <c r="K615" s="192"/>
      <c r="L615" s="192"/>
      <c r="M615" s="192"/>
      <c r="N615" s="185"/>
      <c r="O615" s="25"/>
    </row>
    <row r="616" ht="15.75" customHeight="1">
      <c r="A616" s="185"/>
      <c r="B616" s="186"/>
      <c r="C616" s="187"/>
      <c r="D616" s="188"/>
      <c r="E616" s="185"/>
      <c r="F616" s="189"/>
      <c r="G616" s="190"/>
      <c r="H616" s="191"/>
      <c r="I616" s="191"/>
      <c r="J616" s="192"/>
      <c r="K616" s="192"/>
      <c r="L616" s="192"/>
      <c r="M616" s="192"/>
      <c r="N616" s="185"/>
      <c r="O616" s="25"/>
    </row>
    <row r="617" ht="15.75" customHeight="1">
      <c r="A617" s="185"/>
      <c r="B617" s="186"/>
      <c r="C617" s="187"/>
      <c r="D617" s="188"/>
      <c r="E617" s="185"/>
      <c r="F617" s="189"/>
      <c r="G617" s="190"/>
      <c r="H617" s="191"/>
      <c r="I617" s="191"/>
      <c r="J617" s="192"/>
      <c r="K617" s="192"/>
      <c r="L617" s="192"/>
      <c r="M617" s="192"/>
      <c r="N617" s="185"/>
      <c r="O617" s="25"/>
    </row>
    <row r="618" ht="15.75" customHeight="1">
      <c r="A618" s="185"/>
      <c r="B618" s="186"/>
      <c r="C618" s="187"/>
      <c r="D618" s="188"/>
      <c r="E618" s="185"/>
      <c r="F618" s="189"/>
      <c r="G618" s="190"/>
      <c r="H618" s="191"/>
      <c r="I618" s="191"/>
      <c r="J618" s="192"/>
      <c r="K618" s="192"/>
      <c r="L618" s="192"/>
      <c r="M618" s="192"/>
      <c r="N618" s="185"/>
      <c r="O618" s="25"/>
    </row>
    <row r="619" ht="15.75" customHeight="1">
      <c r="A619" s="185"/>
      <c r="B619" s="186"/>
      <c r="C619" s="187"/>
      <c r="D619" s="188"/>
      <c r="E619" s="185"/>
      <c r="F619" s="189"/>
      <c r="G619" s="190"/>
      <c r="H619" s="191"/>
      <c r="I619" s="191"/>
      <c r="J619" s="192"/>
      <c r="K619" s="192"/>
      <c r="L619" s="192"/>
      <c r="M619" s="192"/>
      <c r="N619" s="185"/>
      <c r="O619" s="25"/>
    </row>
    <row r="620" ht="15.75" customHeight="1">
      <c r="A620" s="185"/>
      <c r="B620" s="186"/>
      <c r="C620" s="187"/>
      <c r="D620" s="188"/>
      <c r="E620" s="185"/>
      <c r="F620" s="189"/>
      <c r="G620" s="190"/>
      <c r="H620" s="191"/>
      <c r="I620" s="191"/>
      <c r="J620" s="192"/>
      <c r="K620" s="192"/>
      <c r="L620" s="192"/>
      <c r="M620" s="192"/>
      <c r="N620" s="185"/>
      <c r="O620" s="25"/>
    </row>
    <row r="621" ht="15.75" customHeight="1">
      <c r="A621" s="185"/>
      <c r="B621" s="186"/>
      <c r="C621" s="187"/>
      <c r="D621" s="188"/>
      <c r="E621" s="185"/>
      <c r="F621" s="189"/>
      <c r="G621" s="190"/>
      <c r="H621" s="191"/>
      <c r="I621" s="191"/>
      <c r="J621" s="192"/>
      <c r="K621" s="192"/>
      <c r="L621" s="192"/>
      <c r="M621" s="192"/>
      <c r="N621" s="185"/>
      <c r="O621" s="25"/>
    </row>
    <row r="622" ht="15.75" customHeight="1">
      <c r="A622" s="185"/>
      <c r="B622" s="186"/>
      <c r="C622" s="187"/>
      <c r="D622" s="188"/>
      <c r="E622" s="185"/>
      <c r="F622" s="189"/>
      <c r="G622" s="190"/>
      <c r="H622" s="191"/>
      <c r="I622" s="191"/>
      <c r="J622" s="192"/>
      <c r="K622" s="192"/>
      <c r="L622" s="192"/>
      <c r="M622" s="192"/>
      <c r="N622" s="185"/>
      <c r="O622" s="25"/>
    </row>
    <row r="623" ht="15.75" customHeight="1">
      <c r="A623" s="185"/>
      <c r="B623" s="186"/>
      <c r="C623" s="187"/>
      <c r="D623" s="188"/>
      <c r="E623" s="185"/>
      <c r="F623" s="189"/>
      <c r="G623" s="190"/>
      <c r="H623" s="191"/>
      <c r="I623" s="191"/>
      <c r="J623" s="192"/>
      <c r="K623" s="192"/>
      <c r="L623" s="192"/>
      <c r="M623" s="192"/>
      <c r="N623" s="185"/>
      <c r="O623" s="25"/>
    </row>
    <row r="624" ht="15.75" customHeight="1">
      <c r="A624" s="185"/>
      <c r="B624" s="186"/>
      <c r="C624" s="187"/>
      <c r="D624" s="188"/>
      <c r="E624" s="185"/>
      <c r="F624" s="189"/>
      <c r="G624" s="190"/>
      <c r="H624" s="191"/>
      <c r="I624" s="191"/>
      <c r="J624" s="192"/>
      <c r="K624" s="192"/>
      <c r="L624" s="192"/>
      <c r="M624" s="192"/>
      <c r="N624" s="185"/>
      <c r="O624" s="25"/>
    </row>
    <row r="625" ht="15.75" customHeight="1">
      <c r="A625" s="185"/>
      <c r="B625" s="186"/>
      <c r="C625" s="187"/>
      <c r="D625" s="188"/>
      <c r="E625" s="185"/>
      <c r="F625" s="189"/>
      <c r="G625" s="190"/>
      <c r="H625" s="191"/>
      <c r="I625" s="191"/>
      <c r="J625" s="192"/>
      <c r="K625" s="192"/>
      <c r="L625" s="192"/>
      <c r="M625" s="192"/>
      <c r="N625" s="185"/>
      <c r="O625" s="25"/>
    </row>
    <row r="626" ht="15.75" customHeight="1">
      <c r="A626" s="185"/>
      <c r="B626" s="186"/>
      <c r="C626" s="187"/>
      <c r="D626" s="188"/>
      <c r="E626" s="185"/>
      <c r="F626" s="189"/>
      <c r="G626" s="190"/>
      <c r="H626" s="191"/>
      <c r="I626" s="191"/>
      <c r="J626" s="192"/>
      <c r="K626" s="192"/>
      <c r="L626" s="192"/>
      <c r="M626" s="192"/>
      <c r="N626" s="185"/>
      <c r="O626" s="25"/>
    </row>
    <row r="627" ht="15.75" customHeight="1">
      <c r="A627" s="185"/>
      <c r="B627" s="186"/>
      <c r="C627" s="187"/>
      <c r="D627" s="188"/>
      <c r="E627" s="185"/>
      <c r="F627" s="189"/>
      <c r="G627" s="190"/>
      <c r="H627" s="191"/>
      <c r="I627" s="191"/>
      <c r="J627" s="192"/>
      <c r="K627" s="192"/>
      <c r="L627" s="192"/>
      <c r="M627" s="192"/>
      <c r="N627" s="185"/>
      <c r="O627" s="25"/>
    </row>
    <row r="628" ht="15.75" customHeight="1">
      <c r="A628" s="185"/>
      <c r="B628" s="186"/>
      <c r="C628" s="187"/>
      <c r="D628" s="188"/>
      <c r="E628" s="185"/>
      <c r="F628" s="189"/>
      <c r="G628" s="190"/>
      <c r="H628" s="191"/>
      <c r="I628" s="191"/>
      <c r="J628" s="192"/>
      <c r="K628" s="192"/>
      <c r="L628" s="192"/>
      <c r="M628" s="192"/>
      <c r="N628" s="185"/>
      <c r="O628" s="25"/>
    </row>
    <row r="629" ht="15.75" customHeight="1">
      <c r="A629" s="185"/>
      <c r="B629" s="186"/>
      <c r="C629" s="187"/>
      <c r="D629" s="188"/>
      <c r="E629" s="185"/>
      <c r="F629" s="189"/>
      <c r="G629" s="190"/>
      <c r="H629" s="191"/>
      <c r="I629" s="191"/>
      <c r="J629" s="192"/>
      <c r="K629" s="192"/>
      <c r="L629" s="192"/>
      <c r="M629" s="192"/>
      <c r="N629" s="185"/>
      <c r="O629" s="25"/>
    </row>
    <row r="630" ht="15.75" customHeight="1">
      <c r="A630" s="185"/>
      <c r="B630" s="186"/>
      <c r="C630" s="187"/>
      <c r="D630" s="188"/>
      <c r="E630" s="185"/>
      <c r="F630" s="189"/>
      <c r="G630" s="190"/>
      <c r="H630" s="191"/>
      <c r="I630" s="191"/>
      <c r="J630" s="192"/>
      <c r="K630" s="192"/>
      <c r="L630" s="192"/>
      <c r="M630" s="192"/>
      <c r="N630" s="185"/>
      <c r="O630" s="25"/>
    </row>
    <row r="631" ht="15.75" customHeight="1">
      <c r="A631" s="185"/>
      <c r="B631" s="186"/>
      <c r="C631" s="187"/>
      <c r="D631" s="188"/>
      <c r="E631" s="185"/>
      <c r="F631" s="189"/>
      <c r="G631" s="190"/>
      <c r="H631" s="191"/>
      <c r="I631" s="191"/>
      <c r="J631" s="192"/>
      <c r="K631" s="192"/>
      <c r="L631" s="192"/>
      <c r="M631" s="192"/>
      <c r="N631" s="185"/>
      <c r="O631" s="25"/>
    </row>
    <row r="632" ht="15.75" customHeight="1">
      <c r="A632" s="185"/>
      <c r="B632" s="186"/>
      <c r="C632" s="187"/>
      <c r="D632" s="188"/>
      <c r="E632" s="185"/>
      <c r="F632" s="189"/>
      <c r="G632" s="190"/>
      <c r="H632" s="191"/>
      <c r="I632" s="191"/>
      <c r="J632" s="192"/>
      <c r="K632" s="192"/>
      <c r="L632" s="192"/>
      <c r="M632" s="192"/>
      <c r="N632" s="185"/>
      <c r="O632" s="25"/>
    </row>
    <row r="633" ht="15.75" customHeight="1">
      <c r="A633" s="185"/>
      <c r="B633" s="186"/>
      <c r="C633" s="187"/>
      <c r="D633" s="188"/>
      <c r="E633" s="185"/>
      <c r="F633" s="189"/>
      <c r="G633" s="190"/>
      <c r="H633" s="191"/>
      <c r="I633" s="191"/>
      <c r="J633" s="192"/>
      <c r="K633" s="192"/>
      <c r="L633" s="192"/>
      <c r="M633" s="192"/>
      <c r="N633" s="185"/>
      <c r="O633" s="25"/>
    </row>
    <row r="634" ht="15.75" customHeight="1">
      <c r="A634" s="185"/>
      <c r="B634" s="186"/>
      <c r="C634" s="187"/>
      <c r="D634" s="188"/>
      <c r="E634" s="185"/>
      <c r="F634" s="189"/>
      <c r="G634" s="190"/>
      <c r="H634" s="191"/>
      <c r="I634" s="191"/>
      <c r="J634" s="192"/>
      <c r="K634" s="192"/>
      <c r="L634" s="192"/>
      <c r="M634" s="192"/>
      <c r="N634" s="185"/>
      <c r="O634" s="25"/>
    </row>
    <row r="635" ht="15.75" customHeight="1">
      <c r="A635" s="185"/>
      <c r="B635" s="186"/>
      <c r="C635" s="187"/>
      <c r="D635" s="188"/>
      <c r="E635" s="185"/>
      <c r="F635" s="189"/>
      <c r="G635" s="190"/>
      <c r="H635" s="191"/>
      <c r="I635" s="191"/>
      <c r="J635" s="192"/>
      <c r="K635" s="192"/>
      <c r="L635" s="192"/>
      <c r="M635" s="192"/>
      <c r="N635" s="185"/>
      <c r="O635" s="25"/>
    </row>
    <row r="636" ht="15.75" customHeight="1">
      <c r="A636" s="185"/>
      <c r="B636" s="186"/>
      <c r="C636" s="187"/>
      <c r="D636" s="188"/>
      <c r="E636" s="185"/>
      <c r="F636" s="189"/>
      <c r="G636" s="190"/>
      <c r="H636" s="191"/>
      <c r="I636" s="191"/>
      <c r="J636" s="192"/>
      <c r="K636" s="192"/>
      <c r="L636" s="192"/>
      <c r="M636" s="192"/>
      <c r="N636" s="185"/>
      <c r="O636" s="25"/>
    </row>
    <row r="637" ht="15.75" customHeight="1">
      <c r="A637" s="185"/>
      <c r="B637" s="186"/>
      <c r="C637" s="187"/>
      <c r="D637" s="188"/>
      <c r="E637" s="185"/>
      <c r="F637" s="189"/>
      <c r="G637" s="190"/>
      <c r="H637" s="191"/>
      <c r="I637" s="191"/>
      <c r="J637" s="192"/>
      <c r="K637" s="192"/>
      <c r="L637" s="192"/>
      <c r="M637" s="192"/>
      <c r="N637" s="185"/>
      <c r="O637" s="25"/>
    </row>
    <row r="638" ht="15.75" customHeight="1">
      <c r="A638" s="185"/>
      <c r="B638" s="186"/>
      <c r="C638" s="187"/>
      <c r="D638" s="188"/>
      <c r="E638" s="185"/>
      <c r="F638" s="189"/>
      <c r="G638" s="190"/>
      <c r="H638" s="191"/>
      <c r="I638" s="191"/>
      <c r="J638" s="192"/>
      <c r="K638" s="192"/>
      <c r="L638" s="192"/>
      <c r="M638" s="192"/>
      <c r="N638" s="185"/>
      <c r="O638" s="25"/>
    </row>
    <row r="639" ht="15.75" customHeight="1">
      <c r="A639" s="185"/>
      <c r="B639" s="186"/>
      <c r="C639" s="187"/>
      <c r="D639" s="188"/>
      <c r="E639" s="185"/>
      <c r="F639" s="189"/>
      <c r="G639" s="190"/>
      <c r="H639" s="191"/>
      <c r="I639" s="191"/>
      <c r="J639" s="192"/>
      <c r="K639" s="192"/>
      <c r="L639" s="192"/>
      <c r="M639" s="192"/>
      <c r="N639" s="185"/>
      <c r="O639" s="25"/>
    </row>
    <row r="640" ht="15.75" customHeight="1">
      <c r="A640" s="185"/>
      <c r="B640" s="186"/>
      <c r="C640" s="187"/>
      <c r="D640" s="188"/>
      <c r="E640" s="185"/>
      <c r="F640" s="189"/>
      <c r="G640" s="190"/>
      <c r="H640" s="191"/>
      <c r="I640" s="191"/>
      <c r="J640" s="192"/>
      <c r="K640" s="192"/>
      <c r="L640" s="192"/>
      <c r="M640" s="192"/>
      <c r="N640" s="185"/>
      <c r="O640" s="25"/>
    </row>
    <row r="641" ht="15.75" customHeight="1">
      <c r="A641" s="185"/>
      <c r="B641" s="186"/>
      <c r="C641" s="187"/>
      <c r="D641" s="188"/>
      <c r="E641" s="185"/>
      <c r="F641" s="189"/>
      <c r="G641" s="190"/>
      <c r="H641" s="191"/>
      <c r="I641" s="191"/>
      <c r="J641" s="192"/>
      <c r="K641" s="192"/>
      <c r="L641" s="192"/>
      <c r="M641" s="192"/>
      <c r="N641" s="185"/>
      <c r="O641" s="25"/>
    </row>
    <row r="642" ht="15.75" customHeight="1">
      <c r="A642" s="185"/>
      <c r="B642" s="186"/>
      <c r="C642" s="187"/>
      <c r="D642" s="188"/>
      <c r="E642" s="185"/>
      <c r="F642" s="189"/>
      <c r="G642" s="190"/>
      <c r="H642" s="191"/>
      <c r="I642" s="191"/>
      <c r="J642" s="192"/>
      <c r="K642" s="192"/>
      <c r="L642" s="192"/>
      <c r="M642" s="192"/>
      <c r="N642" s="185"/>
      <c r="O642" s="25"/>
    </row>
    <row r="643" ht="15.75" customHeight="1">
      <c r="A643" s="185"/>
      <c r="B643" s="186"/>
      <c r="C643" s="187"/>
      <c r="D643" s="188"/>
      <c r="E643" s="185"/>
      <c r="F643" s="189"/>
      <c r="G643" s="190"/>
      <c r="H643" s="191"/>
      <c r="I643" s="191"/>
      <c r="J643" s="192"/>
      <c r="K643" s="192"/>
      <c r="L643" s="192"/>
      <c r="M643" s="192"/>
      <c r="N643" s="185"/>
      <c r="O643" s="25"/>
    </row>
    <row r="644" ht="15.75" customHeight="1">
      <c r="A644" s="185"/>
      <c r="B644" s="186"/>
      <c r="C644" s="187"/>
      <c r="D644" s="188"/>
      <c r="E644" s="185"/>
      <c r="F644" s="189"/>
      <c r="G644" s="190"/>
      <c r="H644" s="191"/>
      <c r="I644" s="191"/>
      <c r="J644" s="192"/>
      <c r="K644" s="192"/>
      <c r="L644" s="192"/>
      <c r="M644" s="192"/>
      <c r="N644" s="185"/>
      <c r="O644" s="25"/>
    </row>
    <row r="645" ht="15.75" customHeight="1">
      <c r="A645" s="185"/>
      <c r="B645" s="186"/>
      <c r="C645" s="187"/>
      <c r="D645" s="188"/>
      <c r="E645" s="185"/>
      <c r="F645" s="189"/>
      <c r="G645" s="190"/>
      <c r="H645" s="191"/>
      <c r="I645" s="191"/>
      <c r="J645" s="192"/>
      <c r="K645" s="192"/>
      <c r="L645" s="192"/>
      <c r="M645" s="192"/>
      <c r="N645" s="185"/>
      <c r="O645" s="25"/>
    </row>
    <row r="646" ht="15.75" customHeight="1">
      <c r="A646" s="185"/>
      <c r="B646" s="186"/>
      <c r="C646" s="187"/>
      <c r="D646" s="188"/>
      <c r="E646" s="185"/>
      <c r="F646" s="189"/>
      <c r="G646" s="190"/>
      <c r="H646" s="191"/>
      <c r="I646" s="191"/>
      <c r="J646" s="192"/>
      <c r="K646" s="192"/>
      <c r="L646" s="192"/>
      <c r="M646" s="192"/>
      <c r="N646" s="185"/>
      <c r="O646" s="25"/>
    </row>
    <row r="647" ht="15.75" customHeight="1">
      <c r="A647" s="185"/>
      <c r="B647" s="186"/>
      <c r="C647" s="187"/>
      <c r="D647" s="188"/>
      <c r="E647" s="185"/>
      <c r="F647" s="189"/>
      <c r="G647" s="190"/>
      <c r="H647" s="191"/>
      <c r="I647" s="191"/>
      <c r="J647" s="192"/>
      <c r="K647" s="192"/>
      <c r="L647" s="192"/>
      <c r="M647" s="192"/>
      <c r="N647" s="185"/>
      <c r="O647" s="25"/>
    </row>
    <row r="648" ht="15.75" customHeight="1">
      <c r="A648" s="185"/>
      <c r="B648" s="186"/>
      <c r="C648" s="187"/>
      <c r="D648" s="188"/>
      <c r="E648" s="185"/>
      <c r="F648" s="189"/>
      <c r="G648" s="190"/>
      <c r="H648" s="191"/>
      <c r="I648" s="191"/>
      <c r="J648" s="192"/>
      <c r="K648" s="192"/>
      <c r="L648" s="192"/>
      <c r="M648" s="192"/>
      <c r="N648" s="185"/>
      <c r="O648" s="25"/>
    </row>
    <row r="649" ht="15.75" customHeight="1">
      <c r="A649" s="185"/>
      <c r="B649" s="186"/>
      <c r="C649" s="187"/>
      <c r="D649" s="188"/>
      <c r="E649" s="185"/>
      <c r="F649" s="189"/>
      <c r="G649" s="190"/>
      <c r="H649" s="191"/>
      <c r="I649" s="191"/>
      <c r="J649" s="192"/>
      <c r="K649" s="192"/>
      <c r="L649" s="192"/>
      <c r="M649" s="192"/>
      <c r="N649" s="185"/>
      <c r="O649" s="25"/>
    </row>
    <row r="650" ht="15.75" customHeight="1">
      <c r="A650" s="185"/>
      <c r="B650" s="186"/>
      <c r="C650" s="187"/>
      <c r="D650" s="188"/>
      <c r="E650" s="185"/>
      <c r="F650" s="189"/>
      <c r="G650" s="190"/>
      <c r="H650" s="191"/>
      <c r="I650" s="191"/>
      <c r="J650" s="192"/>
      <c r="K650" s="192"/>
      <c r="L650" s="192"/>
      <c r="M650" s="192"/>
      <c r="N650" s="185"/>
      <c r="O650" s="25"/>
    </row>
    <row r="651" ht="15.75" customHeight="1">
      <c r="A651" s="185"/>
      <c r="B651" s="186"/>
      <c r="C651" s="187"/>
      <c r="D651" s="188"/>
      <c r="E651" s="185"/>
      <c r="F651" s="189"/>
      <c r="G651" s="190"/>
      <c r="H651" s="191"/>
      <c r="I651" s="191"/>
      <c r="J651" s="192"/>
      <c r="K651" s="192"/>
      <c r="L651" s="192"/>
      <c r="M651" s="192"/>
      <c r="N651" s="185"/>
      <c r="O651" s="25"/>
    </row>
    <row r="652" ht="15.75" customHeight="1">
      <c r="A652" s="185"/>
      <c r="B652" s="186"/>
      <c r="C652" s="187"/>
      <c r="D652" s="188"/>
      <c r="E652" s="185"/>
      <c r="F652" s="189"/>
      <c r="G652" s="190"/>
      <c r="H652" s="191"/>
      <c r="I652" s="191"/>
      <c r="J652" s="192"/>
      <c r="K652" s="192"/>
      <c r="L652" s="192"/>
      <c r="M652" s="192"/>
      <c r="N652" s="185"/>
      <c r="O652" s="25"/>
    </row>
    <row r="653" ht="15.75" customHeight="1">
      <c r="A653" s="185"/>
      <c r="B653" s="186"/>
      <c r="C653" s="187"/>
      <c r="D653" s="188"/>
      <c r="E653" s="185"/>
      <c r="F653" s="189"/>
      <c r="G653" s="190"/>
      <c r="H653" s="191"/>
      <c r="I653" s="191"/>
      <c r="J653" s="192"/>
      <c r="K653" s="192"/>
      <c r="L653" s="192"/>
      <c r="M653" s="192"/>
      <c r="N653" s="185"/>
      <c r="O653" s="25"/>
    </row>
    <row r="654" ht="15.75" customHeight="1">
      <c r="A654" s="185"/>
      <c r="B654" s="186"/>
      <c r="C654" s="187"/>
      <c r="D654" s="188"/>
      <c r="E654" s="185"/>
      <c r="F654" s="189"/>
      <c r="G654" s="190"/>
      <c r="H654" s="191"/>
      <c r="I654" s="191"/>
      <c r="J654" s="192"/>
      <c r="K654" s="192"/>
      <c r="L654" s="192"/>
      <c r="M654" s="192"/>
      <c r="N654" s="185"/>
      <c r="O654" s="25"/>
    </row>
    <row r="655" ht="15.75" customHeight="1">
      <c r="A655" s="185"/>
      <c r="B655" s="186"/>
      <c r="C655" s="187"/>
      <c r="D655" s="188"/>
      <c r="E655" s="185"/>
      <c r="F655" s="189"/>
      <c r="G655" s="190"/>
      <c r="H655" s="191"/>
      <c r="I655" s="191"/>
      <c r="J655" s="192"/>
      <c r="K655" s="192"/>
      <c r="L655" s="192"/>
      <c r="M655" s="192"/>
      <c r="N655" s="185"/>
      <c r="O655" s="25"/>
    </row>
    <row r="656" ht="15.75" customHeight="1">
      <c r="A656" s="185"/>
      <c r="B656" s="186"/>
      <c r="C656" s="187"/>
      <c r="D656" s="188"/>
      <c r="E656" s="185"/>
      <c r="F656" s="189"/>
      <c r="G656" s="190"/>
      <c r="H656" s="191"/>
      <c r="I656" s="191"/>
      <c r="J656" s="192"/>
      <c r="K656" s="192"/>
      <c r="L656" s="192"/>
      <c r="M656" s="192"/>
      <c r="N656" s="185"/>
      <c r="O656" s="25"/>
    </row>
    <row r="657" ht="15.75" customHeight="1">
      <c r="A657" s="185"/>
      <c r="B657" s="186"/>
      <c r="C657" s="187"/>
      <c r="D657" s="188"/>
      <c r="E657" s="185"/>
      <c r="F657" s="189"/>
      <c r="G657" s="190"/>
      <c r="H657" s="191"/>
      <c r="I657" s="191"/>
      <c r="J657" s="192"/>
      <c r="K657" s="192"/>
      <c r="L657" s="192"/>
      <c r="M657" s="192"/>
      <c r="N657" s="185"/>
      <c r="O657" s="25"/>
    </row>
    <row r="658" ht="15.75" customHeight="1">
      <c r="A658" s="185"/>
      <c r="B658" s="186"/>
      <c r="C658" s="187"/>
      <c r="D658" s="188"/>
      <c r="E658" s="185"/>
      <c r="F658" s="189"/>
      <c r="G658" s="190"/>
      <c r="H658" s="191"/>
      <c r="I658" s="191"/>
      <c r="J658" s="192"/>
      <c r="K658" s="192"/>
      <c r="L658" s="192"/>
      <c r="M658" s="192"/>
      <c r="N658" s="185"/>
      <c r="O658" s="25"/>
    </row>
    <row r="659" ht="15.75" customHeight="1">
      <c r="A659" s="185"/>
      <c r="B659" s="186"/>
      <c r="C659" s="187"/>
      <c r="D659" s="188"/>
      <c r="E659" s="185"/>
      <c r="F659" s="189"/>
      <c r="G659" s="190"/>
      <c r="H659" s="191"/>
      <c r="I659" s="191"/>
      <c r="J659" s="192"/>
      <c r="K659" s="192"/>
      <c r="L659" s="192"/>
      <c r="M659" s="192"/>
      <c r="N659" s="185"/>
      <c r="O659" s="25"/>
    </row>
    <row r="660" ht="15.75" customHeight="1">
      <c r="A660" s="185"/>
      <c r="B660" s="186"/>
      <c r="C660" s="187"/>
      <c r="D660" s="188"/>
      <c r="E660" s="185"/>
      <c r="F660" s="189"/>
      <c r="G660" s="190"/>
      <c r="H660" s="191"/>
      <c r="I660" s="191"/>
      <c r="J660" s="192"/>
      <c r="K660" s="192"/>
      <c r="L660" s="192"/>
      <c r="M660" s="192"/>
      <c r="N660" s="185"/>
      <c r="O660" s="25"/>
    </row>
    <row r="661" ht="15.75" customHeight="1">
      <c r="A661" s="185"/>
      <c r="B661" s="186"/>
      <c r="C661" s="187"/>
      <c r="D661" s="188"/>
      <c r="E661" s="185"/>
      <c r="F661" s="189"/>
      <c r="G661" s="190"/>
      <c r="H661" s="191"/>
      <c r="I661" s="191"/>
      <c r="J661" s="192"/>
      <c r="K661" s="192"/>
      <c r="L661" s="192"/>
      <c r="M661" s="192"/>
      <c r="N661" s="185"/>
      <c r="O661" s="25"/>
    </row>
    <row r="662" ht="15.75" customHeight="1">
      <c r="A662" s="185"/>
      <c r="B662" s="186"/>
      <c r="C662" s="187"/>
      <c r="D662" s="188"/>
      <c r="E662" s="185"/>
      <c r="F662" s="189"/>
      <c r="G662" s="190"/>
      <c r="H662" s="191"/>
      <c r="I662" s="191"/>
      <c r="J662" s="192"/>
      <c r="K662" s="192"/>
      <c r="L662" s="192"/>
      <c r="M662" s="192"/>
      <c r="N662" s="185"/>
      <c r="O662" s="25"/>
    </row>
    <row r="663" ht="15.75" customHeight="1">
      <c r="A663" s="185"/>
      <c r="B663" s="186"/>
      <c r="C663" s="187"/>
      <c r="D663" s="188"/>
      <c r="E663" s="185"/>
      <c r="F663" s="189"/>
      <c r="G663" s="190"/>
      <c r="H663" s="191"/>
      <c r="I663" s="191"/>
      <c r="J663" s="192"/>
      <c r="K663" s="192"/>
      <c r="L663" s="192"/>
      <c r="M663" s="192"/>
      <c r="N663" s="185"/>
      <c r="O663" s="25"/>
    </row>
    <row r="664" ht="15.75" customHeight="1">
      <c r="A664" s="185"/>
      <c r="B664" s="186"/>
      <c r="C664" s="187"/>
      <c r="D664" s="188"/>
      <c r="E664" s="185"/>
      <c r="F664" s="189"/>
      <c r="G664" s="190"/>
      <c r="H664" s="191"/>
      <c r="I664" s="191"/>
      <c r="J664" s="192"/>
      <c r="K664" s="192"/>
      <c r="L664" s="192"/>
      <c r="M664" s="192"/>
      <c r="N664" s="185"/>
      <c r="O664" s="25"/>
    </row>
    <row r="665" ht="15.75" customHeight="1">
      <c r="A665" s="185"/>
      <c r="B665" s="186"/>
      <c r="C665" s="187"/>
      <c r="D665" s="188"/>
      <c r="E665" s="185"/>
      <c r="F665" s="189"/>
      <c r="G665" s="190"/>
      <c r="H665" s="191"/>
      <c r="I665" s="191"/>
      <c r="J665" s="192"/>
      <c r="K665" s="192"/>
      <c r="L665" s="192"/>
      <c r="M665" s="192"/>
      <c r="N665" s="185"/>
      <c r="O665" s="25"/>
    </row>
    <row r="666" ht="15.75" customHeight="1">
      <c r="A666" s="185"/>
      <c r="B666" s="186"/>
      <c r="C666" s="187"/>
      <c r="D666" s="188"/>
      <c r="E666" s="185"/>
      <c r="F666" s="189"/>
      <c r="G666" s="190"/>
      <c r="H666" s="191"/>
      <c r="I666" s="191"/>
      <c r="J666" s="192"/>
      <c r="K666" s="192"/>
      <c r="L666" s="192"/>
      <c r="M666" s="192"/>
      <c r="N666" s="185"/>
      <c r="O666" s="25"/>
    </row>
    <row r="667" ht="15.75" customHeight="1">
      <c r="A667" s="185"/>
      <c r="B667" s="186"/>
      <c r="C667" s="187"/>
      <c r="D667" s="188"/>
      <c r="E667" s="185"/>
      <c r="F667" s="189"/>
      <c r="G667" s="190"/>
      <c r="H667" s="191"/>
      <c r="I667" s="191"/>
      <c r="J667" s="192"/>
      <c r="K667" s="192"/>
      <c r="L667" s="192"/>
      <c r="M667" s="192"/>
      <c r="N667" s="185"/>
      <c r="O667" s="25"/>
    </row>
    <row r="668" ht="15.75" customHeight="1">
      <c r="A668" s="185"/>
      <c r="B668" s="186"/>
      <c r="C668" s="187"/>
      <c r="D668" s="188"/>
      <c r="E668" s="185"/>
      <c r="F668" s="189"/>
      <c r="G668" s="190"/>
      <c r="H668" s="191"/>
      <c r="I668" s="191"/>
      <c r="J668" s="192"/>
      <c r="K668" s="192"/>
      <c r="L668" s="192"/>
      <c r="M668" s="192"/>
      <c r="N668" s="185"/>
      <c r="O668" s="25"/>
    </row>
    <row r="669" ht="15.75" customHeight="1">
      <c r="A669" s="185"/>
      <c r="B669" s="186"/>
      <c r="C669" s="187"/>
      <c r="D669" s="188"/>
      <c r="E669" s="185"/>
      <c r="F669" s="189"/>
      <c r="G669" s="190"/>
      <c r="H669" s="191"/>
      <c r="I669" s="191"/>
      <c r="J669" s="192"/>
      <c r="K669" s="192"/>
      <c r="L669" s="192"/>
      <c r="M669" s="192"/>
      <c r="N669" s="185"/>
      <c r="O669" s="25"/>
    </row>
    <row r="670" ht="15.75" customHeight="1">
      <c r="A670" s="185"/>
      <c r="B670" s="186"/>
      <c r="C670" s="187"/>
      <c r="D670" s="188"/>
      <c r="E670" s="185"/>
      <c r="F670" s="189"/>
      <c r="G670" s="190"/>
      <c r="H670" s="191"/>
      <c r="I670" s="191"/>
      <c r="J670" s="192"/>
      <c r="K670" s="192"/>
      <c r="L670" s="192"/>
      <c r="M670" s="192"/>
      <c r="N670" s="185"/>
      <c r="O670" s="25"/>
    </row>
    <row r="671" ht="15.75" customHeight="1">
      <c r="A671" s="185"/>
      <c r="B671" s="186"/>
      <c r="C671" s="187"/>
      <c r="D671" s="188"/>
      <c r="E671" s="185"/>
      <c r="F671" s="189"/>
      <c r="G671" s="190"/>
      <c r="H671" s="191"/>
      <c r="I671" s="191"/>
      <c r="J671" s="192"/>
      <c r="K671" s="192"/>
      <c r="L671" s="192"/>
      <c r="M671" s="192"/>
      <c r="N671" s="185"/>
      <c r="O671" s="25"/>
    </row>
    <row r="672" ht="15.75" customHeight="1">
      <c r="A672" s="185"/>
      <c r="B672" s="186"/>
      <c r="C672" s="187"/>
      <c r="D672" s="188"/>
      <c r="E672" s="185"/>
      <c r="F672" s="189"/>
      <c r="G672" s="190"/>
      <c r="H672" s="191"/>
      <c r="I672" s="191"/>
      <c r="J672" s="192"/>
      <c r="K672" s="192"/>
      <c r="L672" s="192"/>
      <c r="M672" s="192"/>
      <c r="N672" s="185"/>
      <c r="O672" s="25"/>
    </row>
    <row r="673" ht="15.75" customHeight="1">
      <c r="A673" s="185"/>
      <c r="B673" s="186"/>
      <c r="C673" s="187"/>
      <c r="D673" s="188"/>
      <c r="E673" s="185"/>
      <c r="F673" s="189"/>
      <c r="G673" s="190"/>
      <c r="H673" s="191"/>
      <c r="I673" s="191"/>
      <c r="J673" s="192"/>
      <c r="K673" s="192"/>
      <c r="L673" s="192"/>
      <c r="M673" s="192"/>
      <c r="N673" s="185"/>
      <c r="O673" s="25"/>
    </row>
    <row r="674" ht="15.75" customHeight="1">
      <c r="A674" s="185"/>
      <c r="B674" s="186"/>
      <c r="C674" s="187"/>
      <c r="D674" s="188"/>
      <c r="E674" s="185"/>
      <c r="F674" s="189"/>
      <c r="G674" s="190"/>
      <c r="H674" s="191"/>
      <c r="I674" s="191"/>
      <c r="J674" s="192"/>
      <c r="K674" s="192"/>
      <c r="L674" s="192"/>
      <c r="M674" s="192"/>
      <c r="N674" s="185"/>
      <c r="O674" s="25"/>
    </row>
    <row r="675" ht="15.75" customHeight="1">
      <c r="A675" s="185"/>
      <c r="B675" s="186"/>
      <c r="C675" s="187"/>
      <c r="D675" s="188"/>
      <c r="E675" s="185"/>
      <c r="F675" s="189"/>
      <c r="G675" s="190"/>
      <c r="H675" s="191"/>
      <c r="I675" s="191"/>
      <c r="J675" s="192"/>
      <c r="K675" s="192"/>
      <c r="L675" s="192"/>
      <c r="M675" s="192"/>
      <c r="N675" s="185"/>
      <c r="O675" s="25"/>
    </row>
    <row r="676" ht="15.75" customHeight="1">
      <c r="A676" s="185"/>
      <c r="B676" s="186"/>
      <c r="C676" s="187"/>
      <c r="D676" s="188"/>
      <c r="E676" s="185"/>
      <c r="F676" s="189"/>
      <c r="G676" s="190"/>
      <c r="H676" s="191"/>
      <c r="I676" s="191"/>
      <c r="J676" s="192"/>
      <c r="K676" s="192"/>
      <c r="L676" s="192"/>
      <c r="M676" s="192"/>
      <c r="N676" s="185"/>
      <c r="O676" s="25"/>
    </row>
    <row r="677" ht="15.75" customHeight="1">
      <c r="A677" s="185"/>
      <c r="B677" s="186"/>
      <c r="C677" s="187"/>
      <c r="D677" s="188"/>
      <c r="E677" s="185"/>
      <c r="F677" s="189"/>
      <c r="G677" s="190"/>
      <c r="H677" s="191"/>
      <c r="I677" s="191"/>
      <c r="J677" s="192"/>
      <c r="K677" s="192"/>
      <c r="L677" s="192"/>
      <c r="M677" s="192"/>
      <c r="N677" s="185"/>
      <c r="O677" s="25"/>
    </row>
    <row r="678" ht="15.75" customHeight="1">
      <c r="A678" s="185"/>
      <c r="B678" s="186"/>
      <c r="C678" s="187"/>
      <c r="D678" s="188"/>
      <c r="E678" s="185"/>
      <c r="F678" s="189"/>
      <c r="G678" s="190"/>
      <c r="H678" s="191"/>
      <c r="I678" s="191"/>
      <c r="J678" s="192"/>
      <c r="K678" s="192"/>
      <c r="L678" s="192"/>
      <c r="M678" s="192"/>
      <c r="N678" s="185"/>
      <c r="O678" s="25"/>
    </row>
    <row r="679" ht="15.75" customHeight="1">
      <c r="A679" s="185"/>
      <c r="B679" s="186"/>
      <c r="C679" s="187"/>
      <c r="D679" s="188"/>
      <c r="E679" s="185"/>
      <c r="F679" s="189"/>
      <c r="G679" s="190"/>
      <c r="H679" s="191"/>
      <c r="I679" s="191"/>
      <c r="J679" s="192"/>
      <c r="K679" s="192"/>
      <c r="L679" s="192"/>
      <c r="M679" s="192"/>
      <c r="N679" s="185"/>
      <c r="O679" s="25"/>
    </row>
    <row r="680" ht="15.75" customHeight="1">
      <c r="A680" s="185"/>
      <c r="B680" s="186"/>
      <c r="C680" s="187"/>
      <c r="D680" s="188"/>
      <c r="E680" s="185"/>
      <c r="F680" s="189"/>
      <c r="G680" s="190"/>
      <c r="H680" s="191"/>
      <c r="I680" s="191"/>
      <c r="J680" s="192"/>
      <c r="K680" s="192"/>
      <c r="L680" s="192"/>
      <c r="M680" s="192"/>
      <c r="N680" s="185"/>
      <c r="O680" s="25"/>
    </row>
    <row r="681" ht="15.75" customHeight="1">
      <c r="A681" s="185"/>
      <c r="B681" s="186"/>
      <c r="C681" s="187"/>
      <c r="D681" s="188"/>
      <c r="E681" s="185"/>
      <c r="F681" s="189"/>
      <c r="G681" s="190"/>
      <c r="H681" s="191"/>
      <c r="I681" s="191"/>
      <c r="J681" s="192"/>
      <c r="K681" s="192"/>
      <c r="L681" s="192"/>
      <c r="M681" s="192"/>
      <c r="N681" s="185"/>
      <c r="O681" s="25"/>
    </row>
    <row r="682" ht="15.75" customHeight="1">
      <c r="A682" s="185"/>
      <c r="B682" s="186"/>
      <c r="C682" s="187"/>
      <c r="D682" s="188"/>
      <c r="E682" s="185"/>
      <c r="F682" s="189"/>
      <c r="G682" s="190"/>
      <c r="H682" s="191"/>
      <c r="I682" s="191"/>
      <c r="J682" s="192"/>
      <c r="K682" s="192"/>
      <c r="L682" s="192"/>
      <c r="M682" s="192"/>
      <c r="N682" s="185"/>
      <c r="O682" s="25"/>
    </row>
    <row r="683" ht="15.75" customHeight="1">
      <c r="A683" s="185"/>
      <c r="B683" s="186"/>
      <c r="C683" s="187"/>
      <c r="D683" s="188"/>
      <c r="E683" s="185"/>
      <c r="F683" s="189"/>
      <c r="G683" s="190"/>
      <c r="H683" s="191"/>
      <c r="I683" s="191"/>
      <c r="J683" s="192"/>
      <c r="K683" s="192"/>
      <c r="L683" s="192"/>
      <c r="M683" s="192"/>
      <c r="N683" s="185"/>
      <c r="O683" s="25"/>
    </row>
    <row r="684" ht="15.75" customHeight="1">
      <c r="A684" s="185"/>
      <c r="B684" s="186"/>
      <c r="C684" s="187"/>
      <c r="D684" s="188"/>
      <c r="E684" s="185"/>
      <c r="F684" s="189"/>
      <c r="G684" s="190"/>
      <c r="H684" s="191"/>
      <c r="I684" s="191"/>
      <c r="J684" s="192"/>
      <c r="K684" s="192"/>
      <c r="L684" s="192"/>
      <c r="M684" s="192"/>
      <c r="N684" s="185"/>
      <c r="O684" s="25"/>
    </row>
    <row r="685" ht="15.75" customHeight="1">
      <c r="A685" s="185"/>
      <c r="B685" s="186"/>
      <c r="C685" s="187"/>
      <c r="D685" s="188"/>
      <c r="E685" s="185"/>
      <c r="F685" s="189"/>
      <c r="G685" s="190"/>
      <c r="H685" s="191"/>
      <c r="I685" s="191"/>
      <c r="J685" s="192"/>
      <c r="K685" s="192"/>
      <c r="L685" s="192"/>
      <c r="M685" s="192"/>
      <c r="N685" s="185"/>
      <c r="O685" s="25"/>
    </row>
    <row r="686" ht="15.75" customHeight="1">
      <c r="A686" s="185"/>
      <c r="B686" s="186"/>
      <c r="C686" s="187"/>
      <c r="D686" s="188"/>
      <c r="E686" s="185"/>
      <c r="F686" s="189"/>
      <c r="G686" s="190"/>
      <c r="H686" s="191"/>
      <c r="I686" s="191"/>
      <c r="J686" s="192"/>
      <c r="K686" s="192"/>
      <c r="L686" s="192"/>
      <c r="M686" s="192"/>
      <c r="N686" s="185"/>
      <c r="O686" s="25"/>
    </row>
    <row r="687" ht="15.75" customHeight="1">
      <c r="A687" s="185"/>
      <c r="B687" s="186"/>
      <c r="C687" s="187"/>
      <c r="D687" s="188"/>
      <c r="E687" s="185"/>
      <c r="F687" s="189"/>
      <c r="G687" s="190"/>
      <c r="H687" s="191"/>
      <c r="I687" s="191"/>
      <c r="J687" s="192"/>
      <c r="K687" s="192"/>
      <c r="L687" s="192"/>
      <c r="M687" s="192"/>
      <c r="N687" s="185"/>
      <c r="O687" s="25"/>
    </row>
    <row r="688" ht="15.75" customHeight="1">
      <c r="A688" s="185"/>
      <c r="B688" s="186"/>
      <c r="C688" s="187"/>
      <c r="D688" s="188"/>
      <c r="E688" s="185"/>
      <c r="F688" s="189"/>
      <c r="G688" s="190"/>
      <c r="H688" s="191"/>
      <c r="I688" s="191"/>
      <c r="J688" s="192"/>
      <c r="K688" s="192"/>
      <c r="L688" s="192"/>
      <c r="M688" s="192"/>
      <c r="N688" s="185"/>
      <c r="O688" s="25"/>
    </row>
    <row r="689" ht="15.75" customHeight="1">
      <c r="A689" s="185"/>
      <c r="B689" s="186"/>
      <c r="C689" s="187"/>
      <c r="D689" s="188"/>
      <c r="E689" s="185"/>
      <c r="F689" s="189"/>
      <c r="G689" s="190"/>
      <c r="H689" s="191"/>
      <c r="I689" s="191"/>
      <c r="J689" s="192"/>
      <c r="K689" s="192"/>
      <c r="L689" s="192"/>
      <c r="M689" s="192"/>
      <c r="N689" s="185"/>
      <c r="O689" s="25"/>
    </row>
    <row r="690" ht="15.75" customHeight="1">
      <c r="A690" s="185"/>
      <c r="B690" s="186"/>
      <c r="C690" s="187"/>
      <c r="D690" s="188"/>
      <c r="E690" s="185"/>
      <c r="F690" s="189"/>
      <c r="G690" s="190"/>
      <c r="H690" s="191"/>
      <c r="I690" s="191"/>
      <c r="J690" s="192"/>
      <c r="K690" s="192"/>
      <c r="L690" s="192"/>
      <c r="M690" s="192"/>
      <c r="N690" s="185"/>
      <c r="O690" s="25"/>
    </row>
    <row r="691" ht="15.75" customHeight="1">
      <c r="A691" s="185"/>
      <c r="B691" s="186"/>
      <c r="C691" s="187"/>
      <c r="D691" s="188"/>
      <c r="E691" s="185"/>
      <c r="F691" s="189"/>
      <c r="G691" s="190"/>
      <c r="H691" s="191"/>
      <c r="I691" s="191"/>
      <c r="J691" s="192"/>
      <c r="K691" s="192"/>
      <c r="L691" s="192"/>
      <c r="M691" s="192"/>
      <c r="N691" s="185"/>
      <c r="O691" s="25"/>
    </row>
    <row r="692" ht="15.75" customHeight="1">
      <c r="A692" s="185"/>
      <c r="B692" s="186"/>
      <c r="C692" s="187"/>
      <c r="D692" s="188"/>
      <c r="E692" s="185"/>
      <c r="F692" s="189"/>
      <c r="G692" s="190"/>
      <c r="H692" s="191"/>
      <c r="I692" s="191"/>
      <c r="J692" s="192"/>
      <c r="K692" s="192"/>
      <c r="L692" s="192"/>
      <c r="M692" s="192"/>
      <c r="N692" s="185"/>
      <c r="O692" s="25"/>
    </row>
    <row r="693" ht="15.75" customHeight="1">
      <c r="A693" s="185"/>
      <c r="B693" s="186"/>
      <c r="C693" s="187"/>
      <c r="D693" s="188"/>
      <c r="E693" s="185"/>
      <c r="F693" s="189"/>
      <c r="G693" s="190"/>
      <c r="H693" s="191"/>
      <c r="I693" s="191"/>
      <c r="J693" s="192"/>
      <c r="K693" s="192"/>
      <c r="L693" s="192"/>
      <c r="M693" s="192"/>
      <c r="N693" s="185"/>
      <c r="O693" s="25"/>
    </row>
    <row r="694" ht="15.75" customHeight="1">
      <c r="A694" s="185"/>
      <c r="B694" s="186"/>
      <c r="C694" s="187"/>
      <c r="D694" s="188"/>
      <c r="E694" s="185"/>
      <c r="F694" s="189"/>
      <c r="G694" s="190"/>
      <c r="H694" s="191"/>
      <c r="I694" s="191"/>
      <c r="J694" s="192"/>
      <c r="K694" s="192"/>
      <c r="L694" s="192"/>
      <c r="M694" s="192"/>
      <c r="N694" s="185"/>
      <c r="O694" s="25"/>
    </row>
    <row r="695" ht="15.75" customHeight="1">
      <c r="A695" s="185"/>
      <c r="B695" s="186"/>
      <c r="C695" s="187"/>
      <c r="D695" s="188"/>
      <c r="E695" s="185"/>
      <c r="F695" s="189"/>
      <c r="G695" s="190"/>
      <c r="H695" s="191"/>
      <c r="I695" s="191"/>
      <c r="J695" s="192"/>
      <c r="K695" s="192"/>
      <c r="L695" s="192"/>
      <c r="M695" s="192"/>
      <c r="N695" s="185"/>
      <c r="O695" s="25"/>
    </row>
    <row r="696" ht="15.75" customHeight="1">
      <c r="A696" s="185"/>
      <c r="B696" s="186"/>
      <c r="C696" s="187"/>
      <c r="D696" s="188"/>
      <c r="E696" s="185"/>
      <c r="F696" s="189"/>
      <c r="G696" s="190"/>
      <c r="H696" s="191"/>
      <c r="I696" s="191"/>
      <c r="J696" s="192"/>
      <c r="K696" s="192"/>
      <c r="L696" s="192"/>
      <c r="M696" s="192"/>
      <c r="N696" s="185"/>
      <c r="O696" s="25"/>
    </row>
    <row r="697" ht="15.75" customHeight="1">
      <c r="A697" s="185"/>
      <c r="B697" s="186"/>
      <c r="C697" s="187"/>
      <c r="D697" s="188"/>
      <c r="E697" s="185"/>
      <c r="F697" s="189"/>
      <c r="G697" s="190"/>
      <c r="H697" s="191"/>
      <c r="I697" s="191"/>
      <c r="J697" s="192"/>
      <c r="K697" s="192"/>
      <c r="L697" s="192"/>
      <c r="M697" s="192"/>
      <c r="N697" s="185"/>
      <c r="O697" s="25"/>
    </row>
    <row r="698" ht="15.75" customHeight="1">
      <c r="A698" s="185"/>
      <c r="B698" s="186"/>
      <c r="C698" s="187"/>
      <c r="D698" s="188"/>
      <c r="E698" s="185"/>
      <c r="F698" s="189"/>
      <c r="G698" s="190"/>
      <c r="H698" s="191"/>
      <c r="I698" s="191"/>
      <c r="J698" s="192"/>
      <c r="K698" s="192"/>
      <c r="L698" s="192"/>
      <c r="M698" s="192"/>
      <c r="N698" s="185"/>
      <c r="O698" s="25"/>
    </row>
    <row r="699" ht="15.75" customHeight="1">
      <c r="A699" s="185"/>
      <c r="B699" s="186"/>
      <c r="C699" s="187"/>
      <c r="D699" s="188"/>
      <c r="E699" s="185"/>
      <c r="F699" s="189"/>
      <c r="G699" s="190"/>
      <c r="H699" s="191"/>
      <c r="I699" s="191"/>
      <c r="J699" s="192"/>
      <c r="K699" s="192"/>
      <c r="L699" s="192"/>
      <c r="M699" s="192"/>
      <c r="N699" s="185"/>
      <c r="O699" s="25"/>
    </row>
    <row r="700" ht="15.75" customHeight="1">
      <c r="A700" s="185"/>
      <c r="B700" s="186"/>
      <c r="C700" s="187"/>
      <c r="D700" s="188"/>
      <c r="E700" s="185"/>
      <c r="F700" s="189"/>
      <c r="G700" s="190"/>
      <c r="H700" s="191"/>
      <c r="I700" s="191"/>
      <c r="J700" s="192"/>
      <c r="K700" s="192"/>
      <c r="L700" s="192"/>
      <c r="M700" s="192"/>
      <c r="N700" s="185"/>
      <c r="O700" s="25"/>
    </row>
    <row r="701" ht="15.75" customHeight="1">
      <c r="A701" s="185"/>
      <c r="B701" s="186"/>
      <c r="C701" s="187"/>
      <c r="D701" s="188"/>
      <c r="E701" s="185"/>
      <c r="F701" s="189"/>
      <c r="G701" s="190"/>
      <c r="H701" s="191"/>
      <c r="I701" s="191"/>
      <c r="J701" s="192"/>
      <c r="K701" s="192"/>
      <c r="L701" s="192"/>
      <c r="M701" s="192"/>
      <c r="N701" s="185"/>
      <c r="O701" s="25"/>
    </row>
    <row r="702" ht="15.75" customHeight="1">
      <c r="A702" s="185"/>
      <c r="B702" s="186"/>
      <c r="C702" s="187"/>
      <c r="D702" s="188"/>
      <c r="E702" s="185"/>
      <c r="F702" s="189"/>
      <c r="G702" s="190"/>
      <c r="H702" s="191"/>
      <c r="I702" s="191"/>
      <c r="J702" s="192"/>
      <c r="K702" s="192"/>
      <c r="L702" s="192"/>
      <c r="M702" s="192"/>
      <c r="N702" s="185"/>
      <c r="O702" s="25"/>
    </row>
    <row r="703" ht="15.75" customHeight="1">
      <c r="A703" s="185"/>
      <c r="B703" s="186"/>
      <c r="C703" s="187"/>
      <c r="D703" s="188"/>
      <c r="E703" s="185"/>
      <c r="F703" s="189"/>
      <c r="G703" s="190"/>
      <c r="H703" s="191"/>
      <c r="I703" s="191"/>
      <c r="J703" s="192"/>
      <c r="K703" s="192"/>
      <c r="L703" s="192"/>
      <c r="M703" s="192"/>
      <c r="N703" s="185"/>
      <c r="O703" s="25"/>
    </row>
    <row r="704" ht="15.75" customHeight="1">
      <c r="A704" s="185"/>
      <c r="B704" s="186"/>
      <c r="C704" s="187"/>
      <c r="D704" s="188"/>
      <c r="E704" s="185"/>
      <c r="F704" s="189"/>
      <c r="G704" s="190"/>
      <c r="H704" s="191"/>
      <c r="I704" s="191"/>
      <c r="J704" s="192"/>
      <c r="K704" s="192"/>
      <c r="L704" s="192"/>
      <c r="M704" s="192"/>
      <c r="N704" s="185"/>
      <c r="O704" s="25"/>
    </row>
    <row r="705" ht="15.75" customHeight="1">
      <c r="A705" s="185"/>
      <c r="B705" s="186"/>
      <c r="C705" s="187"/>
      <c r="D705" s="188"/>
      <c r="E705" s="185"/>
      <c r="F705" s="189"/>
      <c r="G705" s="190"/>
      <c r="H705" s="191"/>
      <c r="I705" s="191"/>
      <c r="J705" s="192"/>
      <c r="K705" s="192"/>
      <c r="L705" s="192"/>
      <c r="M705" s="192"/>
      <c r="N705" s="185"/>
      <c r="O705" s="25"/>
    </row>
    <row r="706" ht="15.75" customHeight="1">
      <c r="A706" s="185"/>
      <c r="B706" s="186"/>
      <c r="C706" s="187"/>
      <c r="D706" s="188"/>
      <c r="E706" s="185"/>
      <c r="F706" s="189"/>
      <c r="G706" s="190"/>
      <c r="H706" s="191"/>
      <c r="I706" s="191"/>
      <c r="J706" s="192"/>
      <c r="K706" s="192"/>
      <c r="L706" s="192"/>
      <c r="M706" s="192"/>
      <c r="N706" s="185"/>
      <c r="O706" s="25"/>
    </row>
    <row r="707" ht="15.75" customHeight="1">
      <c r="A707" s="185"/>
      <c r="B707" s="186"/>
      <c r="C707" s="187"/>
      <c r="D707" s="188"/>
      <c r="E707" s="185"/>
      <c r="F707" s="189"/>
      <c r="G707" s="190"/>
      <c r="H707" s="191"/>
      <c r="I707" s="191"/>
      <c r="J707" s="192"/>
      <c r="K707" s="192"/>
      <c r="L707" s="192"/>
      <c r="M707" s="192"/>
      <c r="N707" s="185"/>
      <c r="O707" s="25"/>
    </row>
    <row r="708" ht="15.75" customHeight="1">
      <c r="A708" s="185"/>
      <c r="B708" s="186"/>
      <c r="C708" s="187"/>
      <c r="D708" s="188"/>
      <c r="E708" s="185"/>
      <c r="F708" s="189"/>
      <c r="G708" s="190"/>
      <c r="H708" s="191"/>
      <c r="I708" s="191"/>
      <c r="J708" s="192"/>
      <c r="K708" s="192"/>
      <c r="L708" s="192"/>
      <c r="M708" s="192"/>
      <c r="N708" s="185"/>
      <c r="O708" s="25"/>
    </row>
    <row r="709" ht="15.75" customHeight="1">
      <c r="A709" s="185"/>
      <c r="B709" s="186"/>
      <c r="C709" s="187"/>
      <c r="D709" s="188"/>
      <c r="E709" s="185"/>
      <c r="F709" s="189"/>
      <c r="G709" s="190"/>
      <c r="H709" s="191"/>
      <c r="I709" s="191"/>
      <c r="J709" s="192"/>
      <c r="K709" s="192"/>
      <c r="L709" s="192"/>
      <c r="M709" s="192"/>
      <c r="N709" s="185"/>
      <c r="O709" s="25"/>
    </row>
    <row r="710" ht="15.75" customHeight="1">
      <c r="A710" s="185"/>
      <c r="B710" s="186"/>
      <c r="C710" s="187"/>
      <c r="D710" s="188"/>
      <c r="E710" s="185"/>
      <c r="F710" s="189"/>
      <c r="G710" s="190"/>
      <c r="H710" s="191"/>
      <c r="I710" s="191"/>
      <c r="J710" s="192"/>
      <c r="K710" s="192"/>
      <c r="L710" s="192"/>
      <c r="M710" s="192"/>
      <c r="N710" s="185"/>
      <c r="O710" s="25"/>
    </row>
    <row r="711" ht="15.75" customHeight="1">
      <c r="A711" s="185"/>
      <c r="B711" s="186"/>
      <c r="C711" s="187"/>
      <c r="D711" s="188"/>
      <c r="E711" s="185"/>
      <c r="F711" s="189"/>
      <c r="G711" s="190"/>
      <c r="H711" s="191"/>
      <c r="I711" s="191"/>
      <c r="J711" s="192"/>
      <c r="K711" s="192"/>
      <c r="L711" s="192"/>
      <c r="M711" s="192"/>
      <c r="N711" s="185"/>
      <c r="O711" s="25"/>
    </row>
    <row r="712" ht="15.75" customHeight="1">
      <c r="A712" s="185"/>
      <c r="B712" s="186"/>
      <c r="C712" s="187"/>
      <c r="D712" s="188"/>
      <c r="E712" s="185"/>
      <c r="F712" s="189"/>
      <c r="G712" s="190"/>
      <c r="H712" s="191"/>
      <c r="I712" s="191"/>
      <c r="J712" s="192"/>
      <c r="K712" s="192"/>
      <c r="L712" s="192"/>
      <c r="M712" s="192"/>
      <c r="N712" s="185"/>
      <c r="O712" s="25"/>
    </row>
    <row r="713" ht="15.75" customHeight="1">
      <c r="A713" s="185"/>
      <c r="B713" s="186"/>
      <c r="C713" s="187"/>
      <c r="D713" s="188"/>
      <c r="E713" s="185"/>
      <c r="F713" s="189"/>
      <c r="G713" s="190"/>
      <c r="H713" s="191"/>
      <c r="I713" s="191"/>
      <c r="J713" s="192"/>
      <c r="K713" s="192"/>
      <c r="L713" s="192"/>
      <c r="M713" s="192"/>
      <c r="N713" s="185"/>
      <c r="O713" s="25"/>
    </row>
    <row r="714" ht="15.75" customHeight="1">
      <c r="A714" s="185"/>
      <c r="B714" s="186"/>
      <c r="C714" s="187"/>
      <c r="D714" s="188"/>
      <c r="E714" s="185"/>
      <c r="F714" s="189"/>
      <c r="G714" s="190"/>
      <c r="H714" s="191"/>
      <c r="I714" s="191"/>
      <c r="J714" s="192"/>
      <c r="K714" s="192"/>
      <c r="L714" s="192"/>
      <c r="M714" s="192"/>
      <c r="N714" s="185"/>
      <c r="O714" s="25"/>
    </row>
    <row r="715" ht="15.75" customHeight="1">
      <c r="A715" s="185"/>
      <c r="B715" s="186"/>
      <c r="C715" s="187"/>
      <c r="D715" s="188"/>
      <c r="E715" s="185"/>
      <c r="F715" s="189"/>
      <c r="G715" s="190"/>
      <c r="H715" s="191"/>
      <c r="I715" s="191"/>
      <c r="J715" s="192"/>
      <c r="K715" s="192"/>
      <c r="L715" s="192"/>
      <c r="M715" s="192"/>
      <c r="N715" s="185"/>
      <c r="O715" s="25"/>
    </row>
    <row r="716" ht="15.75" customHeight="1">
      <c r="A716" s="185"/>
      <c r="B716" s="186"/>
      <c r="C716" s="187"/>
      <c r="D716" s="188"/>
      <c r="E716" s="185"/>
      <c r="F716" s="189"/>
      <c r="G716" s="190"/>
      <c r="H716" s="191"/>
      <c r="I716" s="191"/>
      <c r="J716" s="192"/>
      <c r="K716" s="192"/>
      <c r="L716" s="192"/>
      <c r="M716" s="192"/>
      <c r="N716" s="185"/>
      <c r="O716" s="25"/>
    </row>
    <row r="717" ht="15.75" customHeight="1">
      <c r="A717" s="185"/>
      <c r="B717" s="186"/>
      <c r="C717" s="187"/>
      <c r="D717" s="188"/>
      <c r="E717" s="185"/>
      <c r="F717" s="189"/>
      <c r="G717" s="190"/>
      <c r="H717" s="191"/>
      <c r="I717" s="191"/>
      <c r="J717" s="192"/>
      <c r="K717" s="192"/>
      <c r="L717" s="192"/>
      <c r="M717" s="192"/>
      <c r="N717" s="185"/>
      <c r="O717" s="25"/>
    </row>
    <row r="718" ht="15.75" customHeight="1">
      <c r="A718" s="185"/>
      <c r="B718" s="186"/>
      <c r="C718" s="187"/>
      <c r="D718" s="188"/>
      <c r="E718" s="185"/>
      <c r="F718" s="189"/>
      <c r="G718" s="190"/>
      <c r="H718" s="191"/>
      <c r="I718" s="191"/>
      <c r="J718" s="192"/>
      <c r="K718" s="192"/>
      <c r="L718" s="192"/>
      <c r="M718" s="192"/>
      <c r="N718" s="185"/>
      <c r="O718" s="25"/>
    </row>
    <row r="719" ht="15.75" customHeight="1">
      <c r="A719" s="185"/>
      <c r="B719" s="186"/>
      <c r="C719" s="187"/>
      <c r="D719" s="188"/>
      <c r="E719" s="185"/>
      <c r="F719" s="189"/>
      <c r="G719" s="190"/>
      <c r="H719" s="191"/>
      <c r="I719" s="191"/>
      <c r="J719" s="192"/>
      <c r="K719" s="192"/>
      <c r="L719" s="192"/>
      <c r="M719" s="192"/>
      <c r="N719" s="185"/>
      <c r="O719" s="25"/>
    </row>
    <row r="720" ht="15.75" customHeight="1">
      <c r="A720" s="185"/>
      <c r="B720" s="186"/>
      <c r="C720" s="187"/>
      <c r="D720" s="188"/>
      <c r="E720" s="185"/>
      <c r="F720" s="189"/>
      <c r="G720" s="190"/>
      <c r="H720" s="191"/>
      <c r="I720" s="191"/>
      <c r="J720" s="192"/>
      <c r="K720" s="192"/>
      <c r="L720" s="192"/>
      <c r="M720" s="192"/>
      <c r="N720" s="185"/>
      <c r="O720" s="25"/>
    </row>
    <row r="721" ht="15.75" customHeight="1">
      <c r="A721" s="185"/>
      <c r="B721" s="186"/>
      <c r="C721" s="187"/>
      <c r="D721" s="188"/>
      <c r="E721" s="185"/>
      <c r="F721" s="189"/>
      <c r="G721" s="190"/>
      <c r="H721" s="191"/>
      <c r="I721" s="191"/>
      <c r="J721" s="192"/>
      <c r="K721" s="192"/>
      <c r="L721" s="192"/>
      <c r="M721" s="192"/>
      <c r="N721" s="185"/>
      <c r="O721" s="25"/>
    </row>
    <row r="722" ht="15.75" customHeight="1">
      <c r="A722" s="185"/>
      <c r="B722" s="186"/>
      <c r="C722" s="187"/>
      <c r="D722" s="188"/>
      <c r="E722" s="185"/>
      <c r="F722" s="189"/>
      <c r="G722" s="190"/>
      <c r="H722" s="191"/>
      <c r="I722" s="191"/>
      <c r="J722" s="192"/>
      <c r="K722" s="192"/>
      <c r="L722" s="192"/>
      <c r="M722" s="192"/>
      <c r="N722" s="185"/>
      <c r="O722" s="25"/>
    </row>
    <row r="723" ht="15.75" customHeight="1">
      <c r="A723" s="185"/>
      <c r="B723" s="186"/>
      <c r="C723" s="187"/>
      <c r="D723" s="188"/>
      <c r="E723" s="185"/>
      <c r="F723" s="189"/>
      <c r="G723" s="190"/>
      <c r="H723" s="191"/>
      <c r="I723" s="191"/>
      <c r="J723" s="192"/>
      <c r="K723" s="192"/>
      <c r="L723" s="192"/>
      <c r="M723" s="192"/>
      <c r="N723" s="185"/>
      <c r="O723" s="25"/>
    </row>
    <row r="724" ht="15.75" customHeight="1">
      <c r="A724" s="185"/>
      <c r="B724" s="186"/>
      <c r="C724" s="187"/>
      <c r="D724" s="188"/>
      <c r="E724" s="185"/>
      <c r="F724" s="189"/>
      <c r="G724" s="190"/>
      <c r="H724" s="191"/>
      <c r="I724" s="191"/>
      <c r="J724" s="192"/>
      <c r="K724" s="192"/>
      <c r="L724" s="192"/>
      <c r="M724" s="192"/>
      <c r="N724" s="185"/>
      <c r="O724" s="25"/>
    </row>
    <row r="725" ht="15.75" customHeight="1">
      <c r="A725" s="185"/>
      <c r="B725" s="186"/>
      <c r="C725" s="187"/>
      <c r="D725" s="188"/>
      <c r="E725" s="185"/>
      <c r="F725" s="189"/>
      <c r="G725" s="190"/>
      <c r="H725" s="191"/>
      <c r="I725" s="191"/>
      <c r="J725" s="192"/>
      <c r="K725" s="192"/>
      <c r="L725" s="192"/>
      <c r="M725" s="192"/>
      <c r="N725" s="185"/>
      <c r="O725" s="25"/>
    </row>
    <row r="726" ht="15.75" customHeight="1">
      <c r="A726" s="185"/>
      <c r="B726" s="186"/>
      <c r="C726" s="187"/>
      <c r="D726" s="188"/>
      <c r="E726" s="185"/>
      <c r="F726" s="189"/>
      <c r="G726" s="190"/>
      <c r="H726" s="191"/>
      <c r="I726" s="191"/>
      <c r="J726" s="192"/>
      <c r="K726" s="192"/>
      <c r="L726" s="192"/>
      <c r="M726" s="192"/>
      <c r="N726" s="185"/>
      <c r="O726" s="25"/>
    </row>
    <row r="727" ht="15.75" customHeight="1">
      <c r="A727" s="185"/>
      <c r="B727" s="186"/>
      <c r="C727" s="187"/>
      <c r="D727" s="188"/>
      <c r="E727" s="185"/>
      <c r="F727" s="189"/>
      <c r="G727" s="190"/>
      <c r="H727" s="191"/>
      <c r="I727" s="191"/>
      <c r="J727" s="192"/>
      <c r="K727" s="192"/>
      <c r="L727" s="192"/>
      <c r="M727" s="192"/>
      <c r="N727" s="185"/>
      <c r="O727" s="25"/>
    </row>
    <row r="728" ht="15.75" customHeight="1">
      <c r="A728" s="185"/>
      <c r="B728" s="186"/>
      <c r="C728" s="187"/>
      <c r="D728" s="188"/>
      <c r="E728" s="185"/>
      <c r="F728" s="189"/>
      <c r="G728" s="190"/>
      <c r="H728" s="191"/>
      <c r="I728" s="191"/>
      <c r="J728" s="192"/>
      <c r="K728" s="192"/>
      <c r="L728" s="192"/>
      <c r="M728" s="192"/>
      <c r="N728" s="185"/>
      <c r="O728" s="25"/>
    </row>
    <row r="729" ht="15.75" customHeight="1">
      <c r="A729" s="185"/>
      <c r="B729" s="186"/>
      <c r="C729" s="187"/>
      <c r="D729" s="188"/>
      <c r="E729" s="185"/>
      <c r="F729" s="189"/>
      <c r="G729" s="190"/>
      <c r="H729" s="191"/>
      <c r="I729" s="191"/>
      <c r="J729" s="192"/>
      <c r="K729" s="192"/>
      <c r="L729" s="192"/>
      <c r="M729" s="192"/>
      <c r="N729" s="185"/>
      <c r="O729" s="25"/>
    </row>
    <row r="730" ht="15.75" customHeight="1">
      <c r="A730" s="185"/>
      <c r="B730" s="186"/>
      <c r="C730" s="187"/>
      <c r="D730" s="188"/>
      <c r="E730" s="185"/>
      <c r="F730" s="189"/>
      <c r="G730" s="190"/>
      <c r="H730" s="191"/>
      <c r="I730" s="191"/>
      <c r="J730" s="192"/>
      <c r="K730" s="192"/>
      <c r="L730" s="192"/>
      <c r="M730" s="192"/>
      <c r="N730" s="185"/>
      <c r="O730" s="25"/>
    </row>
    <row r="731" ht="15.75" customHeight="1">
      <c r="A731" s="185"/>
      <c r="B731" s="186"/>
      <c r="C731" s="187"/>
      <c r="D731" s="188"/>
      <c r="E731" s="185"/>
      <c r="F731" s="189"/>
      <c r="G731" s="190"/>
      <c r="H731" s="191"/>
      <c r="I731" s="191"/>
      <c r="J731" s="192"/>
      <c r="K731" s="192"/>
      <c r="L731" s="192"/>
      <c r="M731" s="192"/>
      <c r="N731" s="185"/>
      <c r="O731" s="25"/>
    </row>
    <row r="732" ht="15.75" customHeight="1">
      <c r="A732" s="185"/>
      <c r="B732" s="186"/>
      <c r="C732" s="187"/>
      <c r="D732" s="188"/>
      <c r="E732" s="185"/>
      <c r="F732" s="189"/>
      <c r="G732" s="190"/>
      <c r="H732" s="191"/>
      <c r="I732" s="191"/>
      <c r="J732" s="192"/>
      <c r="K732" s="192"/>
      <c r="L732" s="192"/>
      <c r="M732" s="192"/>
      <c r="N732" s="185"/>
      <c r="O732" s="25"/>
    </row>
    <row r="733" ht="15.75" customHeight="1">
      <c r="A733" s="185"/>
      <c r="B733" s="186"/>
      <c r="C733" s="187"/>
      <c r="D733" s="188"/>
      <c r="E733" s="185"/>
      <c r="F733" s="189"/>
      <c r="G733" s="190"/>
      <c r="H733" s="191"/>
      <c r="I733" s="191"/>
      <c r="J733" s="192"/>
      <c r="K733" s="192"/>
      <c r="L733" s="192"/>
      <c r="M733" s="192"/>
      <c r="N733" s="185"/>
      <c r="O733" s="25"/>
    </row>
    <row r="734" ht="15.75" customHeight="1">
      <c r="A734" s="185"/>
      <c r="B734" s="186"/>
      <c r="C734" s="187"/>
      <c r="D734" s="188"/>
      <c r="E734" s="185"/>
      <c r="F734" s="189"/>
      <c r="G734" s="190"/>
      <c r="H734" s="191"/>
      <c r="I734" s="191"/>
      <c r="J734" s="192"/>
      <c r="K734" s="192"/>
      <c r="L734" s="192"/>
      <c r="M734" s="192"/>
      <c r="N734" s="185"/>
      <c r="O734" s="25"/>
    </row>
    <row r="735" ht="15.75" customHeight="1">
      <c r="A735" s="185"/>
      <c r="B735" s="186"/>
      <c r="C735" s="187"/>
      <c r="D735" s="188"/>
      <c r="E735" s="185"/>
      <c r="F735" s="189"/>
      <c r="G735" s="190"/>
      <c r="H735" s="191"/>
      <c r="I735" s="191"/>
      <c r="J735" s="192"/>
      <c r="K735" s="192"/>
      <c r="L735" s="192"/>
      <c r="M735" s="192"/>
      <c r="N735" s="185"/>
      <c r="O735" s="25"/>
    </row>
    <row r="736" ht="15.75" customHeight="1">
      <c r="A736" s="185"/>
      <c r="B736" s="186"/>
      <c r="C736" s="187"/>
      <c r="D736" s="188"/>
      <c r="E736" s="185"/>
      <c r="F736" s="189"/>
      <c r="G736" s="190"/>
      <c r="H736" s="191"/>
      <c r="I736" s="191"/>
      <c r="J736" s="192"/>
      <c r="K736" s="192"/>
      <c r="L736" s="192"/>
      <c r="M736" s="192"/>
      <c r="N736" s="185"/>
      <c r="O736" s="25"/>
    </row>
    <row r="737" ht="15.75" customHeight="1">
      <c r="A737" s="185"/>
      <c r="B737" s="186"/>
      <c r="C737" s="187"/>
      <c r="D737" s="188"/>
      <c r="E737" s="185"/>
      <c r="F737" s="189"/>
      <c r="G737" s="190"/>
      <c r="H737" s="191"/>
      <c r="I737" s="191"/>
      <c r="J737" s="192"/>
      <c r="K737" s="192"/>
      <c r="L737" s="192"/>
      <c r="M737" s="192"/>
      <c r="N737" s="185"/>
      <c r="O737" s="25"/>
    </row>
    <row r="738" ht="15.75" customHeight="1">
      <c r="A738" s="185"/>
      <c r="B738" s="186"/>
      <c r="C738" s="187"/>
      <c r="D738" s="188"/>
      <c r="E738" s="185"/>
      <c r="F738" s="189"/>
      <c r="G738" s="190"/>
      <c r="H738" s="191"/>
      <c r="I738" s="191"/>
      <c r="J738" s="192"/>
      <c r="K738" s="192"/>
      <c r="L738" s="192"/>
      <c r="M738" s="192"/>
      <c r="N738" s="185"/>
      <c r="O738" s="25"/>
    </row>
    <row r="739" ht="15.75" customHeight="1">
      <c r="A739" s="185"/>
      <c r="B739" s="186"/>
      <c r="C739" s="187"/>
      <c r="D739" s="188"/>
      <c r="E739" s="185"/>
      <c r="F739" s="189"/>
      <c r="G739" s="190"/>
      <c r="H739" s="191"/>
      <c r="I739" s="191"/>
      <c r="J739" s="192"/>
      <c r="K739" s="192"/>
      <c r="L739" s="192"/>
      <c r="M739" s="192"/>
      <c r="N739" s="185"/>
      <c r="O739" s="25"/>
    </row>
    <row r="740" ht="15.75" customHeight="1">
      <c r="A740" s="185"/>
      <c r="B740" s="186"/>
      <c r="C740" s="187"/>
      <c r="D740" s="188"/>
      <c r="E740" s="185"/>
      <c r="F740" s="189"/>
      <c r="G740" s="190"/>
      <c r="H740" s="191"/>
      <c r="I740" s="191"/>
      <c r="J740" s="192"/>
      <c r="K740" s="192"/>
      <c r="L740" s="192"/>
      <c r="M740" s="192"/>
      <c r="N740" s="185"/>
      <c r="O740" s="25"/>
    </row>
    <row r="741" ht="15.75" customHeight="1">
      <c r="A741" s="185"/>
      <c r="B741" s="186"/>
      <c r="C741" s="187"/>
      <c r="D741" s="188"/>
      <c r="E741" s="185"/>
      <c r="F741" s="189"/>
      <c r="G741" s="190"/>
      <c r="H741" s="191"/>
      <c r="I741" s="191"/>
      <c r="J741" s="192"/>
      <c r="K741" s="192"/>
      <c r="L741" s="192"/>
      <c r="M741" s="192"/>
      <c r="N741" s="185"/>
      <c r="O741" s="25"/>
    </row>
    <row r="742" ht="15.75" customHeight="1">
      <c r="A742" s="185"/>
      <c r="B742" s="186"/>
      <c r="C742" s="187"/>
      <c r="D742" s="188"/>
      <c r="E742" s="185"/>
      <c r="F742" s="189"/>
      <c r="G742" s="190"/>
      <c r="H742" s="191"/>
      <c r="I742" s="191"/>
      <c r="J742" s="192"/>
      <c r="K742" s="192"/>
      <c r="L742" s="192"/>
      <c r="M742" s="192"/>
      <c r="N742" s="185"/>
      <c r="O742" s="25"/>
    </row>
    <row r="743" ht="15.75" customHeight="1">
      <c r="A743" s="185"/>
      <c r="B743" s="186"/>
      <c r="C743" s="187"/>
      <c r="D743" s="188"/>
      <c r="E743" s="185"/>
      <c r="F743" s="189"/>
      <c r="G743" s="190"/>
      <c r="H743" s="191"/>
      <c r="I743" s="191"/>
      <c r="J743" s="192"/>
      <c r="K743" s="192"/>
      <c r="L743" s="192"/>
      <c r="M743" s="192"/>
      <c r="N743" s="185"/>
      <c r="O743" s="25"/>
    </row>
    <row r="744" ht="15.75" customHeight="1">
      <c r="A744" s="185"/>
      <c r="B744" s="186"/>
      <c r="C744" s="187"/>
      <c r="D744" s="188"/>
      <c r="E744" s="185"/>
      <c r="F744" s="189"/>
      <c r="G744" s="190"/>
      <c r="H744" s="191"/>
      <c r="I744" s="191"/>
      <c r="J744" s="192"/>
      <c r="K744" s="192"/>
      <c r="L744" s="192"/>
      <c r="M744" s="192"/>
      <c r="N744" s="185"/>
      <c r="O744" s="25"/>
    </row>
    <row r="745" ht="15.75" customHeight="1">
      <c r="A745" s="185"/>
      <c r="B745" s="186"/>
      <c r="C745" s="187"/>
      <c r="D745" s="188"/>
      <c r="E745" s="185"/>
      <c r="F745" s="189"/>
      <c r="G745" s="190"/>
      <c r="H745" s="191"/>
      <c r="I745" s="191"/>
      <c r="J745" s="192"/>
      <c r="K745" s="192"/>
      <c r="L745" s="192"/>
      <c r="M745" s="192"/>
      <c r="N745" s="185"/>
      <c r="O745" s="25"/>
    </row>
    <row r="746" ht="15.75" customHeight="1">
      <c r="A746" s="185"/>
      <c r="B746" s="186"/>
      <c r="C746" s="187"/>
      <c r="D746" s="188"/>
      <c r="E746" s="185"/>
      <c r="F746" s="189"/>
      <c r="G746" s="190"/>
      <c r="H746" s="191"/>
      <c r="I746" s="191"/>
      <c r="J746" s="192"/>
      <c r="K746" s="192"/>
      <c r="L746" s="192"/>
      <c r="M746" s="192"/>
      <c r="N746" s="185"/>
      <c r="O746" s="25"/>
    </row>
    <row r="747" ht="15.75" customHeight="1">
      <c r="A747" s="185"/>
      <c r="B747" s="186"/>
      <c r="C747" s="187"/>
      <c r="D747" s="188"/>
      <c r="E747" s="185"/>
      <c r="F747" s="189"/>
      <c r="G747" s="190"/>
      <c r="H747" s="191"/>
      <c r="I747" s="191"/>
      <c r="J747" s="192"/>
      <c r="K747" s="192"/>
      <c r="L747" s="192"/>
      <c r="M747" s="192"/>
      <c r="N747" s="185"/>
      <c r="O747" s="25"/>
    </row>
    <row r="748" ht="15.75" customHeight="1">
      <c r="A748" s="185"/>
      <c r="B748" s="186"/>
      <c r="C748" s="187"/>
      <c r="D748" s="188"/>
      <c r="E748" s="185"/>
      <c r="F748" s="189"/>
      <c r="G748" s="190"/>
      <c r="H748" s="191"/>
      <c r="I748" s="191"/>
      <c r="J748" s="192"/>
      <c r="K748" s="192"/>
      <c r="L748" s="192"/>
      <c r="M748" s="192"/>
      <c r="N748" s="185"/>
      <c r="O748" s="25"/>
    </row>
    <row r="749" ht="15.75" customHeight="1">
      <c r="A749" s="185"/>
      <c r="B749" s="186"/>
      <c r="C749" s="187"/>
      <c r="D749" s="188"/>
      <c r="E749" s="185"/>
      <c r="F749" s="189"/>
      <c r="G749" s="190"/>
      <c r="H749" s="191"/>
      <c r="I749" s="191"/>
      <c r="J749" s="192"/>
      <c r="K749" s="192"/>
      <c r="L749" s="192"/>
      <c r="M749" s="192"/>
      <c r="N749" s="185"/>
      <c r="O749" s="25"/>
    </row>
    <row r="750" ht="15.75" customHeight="1">
      <c r="A750" s="185"/>
      <c r="B750" s="186"/>
      <c r="C750" s="187"/>
      <c r="D750" s="188"/>
      <c r="E750" s="185"/>
      <c r="F750" s="189"/>
      <c r="G750" s="190"/>
      <c r="H750" s="191"/>
      <c r="I750" s="191"/>
      <c r="J750" s="192"/>
      <c r="K750" s="192"/>
      <c r="L750" s="192"/>
      <c r="M750" s="192"/>
      <c r="N750" s="185"/>
      <c r="O750" s="25"/>
    </row>
    <row r="751" ht="15.75" customHeight="1">
      <c r="A751" s="185"/>
      <c r="B751" s="186"/>
      <c r="C751" s="187"/>
      <c r="D751" s="188"/>
      <c r="E751" s="185"/>
      <c r="F751" s="189"/>
      <c r="G751" s="190"/>
      <c r="H751" s="191"/>
      <c r="I751" s="191"/>
      <c r="J751" s="192"/>
      <c r="K751" s="192"/>
      <c r="L751" s="192"/>
      <c r="M751" s="192"/>
      <c r="N751" s="185"/>
      <c r="O751" s="25"/>
    </row>
    <row r="752" ht="15.75" customHeight="1">
      <c r="A752" s="185"/>
      <c r="B752" s="186"/>
      <c r="C752" s="187"/>
      <c r="D752" s="188"/>
      <c r="E752" s="185"/>
      <c r="F752" s="189"/>
      <c r="G752" s="190"/>
      <c r="H752" s="191"/>
      <c r="I752" s="191"/>
      <c r="J752" s="192"/>
      <c r="K752" s="192"/>
      <c r="L752" s="192"/>
      <c r="M752" s="192"/>
      <c r="N752" s="185"/>
      <c r="O752" s="25"/>
    </row>
    <row r="753" ht="15.75" customHeight="1">
      <c r="A753" s="185"/>
      <c r="B753" s="186"/>
      <c r="C753" s="187"/>
      <c r="D753" s="188"/>
      <c r="E753" s="185"/>
      <c r="F753" s="189"/>
      <c r="G753" s="190"/>
      <c r="H753" s="191"/>
      <c r="I753" s="191"/>
      <c r="J753" s="192"/>
      <c r="K753" s="192"/>
      <c r="L753" s="192"/>
      <c r="M753" s="192"/>
      <c r="N753" s="185"/>
      <c r="O753" s="25"/>
    </row>
    <row r="754" ht="15.75" customHeight="1">
      <c r="A754" s="185"/>
      <c r="B754" s="186"/>
      <c r="C754" s="187"/>
      <c r="D754" s="188"/>
      <c r="E754" s="185"/>
      <c r="F754" s="189"/>
      <c r="G754" s="190"/>
      <c r="H754" s="191"/>
      <c r="I754" s="191"/>
      <c r="J754" s="192"/>
      <c r="K754" s="192"/>
      <c r="L754" s="192"/>
      <c r="M754" s="192"/>
      <c r="N754" s="185"/>
      <c r="O754" s="25"/>
    </row>
    <row r="755" ht="15.75" customHeight="1">
      <c r="A755" s="185"/>
      <c r="B755" s="186"/>
      <c r="C755" s="187"/>
      <c r="D755" s="188"/>
      <c r="E755" s="185"/>
      <c r="F755" s="189"/>
      <c r="G755" s="190"/>
      <c r="H755" s="191"/>
      <c r="I755" s="191"/>
      <c r="J755" s="192"/>
      <c r="K755" s="192"/>
      <c r="L755" s="192"/>
      <c r="M755" s="192"/>
      <c r="N755" s="185"/>
      <c r="O755" s="25"/>
    </row>
    <row r="756" ht="15.75" customHeight="1">
      <c r="A756" s="185"/>
      <c r="B756" s="186"/>
      <c r="C756" s="187"/>
      <c r="D756" s="188"/>
      <c r="E756" s="185"/>
      <c r="F756" s="189"/>
      <c r="G756" s="190"/>
      <c r="H756" s="191"/>
      <c r="I756" s="191"/>
      <c r="J756" s="192"/>
      <c r="K756" s="192"/>
      <c r="L756" s="192"/>
      <c r="M756" s="192"/>
      <c r="N756" s="185"/>
      <c r="O756" s="25"/>
    </row>
    <row r="757" ht="15.75" customHeight="1">
      <c r="A757" s="185"/>
      <c r="B757" s="186"/>
      <c r="C757" s="187"/>
      <c r="D757" s="188"/>
      <c r="E757" s="185"/>
      <c r="F757" s="189"/>
      <c r="G757" s="190"/>
      <c r="H757" s="191"/>
      <c r="I757" s="191"/>
      <c r="J757" s="192"/>
      <c r="K757" s="192"/>
      <c r="L757" s="192"/>
      <c r="M757" s="192"/>
      <c r="N757" s="185"/>
      <c r="O757" s="25"/>
    </row>
    <row r="758" ht="15.75" customHeight="1">
      <c r="A758" s="185"/>
      <c r="B758" s="186"/>
      <c r="C758" s="187"/>
      <c r="D758" s="188"/>
      <c r="E758" s="185"/>
      <c r="F758" s="189"/>
      <c r="G758" s="190"/>
      <c r="H758" s="191"/>
      <c r="I758" s="191"/>
      <c r="J758" s="192"/>
      <c r="K758" s="192"/>
      <c r="L758" s="192"/>
      <c r="M758" s="192"/>
      <c r="N758" s="185"/>
      <c r="O758" s="25"/>
    </row>
    <row r="759" ht="15.75" customHeight="1">
      <c r="A759" s="185"/>
      <c r="B759" s="186"/>
      <c r="C759" s="187"/>
      <c r="D759" s="188"/>
      <c r="E759" s="185"/>
      <c r="F759" s="189"/>
      <c r="G759" s="190"/>
      <c r="H759" s="191"/>
      <c r="I759" s="191"/>
      <c r="J759" s="192"/>
      <c r="K759" s="192"/>
      <c r="L759" s="192"/>
      <c r="M759" s="192"/>
      <c r="N759" s="185"/>
      <c r="O759" s="25"/>
    </row>
    <row r="760" ht="15.75" customHeight="1">
      <c r="A760" s="185"/>
      <c r="B760" s="186"/>
      <c r="C760" s="187"/>
      <c r="D760" s="188"/>
      <c r="E760" s="185"/>
      <c r="F760" s="189"/>
      <c r="G760" s="190"/>
      <c r="H760" s="191"/>
      <c r="I760" s="191"/>
      <c r="J760" s="192"/>
      <c r="K760" s="192"/>
      <c r="L760" s="192"/>
      <c r="M760" s="192"/>
      <c r="N760" s="185"/>
      <c r="O760" s="25"/>
    </row>
    <row r="761" ht="15.75" customHeight="1">
      <c r="A761" s="185"/>
      <c r="B761" s="186"/>
      <c r="C761" s="187"/>
      <c r="D761" s="188"/>
      <c r="E761" s="185"/>
      <c r="F761" s="189"/>
      <c r="G761" s="190"/>
      <c r="H761" s="191"/>
      <c r="I761" s="191"/>
      <c r="J761" s="192"/>
      <c r="K761" s="192"/>
      <c r="L761" s="192"/>
      <c r="M761" s="192"/>
      <c r="N761" s="185"/>
      <c r="O761" s="25"/>
    </row>
    <row r="762" ht="15.75" customHeight="1">
      <c r="A762" s="185"/>
      <c r="B762" s="186"/>
      <c r="C762" s="187"/>
      <c r="D762" s="188"/>
      <c r="E762" s="185"/>
      <c r="F762" s="189"/>
      <c r="G762" s="190"/>
      <c r="H762" s="191"/>
      <c r="I762" s="191"/>
      <c r="J762" s="192"/>
      <c r="K762" s="192"/>
      <c r="L762" s="192"/>
      <c r="M762" s="192"/>
      <c r="N762" s="185"/>
      <c r="O762" s="25"/>
    </row>
    <row r="763" ht="15.75" customHeight="1">
      <c r="A763" s="185"/>
      <c r="B763" s="186"/>
      <c r="C763" s="187"/>
      <c r="D763" s="188"/>
      <c r="E763" s="185"/>
      <c r="F763" s="189"/>
      <c r="G763" s="190"/>
      <c r="H763" s="191"/>
      <c r="I763" s="191"/>
      <c r="J763" s="192"/>
      <c r="K763" s="192"/>
      <c r="L763" s="192"/>
      <c r="M763" s="192"/>
      <c r="N763" s="185"/>
      <c r="O763" s="25"/>
    </row>
    <row r="764" ht="15.75" customHeight="1">
      <c r="A764" s="185"/>
      <c r="B764" s="186"/>
      <c r="C764" s="187"/>
      <c r="D764" s="188"/>
      <c r="E764" s="185"/>
      <c r="F764" s="189"/>
      <c r="G764" s="190"/>
      <c r="H764" s="191"/>
      <c r="I764" s="191"/>
      <c r="J764" s="192"/>
      <c r="K764" s="192"/>
      <c r="L764" s="192"/>
      <c r="M764" s="192"/>
      <c r="N764" s="185"/>
      <c r="O764" s="25"/>
    </row>
    <row r="765" ht="15.75" customHeight="1">
      <c r="A765" s="185"/>
      <c r="B765" s="186"/>
      <c r="C765" s="187"/>
      <c r="D765" s="188"/>
      <c r="E765" s="185"/>
      <c r="F765" s="189"/>
      <c r="G765" s="190"/>
      <c r="H765" s="191"/>
      <c r="I765" s="191"/>
      <c r="J765" s="192"/>
      <c r="K765" s="192"/>
      <c r="L765" s="192"/>
      <c r="M765" s="192"/>
      <c r="N765" s="185"/>
      <c r="O765" s="25"/>
    </row>
    <row r="766" ht="15.75" customHeight="1">
      <c r="A766" s="185"/>
      <c r="B766" s="186"/>
      <c r="C766" s="187"/>
      <c r="D766" s="188"/>
      <c r="E766" s="185"/>
      <c r="F766" s="189"/>
      <c r="G766" s="190"/>
      <c r="H766" s="191"/>
      <c r="I766" s="191"/>
      <c r="J766" s="192"/>
      <c r="K766" s="192"/>
      <c r="L766" s="192"/>
      <c r="M766" s="192"/>
      <c r="N766" s="185"/>
      <c r="O766" s="25"/>
    </row>
    <row r="767" ht="15.75" customHeight="1">
      <c r="A767" s="185"/>
      <c r="B767" s="186"/>
      <c r="C767" s="187"/>
      <c r="D767" s="188"/>
      <c r="E767" s="185"/>
      <c r="F767" s="189"/>
      <c r="G767" s="190"/>
      <c r="H767" s="191"/>
      <c r="I767" s="191"/>
      <c r="J767" s="192"/>
      <c r="K767" s="192"/>
      <c r="L767" s="192"/>
      <c r="M767" s="192"/>
      <c r="N767" s="185"/>
      <c r="O767" s="25"/>
    </row>
    <row r="768" ht="15.75" customHeight="1">
      <c r="A768" s="185"/>
      <c r="B768" s="186"/>
      <c r="C768" s="187"/>
      <c r="D768" s="188"/>
      <c r="E768" s="185"/>
      <c r="F768" s="189"/>
      <c r="G768" s="190"/>
      <c r="H768" s="191"/>
      <c r="I768" s="191"/>
      <c r="J768" s="192"/>
      <c r="K768" s="192"/>
      <c r="L768" s="192"/>
      <c r="M768" s="192"/>
      <c r="N768" s="185"/>
      <c r="O768" s="25"/>
    </row>
    <row r="769" ht="15.75" customHeight="1">
      <c r="A769" s="185"/>
      <c r="B769" s="186"/>
      <c r="C769" s="187"/>
      <c r="D769" s="188"/>
      <c r="E769" s="185"/>
      <c r="F769" s="189"/>
      <c r="G769" s="190"/>
      <c r="H769" s="191"/>
      <c r="I769" s="191"/>
      <c r="J769" s="192"/>
      <c r="K769" s="192"/>
      <c r="L769" s="192"/>
      <c r="M769" s="192"/>
      <c r="N769" s="185"/>
      <c r="O769" s="25"/>
    </row>
    <row r="770" ht="15.75" customHeight="1">
      <c r="A770" s="185"/>
      <c r="B770" s="186"/>
      <c r="C770" s="187"/>
      <c r="D770" s="188"/>
      <c r="E770" s="185"/>
      <c r="F770" s="189"/>
      <c r="G770" s="190"/>
      <c r="H770" s="191"/>
      <c r="I770" s="191"/>
      <c r="J770" s="192"/>
      <c r="K770" s="192"/>
      <c r="L770" s="192"/>
      <c r="M770" s="192"/>
      <c r="N770" s="185"/>
      <c r="O770" s="25"/>
    </row>
    <row r="771" ht="15.75" customHeight="1">
      <c r="A771" s="185"/>
      <c r="B771" s="186"/>
      <c r="C771" s="187"/>
      <c r="D771" s="188"/>
      <c r="E771" s="185"/>
      <c r="F771" s="189"/>
      <c r="G771" s="190"/>
      <c r="H771" s="191"/>
      <c r="I771" s="191"/>
      <c r="J771" s="192"/>
      <c r="K771" s="192"/>
      <c r="L771" s="192"/>
      <c r="M771" s="192"/>
      <c r="N771" s="185"/>
      <c r="O771" s="25"/>
    </row>
    <row r="772" ht="15.75" customHeight="1">
      <c r="A772" s="185"/>
      <c r="B772" s="186"/>
      <c r="C772" s="187"/>
      <c r="D772" s="188"/>
      <c r="E772" s="185"/>
      <c r="F772" s="189"/>
      <c r="G772" s="190"/>
      <c r="H772" s="191"/>
      <c r="I772" s="191"/>
      <c r="J772" s="192"/>
      <c r="K772" s="192"/>
      <c r="L772" s="192"/>
      <c r="M772" s="192"/>
      <c r="N772" s="185"/>
      <c r="O772" s="25"/>
    </row>
    <row r="773" ht="15.75" customHeight="1">
      <c r="A773" s="185"/>
      <c r="B773" s="186"/>
      <c r="C773" s="187"/>
      <c r="D773" s="188"/>
      <c r="E773" s="185"/>
      <c r="F773" s="189"/>
      <c r="G773" s="190"/>
      <c r="H773" s="191"/>
      <c r="I773" s="191"/>
      <c r="J773" s="192"/>
      <c r="K773" s="192"/>
      <c r="L773" s="192"/>
      <c r="M773" s="192"/>
      <c r="N773" s="185"/>
      <c r="O773" s="25"/>
    </row>
    <row r="774" ht="15.75" customHeight="1">
      <c r="A774" s="185"/>
      <c r="B774" s="186"/>
      <c r="C774" s="187"/>
      <c r="D774" s="188"/>
      <c r="E774" s="185"/>
      <c r="F774" s="189"/>
      <c r="G774" s="190"/>
      <c r="H774" s="191"/>
      <c r="I774" s="191"/>
      <c r="J774" s="192"/>
      <c r="K774" s="192"/>
      <c r="L774" s="192"/>
      <c r="M774" s="192"/>
      <c r="N774" s="185"/>
      <c r="O774" s="25"/>
    </row>
    <row r="775" ht="15.75" customHeight="1">
      <c r="A775" s="185"/>
      <c r="B775" s="186"/>
      <c r="C775" s="187"/>
      <c r="D775" s="188"/>
      <c r="E775" s="185"/>
      <c r="F775" s="189"/>
      <c r="G775" s="190"/>
      <c r="H775" s="191"/>
      <c r="I775" s="191"/>
      <c r="J775" s="192"/>
      <c r="K775" s="192"/>
      <c r="L775" s="192"/>
      <c r="M775" s="192"/>
      <c r="N775" s="185"/>
      <c r="O775" s="25"/>
    </row>
    <row r="776" ht="15.75" customHeight="1">
      <c r="A776" s="185"/>
      <c r="B776" s="186"/>
      <c r="C776" s="187"/>
      <c r="D776" s="188"/>
      <c r="E776" s="185"/>
      <c r="F776" s="189"/>
      <c r="G776" s="190"/>
      <c r="H776" s="191"/>
      <c r="I776" s="191"/>
      <c r="J776" s="192"/>
      <c r="K776" s="192"/>
      <c r="L776" s="192"/>
      <c r="M776" s="192"/>
      <c r="N776" s="185"/>
      <c r="O776" s="25"/>
    </row>
    <row r="777" ht="15.75" customHeight="1">
      <c r="A777" s="185"/>
      <c r="B777" s="186"/>
      <c r="C777" s="187"/>
      <c r="D777" s="188"/>
      <c r="E777" s="185"/>
      <c r="F777" s="189"/>
      <c r="G777" s="190"/>
      <c r="H777" s="191"/>
      <c r="I777" s="191"/>
      <c r="J777" s="192"/>
      <c r="K777" s="192"/>
      <c r="L777" s="192"/>
      <c r="M777" s="192"/>
      <c r="N777" s="185"/>
      <c r="O777" s="25"/>
    </row>
    <row r="778" ht="15.75" customHeight="1">
      <c r="A778" s="185"/>
      <c r="B778" s="186"/>
      <c r="C778" s="187"/>
      <c r="D778" s="188"/>
      <c r="E778" s="185"/>
      <c r="F778" s="189"/>
      <c r="G778" s="190"/>
      <c r="H778" s="191"/>
      <c r="I778" s="191"/>
      <c r="J778" s="192"/>
      <c r="K778" s="192"/>
      <c r="L778" s="192"/>
      <c r="M778" s="192"/>
      <c r="N778" s="185"/>
      <c r="O778" s="25"/>
    </row>
    <row r="779" ht="15.75" customHeight="1">
      <c r="A779" s="185"/>
      <c r="B779" s="186"/>
      <c r="C779" s="187"/>
      <c r="D779" s="188"/>
      <c r="E779" s="185"/>
      <c r="F779" s="189"/>
      <c r="G779" s="190"/>
      <c r="H779" s="191"/>
      <c r="I779" s="191"/>
      <c r="J779" s="192"/>
      <c r="K779" s="192"/>
      <c r="L779" s="192"/>
      <c r="M779" s="192"/>
      <c r="N779" s="185"/>
      <c r="O779" s="25"/>
    </row>
    <row r="780" ht="15.75" customHeight="1">
      <c r="A780" s="185"/>
      <c r="B780" s="186"/>
      <c r="C780" s="187"/>
      <c r="D780" s="188"/>
      <c r="E780" s="185"/>
      <c r="F780" s="189"/>
      <c r="G780" s="190"/>
      <c r="H780" s="191"/>
      <c r="I780" s="191"/>
      <c r="J780" s="192"/>
      <c r="K780" s="192"/>
      <c r="L780" s="192"/>
      <c r="M780" s="192"/>
      <c r="N780" s="185"/>
      <c r="O780" s="25"/>
    </row>
    <row r="781" ht="15.75" customHeight="1">
      <c r="A781" s="185"/>
      <c r="B781" s="186"/>
      <c r="C781" s="187"/>
      <c r="D781" s="188"/>
      <c r="E781" s="185"/>
      <c r="F781" s="189"/>
      <c r="G781" s="190"/>
      <c r="H781" s="191"/>
      <c r="I781" s="191"/>
      <c r="J781" s="192"/>
      <c r="K781" s="192"/>
      <c r="L781" s="192"/>
      <c r="M781" s="192"/>
      <c r="N781" s="185"/>
      <c r="O781" s="25"/>
    </row>
    <row r="782" ht="15.75" customHeight="1">
      <c r="A782" s="185"/>
      <c r="B782" s="186"/>
      <c r="C782" s="187"/>
      <c r="D782" s="188"/>
      <c r="E782" s="185"/>
      <c r="F782" s="189"/>
      <c r="G782" s="190"/>
      <c r="H782" s="191"/>
      <c r="I782" s="191"/>
      <c r="J782" s="192"/>
      <c r="K782" s="192"/>
      <c r="L782" s="192"/>
      <c r="M782" s="192"/>
      <c r="N782" s="185"/>
      <c r="O782" s="25"/>
    </row>
    <row r="783" ht="15.75" customHeight="1">
      <c r="A783" s="185"/>
      <c r="B783" s="186"/>
      <c r="C783" s="187"/>
      <c r="D783" s="188"/>
      <c r="E783" s="185"/>
      <c r="F783" s="189"/>
      <c r="G783" s="190"/>
      <c r="H783" s="191"/>
      <c r="I783" s="191"/>
      <c r="J783" s="192"/>
      <c r="K783" s="192"/>
      <c r="L783" s="192"/>
      <c r="M783" s="192"/>
      <c r="N783" s="185"/>
      <c r="O783" s="25"/>
    </row>
    <row r="784" ht="15.75" customHeight="1">
      <c r="A784" s="185"/>
      <c r="B784" s="186"/>
      <c r="C784" s="187"/>
      <c r="D784" s="188"/>
      <c r="E784" s="185"/>
      <c r="F784" s="189"/>
      <c r="G784" s="190"/>
      <c r="H784" s="191"/>
      <c r="I784" s="191"/>
      <c r="J784" s="192"/>
      <c r="K784" s="192"/>
      <c r="L784" s="192"/>
      <c r="M784" s="192"/>
      <c r="N784" s="185"/>
      <c r="O784" s="25"/>
    </row>
    <row r="785" ht="15.75" customHeight="1">
      <c r="A785" s="185"/>
      <c r="B785" s="186"/>
      <c r="C785" s="187"/>
      <c r="D785" s="188"/>
      <c r="E785" s="185"/>
      <c r="F785" s="189"/>
      <c r="G785" s="190"/>
      <c r="H785" s="191"/>
      <c r="I785" s="191"/>
      <c r="J785" s="192"/>
      <c r="K785" s="192"/>
      <c r="L785" s="192"/>
      <c r="M785" s="192"/>
      <c r="N785" s="185"/>
      <c r="O785" s="25"/>
    </row>
    <row r="786" ht="15.75" customHeight="1">
      <c r="A786" s="185"/>
      <c r="B786" s="186"/>
      <c r="C786" s="187"/>
      <c r="D786" s="188"/>
      <c r="E786" s="185"/>
      <c r="F786" s="189"/>
      <c r="G786" s="190"/>
      <c r="H786" s="191"/>
      <c r="I786" s="191"/>
      <c r="J786" s="192"/>
      <c r="K786" s="192"/>
      <c r="L786" s="192"/>
      <c r="M786" s="192"/>
      <c r="N786" s="185"/>
      <c r="O786" s="25"/>
    </row>
    <row r="787" ht="15.75" customHeight="1">
      <c r="A787" s="185"/>
      <c r="B787" s="186"/>
      <c r="C787" s="187"/>
      <c r="D787" s="188"/>
      <c r="E787" s="185"/>
      <c r="F787" s="189"/>
      <c r="G787" s="190"/>
      <c r="H787" s="191"/>
      <c r="I787" s="191"/>
      <c r="J787" s="192"/>
      <c r="K787" s="192"/>
      <c r="L787" s="192"/>
      <c r="M787" s="192"/>
      <c r="N787" s="185"/>
      <c r="O787" s="25"/>
    </row>
    <row r="788" ht="15.75" customHeight="1">
      <c r="A788" s="185"/>
      <c r="B788" s="186"/>
      <c r="C788" s="187"/>
      <c r="D788" s="188"/>
      <c r="E788" s="185"/>
      <c r="F788" s="189"/>
      <c r="G788" s="190"/>
      <c r="H788" s="191"/>
      <c r="I788" s="191"/>
      <c r="J788" s="192"/>
      <c r="K788" s="192"/>
      <c r="L788" s="192"/>
      <c r="M788" s="192"/>
      <c r="N788" s="185"/>
      <c r="O788" s="25"/>
    </row>
    <row r="789" ht="15.75" customHeight="1">
      <c r="A789" s="185"/>
      <c r="B789" s="186"/>
      <c r="C789" s="187"/>
      <c r="D789" s="188"/>
      <c r="E789" s="185"/>
      <c r="F789" s="189"/>
      <c r="G789" s="190"/>
      <c r="H789" s="191"/>
      <c r="I789" s="191"/>
      <c r="J789" s="192"/>
      <c r="K789" s="192"/>
      <c r="L789" s="192"/>
      <c r="M789" s="192"/>
      <c r="N789" s="185"/>
      <c r="O789" s="25"/>
    </row>
    <row r="790" ht="15.75" customHeight="1">
      <c r="A790" s="185"/>
      <c r="B790" s="186"/>
      <c r="C790" s="187"/>
      <c r="D790" s="188"/>
      <c r="E790" s="185"/>
      <c r="F790" s="189"/>
      <c r="G790" s="190"/>
      <c r="H790" s="191"/>
      <c r="I790" s="191"/>
      <c r="J790" s="192"/>
      <c r="K790" s="192"/>
      <c r="L790" s="192"/>
      <c r="M790" s="192"/>
      <c r="N790" s="185"/>
      <c r="O790" s="25"/>
    </row>
    <row r="791" ht="15.75" customHeight="1">
      <c r="A791" s="185"/>
      <c r="B791" s="186"/>
      <c r="C791" s="187"/>
      <c r="D791" s="188"/>
      <c r="E791" s="185"/>
      <c r="F791" s="189"/>
      <c r="G791" s="190"/>
      <c r="H791" s="191"/>
      <c r="I791" s="191"/>
      <c r="J791" s="192"/>
      <c r="K791" s="192"/>
      <c r="L791" s="192"/>
      <c r="M791" s="192"/>
      <c r="N791" s="185"/>
      <c r="O791" s="25"/>
    </row>
    <row r="792" ht="15.75" customHeight="1">
      <c r="A792" s="185"/>
      <c r="B792" s="186"/>
      <c r="C792" s="187"/>
      <c r="D792" s="188"/>
      <c r="E792" s="185"/>
      <c r="F792" s="189"/>
      <c r="G792" s="190"/>
      <c r="H792" s="191"/>
      <c r="I792" s="191"/>
      <c r="J792" s="192"/>
      <c r="K792" s="192"/>
      <c r="L792" s="192"/>
      <c r="M792" s="192"/>
      <c r="N792" s="185"/>
      <c r="O792" s="25"/>
    </row>
    <row r="793" ht="15.75" customHeight="1">
      <c r="A793" s="185"/>
      <c r="B793" s="186"/>
      <c r="C793" s="187"/>
      <c r="D793" s="188"/>
      <c r="E793" s="185"/>
      <c r="F793" s="189"/>
      <c r="G793" s="190"/>
      <c r="H793" s="191"/>
      <c r="I793" s="191"/>
      <c r="J793" s="192"/>
      <c r="K793" s="192"/>
      <c r="L793" s="192"/>
      <c r="M793" s="192"/>
      <c r="N793" s="185"/>
      <c r="O793" s="25"/>
    </row>
    <row r="794" ht="15.75" customHeight="1">
      <c r="A794" s="185"/>
      <c r="B794" s="186"/>
      <c r="C794" s="187"/>
      <c r="D794" s="188"/>
      <c r="E794" s="185"/>
      <c r="F794" s="189"/>
      <c r="G794" s="190"/>
      <c r="H794" s="191"/>
      <c r="I794" s="191"/>
      <c r="J794" s="192"/>
      <c r="K794" s="192"/>
      <c r="L794" s="192"/>
      <c r="M794" s="192"/>
      <c r="N794" s="185"/>
      <c r="O794" s="25"/>
    </row>
    <row r="795" ht="15.75" customHeight="1">
      <c r="A795" s="185"/>
      <c r="B795" s="186"/>
      <c r="C795" s="187"/>
      <c r="D795" s="188"/>
      <c r="E795" s="185"/>
      <c r="F795" s="189"/>
      <c r="G795" s="190"/>
      <c r="H795" s="191"/>
      <c r="I795" s="191"/>
      <c r="J795" s="192"/>
      <c r="K795" s="192"/>
      <c r="L795" s="192"/>
      <c r="M795" s="192"/>
      <c r="N795" s="185"/>
      <c r="O795" s="25"/>
    </row>
    <row r="796" ht="15.75" customHeight="1">
      <c r="A796" s="185"/>
      <c r="B796" s="186"/>
      <c r="C796" s="187"/>
      <c r="D796" s="188"/>
      <c r="E796" s="185"/>
      <c r="F796" s="189"/>
      <c r="G796" s="190"/>
      <c r="H796" s="191"/>
      <c r="I796" s="191"/>
      <c r="J796" s="192"/>
      <c r="K796" s="192"/>
      <c r="L796" s="192"/>
      <c r="M796" s="192"/>
      <c r="N796" s="185"/>
      <c r="O796" s="25"/>
    </row>
    <row r="797" ht="15.75" customHeight="1">
      <c r="A797" s="185"/>
      <c r="B797" s="186"/>
      <c r="C797" s="187"/>
      <c r="D797" s="188"/>
      <c r="E797" s="185"/>
      <c r="F797" s="189"/>
      <c r="G797" s="190"/>
      <c r="H797" s="191"/>
      <c r="I797" s="191"/>
      <c r="J797" s="192"/>
      <c r="K797" s="192"/>
      <c r="L797" s="192"/>
      <c r="M797" s="192"/>
      <c r="N797" s="185"/>
      <c r="O797" s="25"/>
    </row>
    <row r="798" ht="15.75" customHeight="1">
      <c r="A798" s="185"/>
      <c r="B798" s="186"/>
      <c r="C798" s="187"/>
      <c r="D798" s="188"/>
      <c r="E798" s="185"/>
      <c r="F798" s="189"/>
      <c r="G798" s="190"/>
      <c r="H798" s="191"/>
      <c r="I798" s="191"/>
      <c r="J798" s="192"/>
      <c r="K798" s="192"/>
      <c r="L798" s="192"/>
      <c r="M798" s="192"/>
      <c r="N798" s="185"/>
      <c r="O798" s="25"/>
    </row>
    <row r="799" ht="15.75" customHeight="1">
      <c r="A799" s="185"/>
      <c r="B799" s="186"/>
      <c r="C799" s="187"/>
      <c r="D799" s="188"/>
      <c r="E799" s="185"/>
      <c r="F799" s="189"/>
      <c r="G799" s="190"/>
      <c r="H799" s="191"/>
      <c r="I799" s="191"/>
      <c r="J799" s="192"/>
      <c r="K799" s="192"/>
      <c r="L799" s="192"/>
      <c r="M799" s="192"/>
      <c r="N799" s="185"/>
      <c r="O799" s="25"/>
    </row>
    <row r="800" ht="15.75" customHeight="1">
      <c r="A800" s="185"/>
      <c r="B800" s="186"/>
      <c r="C800" s="187"/>
      <c r="D800" s="188"/>
      <c r="E800" s="185"/>
      <c r="F800" s="189"/>
      <c r="G800" s="190"/>
      <c r="H800" s="191"/>
      <c r="I800" s="191"/>
      <c r="J800" s="192"/>
      <c r="K800" s="192"/>
      <c r="L800" s="192"/>
      <c r="M800" s="192"/>
      <c r="N800" s="185"/>
      <c r="O800" s="25"/>
    </row>
    <row r="801" ht="15.75" customHeight="1">
      <c r="A801" s="185"/>
      <c r="B801" s="186"/>
      <c r="C801" s="187"/>
      <c r="D801" s="188"/>
      <c r="E801" s="185"/>
      <c r="F801" s="189"/>
      <c r="G801" s="190"/>
      <c r="H801" s="191"/>
      <c r="I801" s="191"/>
      <c r="J801" s="192"/>
      <c r="K801" s="192"/>
      <c r="L801" s="192"/>
      <c r="M801" s="192"/>
      <c r="N801" s="185"/>
      <c r="O801" s="25"/>
    </row>
    <row r="802" ht="15.75" customHeight="1">
      <c r="A802" s="185"/>
      <c r="B802" s="186"/>
      <c r="C802" s="187"/>
      <c r="D802" s="188"/>
      <c r="E802" s="185"/>
      <c r="F802" s="189"/>
      <c r="G802" s="190"/>
      <c r="H802" s="191"/>
      <c r="I802" s="191"/>
      <c r="J802" s="192"/>
      <c r="K802" s="192"/>
      <c r="L802" s="192"/>
      <c r="M802" s="192"/>
      <c r="N802" s="185"/>
      <c r="O802" s="25"/>
    </row>
    <row r="803" ht="15.75" customHeight="1">
      <c r="A803" s="185"/>
      <c r="B803" s="186"/>
      <c r="C803" s="187"/>
      <c r="D803" s="188"/>
      <c r="E803" s="185"/>
      <c r="F803" s="189"/>
      <c r="G803" s="190"/>
      <c r="H803" s="191"/>
      <c r="I803" s="191"/>
      <c r="J803" s="192"/>
      <c r="K803" s="192"/>
      <c r="L803" s="192"/>
      <c r="M803" s="192"/>
      <c r="N803" s="185"/>
      <c r="O803" s="25"/>
    </row>
    <row r="804" ht="15.75" customHeight="1">
      <c r="A804" s="185"/>
      <c r="B804" s="186"/>
      <c r="C804" s="187"/>
      <c r="D804" s="188"/>
      <c r="E804" s="185"/>
      <c r="F804" s="189"/>
      <c r="G804" s="190"/>
      <c r="H804" s="191"/>
      <c r="I804" s="191"/>
      <c r="J804" s="192"/>
      <c r="K804" s="192"/>
      <c r="L804" s="192"/>
      <c r="M804" s="192"/>
      <c r="N804" s="185"/>
      <c r="O804" s="25"/>
    </row>
    <row r="805" ht="15.75" customHeight="1">
      <c r="A805" s="185"/>
      <c r="B805" s="186"/>
      <c r="C805" s="187"/>
      <c r="D805" s="188"/>
      <c r="E805" s="185"/>
      <c r="F805" s="189"/>
      <c r="G805" s="190"/>
      <c r="H805" s="191"/>
      <c r="I805" s="191"/>
      <c r="J805" s="192"/>
      <c r="K805" s="192"/>
      <c r="L805" s="192"/>
      <c r="M805" s="192"/>
      <c r="N805" s="185"/>
      <c r="O805" s="25"/>
    </row>
    <row r="806" ht="15.75" customHeight="1">
      <c r="A806" s="185"/>
      <c r="B806" s="186"/>
      <c r="C806" s="187"/>
      <c r="D806" s="188"/>
      <c r="E806" s="185"/>
      <c r="F806" s="189"/>
      <c r="G806" s="190"/>
      <c r="H806" s="191"/>
      <c r="I806" s="191"/>
      <c r="J806" s="192"/>
      <c r="K806" s="192"/>
      <c r="L806" s="192"/>
      <c r="M806" s="192"/>
      <c r="N806" s="185"/>
      <c r="O806" s="25"/>
    </row>
    <row r="807" ht="15.75" customHeight="1">
      <c r="A807" s="185"/>
      <c r="B807" s="186"/>
      <c r="C807" s="187"/>
      <c r="D807" s="188"/>
      <c r="E807" s="185"/>
      <c r="F807" s="189"/>
      <c r="G807" s="190"/>
      <c r="H807" s="191"/>
      <c r="I807" s="191"/>
      <c r="J807" s="192"/>
      <c r="K807" s="192"/>
      <c r="L807" s="192"/>
      <c r="M807" s="192"/>
      <c r="N807" s="185"/>
      <c r="O807" s="25"/>
    </row>
    <row r="808" ht="15.75" customHeight="1">
      <c r="A808" s="185"/>
      <c r="B808" s="186"/>
      <c r="C808" s="187"/>
      <c r="D808" s="188"/>
      <c r="E808" s="185"/>
      <c r="F808" s="189"/>
      <c r="G808" s="190"/>
      <c r="H808" s="191"/>
      <c r="I808" s="191"/>
      <c r="J808" s="192"/>
      <c r="K808" s="192"/>
      <c r="L808" s="192"/>
      <c r="M808" s="192"/>
      <c r="N808" s="185"/>
      <c r="O808" s="25"/>
    </row>
    <row r="809" ht="15.75" customHeight="1">
      <c r="A809" s="185"/>
      <c r="B809" s="186"/>
      <c r="C809" s="187"/>
      <c r="D809" s="188"/>
      <c r="E809" s="185"/>
      <c r="F809" s="189"/>
      <c r="G809" s="190"/>
      <c r="H809" s="191"/>
      <c r="I809" s="191"/>
      <c r="J809" s="192"/>
      <c r="K809" s="192"/>
      <c r="L809" s="192"/>
      <c r="M809" s="192"/>
      <c r="N809" s="185"/>
      <c r="O809" s="25"/>
    </row>
    <row r="810" ht="15.75" customHeight="1">
      <c r="A810" s="185"/>
      <c r="B810" s="186"/>
      <c r="C810" s="187"/>
      <c r="D810" s="188"/>
      <c r="E810" s="185"/>
      <c r="F810" s="189"/>
      <c r="G810" s="190"/>
      <c r="H810" s="191"/>
      <c r="I810" s="191"/>
      <c r="J810" s="192"/>
      <c r="K810" s="192"/>
      <c r="L810" s="192"/>
      <c r="M810" s="192"/>
      <c r="N810" s="185"/>
      <c r="O810" s="25"/>
    </row>
    <row r="811" ht="15.75" customHeight="1">
      <c r="A811" s="185"/>
      <c r="B811" s="186"/>
      <c r="C811" s="187"/>
      <c r="D811" s="188"/>
      <c r="E811" s="185"/>
      <c r="F811" s="189"/>
      <c r="G811" s="190"/>
      <c r="H811" s="191"/>
      <c r="I811" s="191"/>
      <c r="J811" s="192"/>
      <c r="K811" s="192"/>
      <c r="L811" s="192"/>
      <c r="M811" s="192"/>
      <c r="N811" s="185"/>
      <c r="O811" s="25"/>
    </row>
    <row r="812" ht="15.75" customHeight="1">
      <c r="A812" s="185"/>
      <c r="B812" s="186"/>
      <c r="C812" s="187"/>
      <c r="D812" s="188"/>
      <c r="E812" s="185"/>
      <c r="F812" s="189"/>
      <c r="G812" s="190"/>
      <c r="H812" s="191"/>
      <c r="I812" s="191"/>
      <c r="J812" s="192"/>
      <c r="K812" s="192"/>
      <c r="L812" s="192"/>
      <c r="M812" s="192"/>
      <c r="N812" s="185"/>
      <c r="O812" s="25"/>
    </row>
    <row r="813" ht="15.75" customHeight="1">
      <c r="A813" s="185"/>
      <c r="B813" s="186"/>
      <c r="C813" s="187"/>
      <c r="D813" s="188"/>
      <c r="E813" s="185"/>
      <c r="F813" s="189"/>
      <c r="G813" s="190"/>
      <c r="H813" s="191"/>
      <c r="I813" s="191"/>
      <c r="J813" s="192"/>
      <c r="K813" s="192"/>
      <c r="L813" s="192"/>
      <c r="M813" s="192"/>
      <c r="N813" s="185"/>
      <c r="O813" s="25"/>
    </row>
    <row r="814" ht="15.75" customHeight="1">
      <c r="A814" s="185"/>
      <c r="B814" s="186"/>
      <c r="C814" s="187"/>
      <c r="D814" s="188"/>
      <c r="E814" s="185"/>
      <c r="F814" s="189"/>
      <c r="G814" s="190"/>
      <c r="H814" s="191"/>
      <c r="I814" s="191"/>
      <c r="J814" s="192"/>
      <c r="K814" s="192"/>
      <c r="L814" s="192"/>
      <c r="M814" s="192"/>
      <c r="N814" s="185"/>
      <c r="O814" s="25"/>
    </row>
    <row r="815" ht="15.75" customHeight="1">
      <c r="A815" s="185"/>
      <c r="B815" s="186"/>
      <c r="C815" s="187"/>
      <c r="D815" s="188"/>
      <c r="E815" s="185"/>
      <c r="F815" s="189"/>
      <c r="G815" s="190"/>
      <c r="H815" s="191"/>
      <c r="I815" s="191"/>
      <c r="J815" s="192"/>
      <c r="K815" s="192"/>
      <c r="L815" s="192"/>
      <c r="M815" s="192"/>
      <c r="N815" s="185"/>
      <c r="O815" s="25"/>
    </row>
    <row r="816" ht="15.75" customHeight="1">
      <c r="A816" s="185"/>
      <c r="B816" s="186"/>
      <c r="C816" s="187"/>
      <c r="D816" s="188"/>
      <c r="E816" s="185"/>
      <c r="F816" s="189"/>
      <c r="G816" s="190"/>
      <c r="H816" s="191"/>
      <c r="I816" s="191"/>
      <c r="J816" s="192"/>
      <c r="K816" s="192"/>
      <c r="L816" s="192"/>
      <c r="M816" s="192"/>
      <c r="N816" s="185"/>
      <c r="O816" s="25"/>
    </row>
    <row r="817" ht="15.75" customHeight="1">
      <c r="A817" s="185"/>
      <c r="B817" s="186"/>
      <c r="C817" s="187"/>
      <c r="D817" s="188"/>
      <c r="E817" s="185"/>
      <c r="F817" s="189"/>
      <c r="G817" s="190"/>
      <c r="H817" s="191"/>
      <c r="I817" s="191"/>
      <c r="J817" s="192"/>
      <c r="K817" s="192"/>
      <c r="L817" s="192"/>
      <c r="M817" s="192"/>
      <c r="N817" s="185"/>
      <c r="O817" s="25"/>
    </row>
    <row r="818" ht="15.75" customHeight="1">
      <c r="A818" s="185"/>
      <c r="B818" s="186"/>
      <c r="C818" s="187"/>
      <c r="D818" s="188"/>
      <c r="E818" s="185"/>
      <c r="F818" s="189"/>
      <c r="G818" s="190"/>
      <c r="H818" s="191"/>
      <c r="I818" s="191"/>
      <c r="J818" s="192"/>
      <c r="K818" s="192"/>
      <c r="L818" s="192"/>
      <c r="M818" s="192"/>
      <c r="N818" s="185"/>
      <c r="O818" s="25"/>
    </row>
    <row r="819" ht="15.75" customHeight="1">
      <c r="A819" s="185"/>
      <c r="B819" s="186"/>
      <c r="C819" s="187"/>
      <c r="D819" s="188"/>
      <c r="E819" s="185"/>
      <c r="F819" s="189"/>
      <c r="G819" s="190"/>
      <c r="H819" s="191"/>
      <c r="I819" s="191"/>
      <c r="J819" s="192"/>
      <c r="K819" s="192"/>
      <c r="L819" s="192"/>
      <c r="M819" s="192"/>
      <c r="N819" s="185"/>
      <c r="O819" s="25"/>
    </row>
    <row r="820" ht="15.75" customHeight="1">
      <c r="A820" s="185"/>
      <c r="B820" s="186"/>
      <c r="C820" s="187"/>
      <c r="D820" s="188"/>
      <c r="E820" s="185"/>
      <c r="F820" s="189"/>
      <c r="G820" s="190"/>
      <c r="H820" s="191"/>
      <c r="I820" s="191"/>
      <c r="J820" s="192"/>
      <c r="K820" s="192"/>
      <c r="L820" s="192"/>
      <c r="M820" s="192"/>
      <c r="N820" s="185"/>
      <c r="O820" s="25"/>
    </row>
    <row r="821" ht="15.75" customHeight="1">
      <c r="A821" s="185"/>
      <c r="B821" s="186"/>
      <c r="C821" s="187"/>
      <c r="D821" s="188"/>
      <c r="E821" s="185"/>
      <c r="F821" s="189"/>
      <c r="G821" s="190"/>
      <c r="H821" s="191"/>
      <c r="I821" s="191"/>
      <c r="J821" s="192"/>
      <c r="K821" s="192"/>
      <c r="L821" s="192"/>
      <c r="M821" s="192"/>
      <c r="N821" s="185"/>
      <c r="O821" s="25"/>
    </row>
    <row r="822" ht="15.75" customHeight="1">
      <c r="A822" s="185"/>
      <c r="B822" s="186"/>
      <c r="C822" s="187"/>
      <c r="D822" s="188"/>
      <c r="E822" s="185"/>
      <c r="F822" s="189"/>
      <c r="G822" s="190"/>
      <c r="H822" s="191"/>
      <c r="I822" s="191"/>
      <c r="J822" s="192"/>
      <c r="K822" s="192"/>
      <c r="L822" s="192"/>
      <c r="M822" s="192"/>
      <c r="N822" s="185"/>
      <c r="O822" s="25"/>
    </row>
    <row r="823" ht="15.75" customHeight="1">
      <c r="A823" s="185"/>
      <c r="B823" s="186"/>
      <c r="C823" s="187"/>
      <c r="D823" s="188"/>
      <c r="E823" s="185"/>
      <c r="F823" s="189"/>
      <c r="G823" s="190"/>
      <c r="H823" s="191"/>
      <c r="I823" s="191"/>
      <c r="J823" s="192"/>
      <c r="K823" s="192"/>
      <c r="L823" s="192"/>
      <c r="M823" s="192"/>
      <c r="N823" s="185"/>
      <c r="O823" s="25"/>
    </row>
    <row r="824" ht="15.75" customHeight="1">
      <c r="A824" s="185"/>
      <c r="B824" s="186"/>
      <c r="C824" s="187"/>
      <c r="D824" s="188"/>
      <c r="E824" s="185"/>
      <c r="F824" s="189"/>
      <c r="G824" s="190"/>
      <c r="H824" s="191"/>
      <c r="I824" s="191"/>
      <c r="J824" s="192"/>
      <c r="K824" s="192"/>
      <c r="L824" s="192"/>
      <c r="M824" s="192"/>
      <c r="N824" s="185"/>
      <c r="O824" s="25"/>
    </row>
    <row r="825" ht="15.75" customHeight="1">
      <c r="A825" s="185"/>
      <c r="B825" s="186"/>
      <c r="C825" s="187"/>
      <c r="D825" s="188"/>
      <c r="E825" s="185"/>
      <c r="F825" s="189"/>
      <c r="G825" s="190"/>
      <c r="H825" s="191"/>
      <c r="I825" s="191"/>
      <c r="J825" s="192"/>
      <c r="K825" s="192"/>
      <c r="L825" s="192"/>
      <c r="M825" s="192"/>
      <c r="N825" s="185"/>
      <c r="O825" s="25"/>
    </row>
    <row r="826" ht="15.75" customHeight="1">
      <c r="A826" s="185"/>
      <c r="B826" s="186"/>
      <c r="C826" s="187"/>
      <c r="D826" s="188"/>
      <c r="E826" s="185"/>
      <c r="F826" s="189"/>
      <c r="G826" s="190"/>
      <c r="H826" s="191"/>
      <c r="I826" s="191"/>
      <c r="J826" s="192"/>
      <c r="K826" s="192"/>
      <c r="L826" s="192"/>
      <c r="M826" s="192"/>
      <c r="N826" s="185"/>
      <c r="O826" s="25"/>
    </row>
    <row r="827" ht="15.75" customHeight="1">
      <c r="A827" s="185"/>
      <c r="B827" s="186"/>
      <c r="C827" s="187"/>
      <c r="D827" s="188"/>
      <c r="E827" s="185"/>
      <c r="F827" s="189"/>
      <c r="G827" s="190"/>
      <c r="H827" s="191"/>
      <c r="I827" s="191"/>
      <c r="J827" s="192"/>
      <c r="K827" s="192"/>
      <c r="L827" s="192"/>
      <c r="M827" s="192"/>
      <c r="N827" s="185"/>
      <c r="O827" s="25"/>
    </row>
    <row r="828" ht="15.75" customHeight="1">
      <c r="A828" s="185"/>
      <c r="B828" s="186"/>
      <c r="C828" s="187"/>
      <c r="D828" s="188"/>
      <c r="E828" s="185"/>
      <c r="F828" s="189"/>
      <c r="G828" s="190"/>
      <c r="H828" s="191"/>
      <c r="I828" s="191"/>
      <c r="J828" s="192"/>
      <c r="K828" s="192"/>
      <c r="L828" s="192"/>
      <c r="M828" s="192"/>
      <c r="N828" s="185"/>
      <c r="O828" s="25"/>
    </row>
    <row r="829" ht="15.75" customHeight="1">
      <c r="A829" s="185"/>
      <c r="B829" s="186"/>
      <c r="C829" s="187"/>
      <c r="D829" s="188"/>
      <c r="E829" s="185"/>
      <c r="F829" s="189"/>
      <c r="G829" s="190"/>
      <c r="H829" s="191"/>
      <c r="I829" s="191"/>
      <c r="J829" s="192"/>
      <c r="K829" s="192"/>
      <c r="L829" s="192"/>
      <c r="M829" s="192"/>
      <c r="N829" s="185"/>
      <c r="O829" s="25"/>
    </row>
    <row r="830" ht="15.75" customHeight="1">
      <c r="A830" s="185"/>
      <c r="B830" s="186"/>
      <c r="C830" s="187"/>
      <c r="D830" s="188"/>
      <c r="E830" s="185"/>
      <c r="F830" s="189"/>
      <c r="G830" s="190"/>
      <c r="H830" s="191"/>
      <c r="I830" s="191"/>
      <c r="J830" s="192"/>
      <c r="K830" s="192"/>
      <c r="L830" s="192"/>
      <c r="M830" s="192"/>
      <c r="N830" s="185"/>
      <c r="O830" s="25"/>
    </row>
    <row r="831" ht="15.75" customHeight="1">
      <c r="A831" s="185"/>
      <c r="B831" s="186"/>
      <c r="C831" s="187"/>
      <c r="D831" s="188"/>
      <c r="E831" s="185"/>
      <c r="F831" s="189"/>
      <c r="G831" s="190"/>
      <c r="H831" s="191"/>
      <c r="I831" s="191"/>
      <c r="J831" s="192"/>
      <c r="K831" s="192"/>
      <c r="L831" s="192"/>
      <c r="M831" s="192"/>
      <c r="N831" s="185"/>
      <c r="O831" s="25"/>
    </row>
    <row r="832" ht="15.75" customHeight="1">
      <c r="A832" s="185"/>
      <c r="B832" s="186"/>
      <c r="C832" s="187"/>
      <c r="D832" s="188"/>
      <c r="E832" s="185"/>
      <c r="F832" s="189"/>
      <c r="G832" s="190"/>
      <c r="H832" s="191"/>
      <c r="I832" s="191"/>
      <c r="J832" s="192"/>
      <c r="K832" s="192"/>
      <c r="L832" s="192"/>
      <c r="M832" s="192"/>
      <c r="N832" s="185"/>
      <c r="O832" s="25"/>
    </row>
    <row r="833" ht="15.75" customHeight="1">
      <c r="A833" s="185"/>
      <c r="B833" s="186"/>
      <c r="C833" s="187"/>
      <c r="D833" s="188"/>
      <c r="E833" s="185"/>
      <c r="F833" s="189"/>
      <c r="G833" s="190"/>
      <c r="H833" s="191"/>
      <c r="I833" s="191"/>
      <c r="J833" s="192"/>
      <c r="K833" s="192"/>
      <c r="L833" s="192"/>
      <c r="M833" s="192"/>
      <c r="N833" s="185"/>
      <c r="O833" s="25"/>
    </row>
    <row r="834" ht="15.75" customHeight="1">
      <c r="A834" s="185"/>
      <c r="B834" s="186"/>
      <c r="C834" s="187"/>
      <c r="D834" s="188"/>
      <c r="E834" s="185"/>
      <c r="F834" s="189"/>
      <c r="G834" s="190"/>
      <c r="H834" s="191"/>
      <c r="I834" s="191"/>
      <c r="J834" s="192"/>
      <c r="K834" s="192"/>
      <c r="L834" s="192"/>
      <c r="M834" s="192"/>
      <c r="N834" s="185"/>
      <c r="O834" s="25"/>
    </row>
    <row r="835" ht="15.75" customHeight="1">
      <c r="A835" s="185"/>
      <c r="B835" s="186"/>
      <c r="C835" s="187"/>
      <c r="D835" s="188"/>
      <c r="E835" s="185"/>
      <c r="F835" s="189"/>
      <c r="G835" s="190"/>
      <c r="H835" s="191"/>
      <c r="I835" s="191"/>
      <c r="J835" s="192"/>
      <c r="K835" s="192"/>
      <c r="L835" s="192"/>
      <c r="M835" s="192"/>
      <c r="N835" s="185"/>
      <c r="O835" s="25"/>
    </row>
    <row r="836" ht="15.75" customHeight="1">
      <c r="A836" s="185"/>
      <c r="B836" s="186"/>
      <c r="C836" s="187"/>
      <c r="D836" s="188"/>
      <c r="E836" s="185"/>
      <c r="F836" s="189"/>
      <c r="G836" s="190"/>
      <c r="H836" s="191"/>
      <c r="I836" s="191"/>
      <c r="J836" s="192"/>
      <c r="K836" s="192"/>
      <c r="L836" s="192"/>
      <c r="M836" s="192"/>
      <c r="N836" s="185"/>
      <c r="O836" s="25"/>
    </row>
    <row r="837" ht="15.75" customHeight="1">
      <c r="A837" s="185"/>
      <c r="B837" s="186"/>
      <c r="C837" s="187"/>
      <c r="D837" s="188"/>
      <c r="E837" s="185"/>
      <c r="F837" s="189"/>
      <c r="G837" s="190"/>
      <c r="H837" s="191"/>
      <c r="I837" s="191"/>
      <c r="J837" s="192"/>
      <c r="K837" s="192"/>
      <c r="L837" s="192"/>
      <c r="M837" s="192"/>
      <c r="N837" s="185"/>
      <c r="O837" s="25"/>
    </row>
    <row r="838" ht="15.75" customHeight="1">
      <c r="A838" s="185"/>
      <c r="B838" s="186"/>
      <c r="C838" s="187"/>
      <c r="D838" s="188"/>
      <c r="E838" s="185"/>
      <c r="F838" s="189"/>
      <c r="G838" s="190"/>
      <c r="H838" s="191"/>
      <c r="I838" s="191"/>
      <c r="J838" s="192"/>
      <c r="K838" s="192"/>
      <c r="L838" s="192"/>
      <c r="M838" s="192"/>
      <c r="N838" s="185"/>
      <c r="O838" s="25"/>
    </row>
    <row r="839" ht="15.75" customHeight="1">
      <c r="A839" s="185"/>
      <c r="B839" s="186"/>
      <c r="C839" s="187"/>
      <c r="D839" s="188"/>
      <c r="E839" s="185"/>
      <c r="F839" s="189"/>
      <c r="G839" s="190"/>
      <c r="H839" s="191"/>
      <c r="I839" s="191"/>
      <c r="J839" s="192"/>
      <c r="K839" s="192"/>
      <c r="L839" s="192"/>
      <c r="M839" s="192"/>
      <c r="N839" s="185"/>
      <c r="O839" s="25"/>
    </row>
    <row r="840" ht="15.75" customHeight="1">
      <c r="A840" s="185"/>
      <c r="B840" s="186"/>
      <c r="C840" s="187"/>
      <c r="D840" s="188"/>
      <c r="E840" s="185"/>
      <c r="F840" s="189"/>
      <c r="G840" s="190"/>
      <c r="H840" s="191"/>
      <c r="I840" s="191"/>
      <c r="J840" s="192"/>
      <c r="K840" s="192"/>
      <c r="L840" s="192"/>
      <c r="M840" s="192"/>
      <c r="N840" s="185"/>
      <c r="O840" s="25"/>
    </row>
    <row r="841" ht="15.75" customHeight="1">
      <c r="A841" s="185"/>
      <c r="B841" s="186"/>
      <c r="C841" s="187"/>
      <c r="D841" s="188"/>
      <c r="E841" s="185"/>
      <c r="F841" s="189"/>
      <c r="G841" s="190"/>
      <c r="H841" s="191"/>
      <c r="I841" s="191"/>
      <c r="J841" s="192"/>
      <c r="K841" s="192"/>
      <c r="L841" s="192"/>
      <c r="M841" s="192"/>
      <c r="N841" s="185"/>
      <c r="O841" s="25"/>
    </row>
    <row r="842" ht="15.75" customHeight="1">
      <c r="A842" s="185"/>
      <c r="B842" s="186"/>
      <c r="C842" s="187"/>
      <c r="D842" s="188"/>
      <c r="E842" s="185"/>
      <c r="F842" s="189"/>
      <c r="G842" s="190"/>
      <c r="H842" s="191"/>
      <c r="I842" s="191"/>
      <c r="J842" s="192"/>
      <c r="K842" s="192"/>
      <c r="L842" s="192"/>
      <c r="M842" s="192"/>
      <c r="N842" s="185"/>
      <c r="O842" s="25"/>
    </row>
    <row r="843" ht="15.75" customHeight="1">
      <c r="A843" s="185"/>
      <c r="B843" s="186"/>
      <c r="C843" s="187"/>
      <c r="D843" s="188"/>
      <c r="E843" s="185"/>
      <c r="F843" s="189"/>
      <c r="G843" s="190"/>
      <c r="H843" s="191"/>
      <c r="I843" s="191"/>
      <c r="J843" s="192"/>
      <c r="K843" s="192"/>
      <c r="L843" s="192"/>
      <c r="M843" s="192"/>
      <c r="N843" s="185"/>
      <c r="O843" s="25"/>
    </row>
    <row r="844" ht="15.75" customHeight="1">
      <c r="A844" s="185"/>
      <c r="B844" s="186"/>
      <c r="C844" s="187"/>
      <c r="D844" s="188"/>
      <c r="E844" s="185"/>
      <c r="F844" s="189"/>
      <c r="G844" s="190"/>
      <c r="H844" s="191"/>
      <c r="I844" s="191"/>
      <c r="J844" s="192"/>
      <c r="K844" s="192"/>
      <c r="L844" s="192"/>
      <c r="M844" s="192"/>
      <c r="N844" s="185"/>
      <c r="O844" s="25"/>
    </row>
    <row r="845" ht="15.75" customHeight="1">
      <c r="A845" s="185"/>
      <c r="B845" s="186"/>
      <c r="C845" s="187"/>
      <c r="D845" s="188"/>
      <c r="E845" s="185"/>
      <c r="F845" s="189"/>
      <c r="G845" s="190"/>
      <c r="H845" s="191"/>
      <c r="I845" s="191"/>
      <c r="J845" s="192"/>
      <c r="K845" s="192"/>
      <c r="L845" s="192"/>
      <c r="M845" s="192"/>
      <c r="N845" s="185"/>
      <c r="O845" s="25"/>
    </row>
    <row r="846" ht="15.75" customHeight="1">
      <c r="A846" s="185"/>
      <c r="B846" s="186"/>
      <c r="C846" s="187"/>
      <c r="D846" s="188"/>
      <c r="E846" s="185"/>
      <c r="F846" s="189"/>
      <c r="G846" s="190"/>
      <c r="H846" s="191"/>
      <c r="I846" s="191"/>
      <c r="J846" s="192"/>
      <c r="K846" s="192"/>
      <c r="L846" s="192"/>
      <c r="M846" s="192"/>
      <c r="N846" s="185"/>
      <c r="O846" s="25"/>
    </row>
    <row r="847" ht="15.75" customHeight="1">
      <c r="A847" s="185"/>
      <c r="B847" s="186"/>
      <c r="C847" s="187"/>
      <c r="D847" s="188"/>
      <c r="E847" s="185"/>
      <c r="F847" s="189"/>
      <c r="G847" s="190"/>
      <c r="H847" s="191"/>
      <c r="I847" s="191"/>
      <c r="J847" s="192"/>
      <c r="K847" s="192"/>
      <c r="L847" s="192"/>
      <c r="M847" s="192"/>
      <c r="N847" s="185"/>
      <c r="O847" s="25"/>
    </row>
    <row r="848" ht="15.75" customHeight="1">
      <c r="A848" s="185"/>
      <c r="B848" s="186"/>
      <c r="C848" s="187"/>
      <c r="D848" s="188"/>
      <c r="E848" s="185"/>
      <c r="F848" s="189"/>
      <c r="G848" s="190"/>
      <c r="H848" s="191"/>
      <c r="I848" s="191"/>
      <c r="J848" s="192"/>
      <c r="K848" s="192"/>
      <c r="L848" s="192"/>
      <c r="M848" s="192"/>
      <c r="N848" s="185"/>
      <c r="O848" s="25"/>
    </row>
    <row r="849" ht="15.75" customHeight="1">
      <c r="A849" s="185"/>
      <c r="B849" s="186"/>
      <c r="C849" s="187"/>
      <c r="D849" s="188"/>
      <c r="E849" s="185"/>
      <c r="F849" s="189"/>
      <c r="G849" s="190"/>
      <c r="H849" s="191"/>
      <c r="I849" s="191"/>
      <c r="J849" s="192"/>
      <c r="K849" s="192"/>
      <c r="L849" s="192"/>
      <c r="M849" s="192"/>
      <c r="N849" s="185"/>
      <c r="O849" s="25"/>
    </row>
    <row r="850" ht="15.75" customHeight="1">
      <c r="A850" s="185"/>
      <c r="B850" s="186"/>
      <c r="C850" s="187"/>
      <c r="D850" s="188"/>
      <c r="E850" s="185"/>
      <c r="F850" s="189"/>
      <c r="G850" s="190"/>
      <c r="H850" s="191"/>
      <c r="I850" s="191"/>
      <c r="J850" s="192"/>
      <c r="K850" s="192"/>
      <c r="L850" s="192"/>
      <c r="M850" s="192"/>
      <c r="N850" s="185"/>
      <c r="O850" s="25"/>
    </row>
    <row r="851" ht="15.75" customHeight="1">
      <c r="A851" s="185"/>
      <c r="B851" s="186"/>
      <c r="C851" s="187"/>
      <c r="D851" s="188"/>
      <c r="E851" s="185"/>
      <c r="F851" s="189"/>
      <c r="G851" s="190"/>
      <c r="H851" s="191"/>
      <c r="I851" s="191"/>
      <c r="J851" s="192"/>
      <c r="K851" s="192"/>
      <c r="L851" s="192"/>
      <c r="M851" s="192"/>
      <c r="N851" s="185"/>
      <c r="O851" s="25"/>
    </row>
    <row r="852" ht="15.75" customHeight="1">
      <c r="A852" s="185"/>
      <c r="B852" s="186"/>
      <c r="C852" s="187"/>
      <c r="D852" s="188"/>
      <c r="E852" s="185"/>
      <c r="F852" s="189"/>
      <c r="G852" s="190"/>
      <c r="H852" s="191"/>
      <c r="I852" s="191"/>
      <c r="J852" s="192"/>
      <c r="K852" s="192"/>
      <c r="L852" s="192"/>
      <c r="M852" s="192"/>
      <c r="N852" s="185"/>
      <c r="O852" s="25"/>
    </row>
    <row r="853" ht="15.75" customHeight="1">
      <c r="A853" s="185"/>
      <c r="B853" s="186"/>
      <c r="C853" s="187"/>
      <c r="D853" s="188"/>
      <c r="E853" s="185"/>
      <c r="F853" s="189"/>
      <c r="G853" s="190"/>
      <c r="H853" s="191"/>
      <c r="I853" s="191"/>
      <c r="J853" s="192"/>
      <c r="K853" s="192"/>
      <c r="L853" s="192"/>
      <c r="M853" s="192"/>
      <c r="N853" s="185"/>
      <c r="O853" s="25"/>
    </row>
    <row r="854" ht="15.75" customHeight="1">
      <c r="A854" s="185"/>
      <c r="B854" s="186"/>
      <c r="C854" s="187"/>
      <c r="D854" s="188"/>
      <c r="E854" s="185"/>
      <c r="F854" s="189"/>
      <c r="G854" s="190"/>
      <c r="H854" s="191"/>
      <c r="I854" s="191"/>
      <c r="J854" s="192"/>
      <c r="K854" s="192"/>
      <c r="L854" s="192"/>
      <c r="M854" s="192"/>
      <c r="N854" s="185"/>
      <c r="O854" s="25"/>
    </row>
    <row r="855" ht="15.75" customHeight="1">
      <c r="A855" s="185"/>
      <c r="B855" s="186"/>
      <c r="C855" s="187"/>
      <c r="D855" s="188"/>
      <c r="E855" s="185"/>
      <c r="F855" s="189"/>
      <c r="G855" s="190"/>
      <c r="H855" s="191"/>
      <c r="I855" s="191"/>
      <c r="J855" s="192"/>
      <c r="K855" s="192"/>
      <c r="L855" s="192"/>
      <c r="M855" s="192"/>
      <c r="N855" s="185"/>
      <c r="O855" s="25"/>
    </row>
    <row r="856" ht="15.75" customHeight="1">
      <c r="A856" s="185"/>
      <c r="B856" s="186"/>
      <c r="C856" s="187"/>
      <c r="D856" s="188"/>
      <c r="E856" s="185"/>
      <c r="F856" s="189"/>
      <c r="G856" s="190"/>
      <c r="H856" s="191"/>
      <c r="I856" s="191"/>
      <c r="J856" s="192"/>
      <c r="K856" s="192"/>
      <c r="L856" s="192"/>
      <c r="M856" s="192"/>
      <c r="N856" s="185"/>
      <c r="O856" s="25"/>
    </row>
    <row r="857" ht="15.75" customHeight="1">
      <c r="A857" s="185"/>
      <c r="B857" s="186"/>
      <c r="C857" s="187"/>
      <c r="D857" s="188"/>
      <c r="E857" s="185"/>
      <c r="F857" s="189"/>
      <c r="G857" s="190"/>
      <c r="H857" s="191"/>
      <c r="I857" s="191"/>
      <c r="J857" s="192"/>
      <c r="K857" s="192"/>
      <c r="L857" s="192"/>
      <c r="M857" s="192"/>
      <c r="N857" s="185"/>
      <c r="O857" s="25"/>
    </row>
    <row r="858" ht="15.75" customHeight="1">
      <c r="A858" s="185"/>
      <c r="B858" s="186"/>
      <c r="C858" s="187"/>
      <c r="D858" s="188"/>
      <c r="E858" s="185"/>
      <c r="F858" s="189"/>
      <c r="G858" s="190"/>
      <c r="H858" s="191"/>
      <c r="I858" s="191"/>
      <c r="J858" s="192"/>
      <c r="K858" s="192"/>
      <c r="L858" s="192"/>
      <c r="M858" s="192"/>
      <c r="N858" s="185"/>
      <c r="O858" s="25"/>
    </row>
    <row r="859" ht="15.75" customHeight="1">
      <c r="A859" s="185"/>
      <c r="B859" s="186"/>
      <c r="C859" s="187"/>
      <c r="D859" s="188"/>
      <c r="E859" s="185"/>
      <c r="F859" s="189"/>
      <c r="G859" s="190"/>
      <c r="H859" s="191"/>
      <c r="I859" s="191"/>
      <c r="J859" s="192"/>
      <c r="K859" s="192"/>
      <c r="L859" s="192"/>
      <c r="M859" s="192"/>
      <c r="N859" s="185"/>
      <c r="O859" s="25"/>
    </row>
    <row r="860" ht="15.75" customHeight="1">
      <c r="A860" s="185"/>
      <c r="B860" s="186"/>
      <c r="C860" s="187"/>
      <c r="D860" s="188"/>
      <c r="E860" s="185"/>
      <c r="F860" s="189"/>
      <c r="G860" s="190"/>
      <c r="H860" s="191"/>
      <c r="I860" s="191"/>
      <c r="J860" s="192"/>
      <c r="K860" s="192"/>
      <c r="L860" s="192"/>
      <c r="M860" s="192"/>
      <c r="N860" s="185"/>
      <c r="O860" s="25"/>
    </row>
    <row r="861" ht="15.75" customHeight="1">
      <c r="A861" s="185"/>
      <c r="B861" s="186"/>
      <c r="C861" s="187"/>
      <c r="D861" s="188"/>
      <c r="E861" s="185"/>
      <c r="F861" s="189"/>
      <c r="G861" s="190"/>
      <c r="H861" s="191"/>
      <c r="I861" s="191"/>
      <c r="J861" s="192"/>
      <c r="K861" s="192"/>
      <c r="L861" s="192"/>
      <c r="M861" s="192"/>
      <c r="N861" s="185"/>
      <c r="O861" s="25"/>
    </row>
    <row r="862" ht="15.75" customHeight="1">
      <c r="A862" s="185"/>
      <c r="B862" s="186"/>
      <c r="C862" s="187"/>
      <c r="D862" s="188"/>
      <c r="E862" s="185"/>
      <c r="F862" s="189"/>
      <c r="G862" s="190"/>
      <c r="H862" s="191"/>
      <c r="I862" s="191"/>
      <c r="J862" s="192"/>
      <c r="K862" s="192"/>
      <c r="L862" s="192"/>
      <c r="M862" s="192"/>
      <c r="N862" s="185"/>
      <c r="O862" s="25"/>
    </row>
    <row r="863" ht="15.75" customHeight="1">
      <c r="A863" s="185"/>
      <c r="B863" s="186"/>
      <c r="C863" s="187"/>
      <c r="D863" s="188"/>
      <c r="E863" s="185"/>
      <c r="F863" s="189"/>
      <c r="G863" s="190"/>
      <c r="H863" s="191"/>
      <c r="I863" s="191"/>
      <c r="J863" s="192"/>
      <c r="K863" s="192"/>
      <c r="L863" s="192"/>
      <c r="M863" s="192"/>
      <c r="N863" s="185"/>
      <c r="O863" s="25"/>
    </row>
    <row r="864" ht="15.75" customHeight="1">
      <c r="A864" s="185"/>
      <c r="B864" s="186"/>
      <c r="C864" s="187"/>
      <c r="D864" s="188"/>
      <c r="E864" s="185"/>
      <c r="F864" s="189"/>
      <c r="G864" s="190"/>
      <c r="H864" s="191"/>
      <c r="I864" s="191"/>
      <c r="J864" s="192"/>
      <c r="K864" s="192"/>
      <c r="L864" s="192"/>
      <c r="M864" s="192"/>
      <c r="N864" s="185"/>
      <c r="O864" s="25"/>
    </row>
    <row r="865" ht="15.75" customHeight="1">
      <c r="A865" s="185"/>
      <c r="B865" s="186"/>
      <c r="C865" s="187"/>
      <c r="D865" s="188"/>
      <c r="E865" s="185"/>
      <c r="F865" s="189"/>
      <c r="G865" s="190"/>
      <c r="H865" s="191"/>
      <c r="I865" s="191"/>
      <c r="J865" s="192"/>
      <c r="K865" s="192"/>
      <c r="L865" s="192"/>
      <c r="M865" s="192"/>
      <c r="N865" s="185"/>
      <c r="O865" s="25"/>
    </row>
    <row r="866" ht="15.75" customHeight="1">
      <c r="A866" s="185"/>
      <c r="B866" s="186"/>
      <c r="C866" s="187"/>
      <c r="D866" s="188"/>
      <c r="E866" s="185"/>
      <c r="F866" s="189"/>
      <c r="G866" s="190"/>
      <c r="H866" s="191"/>
      <c r="I866" s="191"/>
      <c r="J866" s="192"/>
      <c r="K866" s="192"/>
      <c r="L866" s="192"/>
      <c r="M866" s="192"/>
      <c r="N866" s="185"/>
      <c r="O866" s="25"/>
    </row>
    <row r="867" ht="15.75" customHeight="1">
      <c r="A867" s="185"/>
      <c r="B867" s="186"/>
      <c r="C867" s="187"/>
      <c r="D867" s="188"/>
      <c r="E867" s="185"/>
      <c r="F867" s="189"/>
      <c r="G867" s="190"/>
      <c r="H867" s="191"/>
      <c r="I867" s="191"/>
      <c r="J867" s="192"/>
      <c r="K867" s="192"/>
      <c r="L867" s="192"/>
      <c r="M867" s="192"/>
      <c r="N867" s="185"/>
      <c r="O867" s="25"/>
    </row>
    <row r="868" ht="15.75" customHeight="1">
      <c r="A868" s="185"/>
      <c r="B868" s="186"/>
      <c r="C868" s="187"/>
      <c r="D868" s="188"/>
      <c r="E868" s="185"/>
      <c r="F868" s="189"/>
      <c r="G868" s="190"/>
      <c r="H868" s="191"/>
      <c r="I868" s="191"/>
      <c r="J868" s="192"/>
      <c r="K868" s="192"/>
      <c r="L868" s="192"/>
      <c r="M868" s="192"/>
      <c r="N868" s="185"/>
      <c r="O868" s="25"/>
    </row>
    <row r="869" ht="15.75" customHeight="1">
      <c r="A869" s="185"/>
      <c r="B869" s="186"/>
      <c r="C869" s="187"/>
      <c r="D869" s="188"/>
      <c r="E869" s="185"/>
      <c r="F869" s="189"/>
      <c r="G869" s="190"/>
      <c r="H869" s="191"/>
      <c r="I869" s="191"/>
      <c r="J869" s="192"/>
      <c r="K869" s="192"/>
      <c r="L869" s="192"/>
      <c r="M869" s="192"/>
      <c r="N869" s="185"/>
      <c r="O869" s="25"/>
    </row>
    <row r="870" ht="15.75" customHeight="1">
      <c r="A870" s="185"/>
      <c r="B870" s="186"/>
      <c r="C870" s="187"/>
      <c r="D870" s="188"/>
      <c r="E870" s="185"/>
      <c r="F870" s="189"/>
      <c r="G870" s="190"/>
      <c r="H870" s="191"/>
      <c r="I870" s="191"/>
      <c r="J870" s="192"/>
      <c r="K870" s="192"/>
      <c r="L870" s="192"/>
      <c r="M870" s="192"/>
      <c r="N870" s="185"/>
      <c r="O870" s="25"/>
    </row>
    <row r="871" ht="15.75" customHeight="1">
      <c r="A871" s="185"/>
      <c r="B871" s="186"/>
      <c r="C871" s="187"/>
      <c r="D871" s="188"/>
      <c r="E871" s="185"/>
      <c r="F871" s="189"/>
      <c r="G871" s="190"/>
      <c r="H871" s="191"/>
      <c r="I871" s="191"/>
      <c r="J871" s="192"/>
      <c r="K871" s="192"/>
      <c r="L871" s="192"/>
      <c r="M871" s="192"/>
      <c r="N871" s="185"/>
      <c r="O871" s="25"/>
    </row>
    <row r="872" ht="15.75" customHeight="1">
      <c r="A872" s="185"/>
      <c r="B872" s="186"/>
      <c r="C872" s="187"/>
      <c r="D872" s="188"/>
      <c r="E872" s="185"/>
      <c r="F872" s="189"/>
      <c r="G872" s="190"/>
      <c r="H872" s="191"/>
      <c r="I872" s="191"/>
      <c r="J872" s="192"/>
      <c r="K872" s="192"/>
      <c r="L872" s="192"/>
      <c r="M872" s="192"/>
      <c r="N872" s="185"/>
      <c r="O872" s="25"/>
    </row>
    <row r="873" ht="15.75" customHeight="1">
      <c r="A873" s="185"/>
      <c r="B873" s="186"/>
      <c r="C873" s="187"/>
      <c r="D873" s="188"/>
      <c r="E873" s="185"/>
      <c r="F873" s="189"/>
      <c r="G873" s="190"/>
      <c r="H873" s="191"/>
      <c r="I873" s="191"/>
      <c r="J873" s="192"/>
      <c r="K873" s="192"/>
      <c r="L873" s="192"/>
      <c r="M873" s="192"/>
      <c r="N873" s="185"/>
      <c r="O873" s="25"/>
    </row>
    <row r="874" ht="15.75" customHeight="1">
      <c r="A874" s="185"/>
      <c r="B874" s="186"/>
      <c r="C874" s="187"/>
      <c r="D874" s="188"/>
      <c r="E874" s="185"/>
      <c r="F874" s="189"/>
      <c r="G874" s="190"/>
      <c r="H874" s="191"/>
      <c r="I874" s="191"/>
      <c r="J874" s="192"/>
      <c r="K874" s="192"/>
      <c r="L874" s="192"/>
      <c r="M874" s="192"/>
      <c r="N874" s="185"/>
      <c r="O874" s="25"/>
    </row>
    <row r="875" ht="15.75" customHeight="1">
      <c r="A875" s="185"/>
      <c r="B875" s="186"/>
      <c r="C875" s="187"/>
      <c r="D875" s="188"/>
      <c r="E875" s="185"/>
      <c r="F875" s="189"/>
      <c r="G875" s="190"/>
      <c r="H875" s="191"/>
      <c r="I875" s="191"/>
      <c r="J875" s="192"/>
      <c r="K875" s="192"/>
      <c r="L875" s="192"/>
      <c r="M875" s="192"/>
      <c r="N875" s="185"/>
      <c r="O875" s="25"/>
    </row>
    <row r="876" ht="15.75" customHeight="1">
      <c r="A876" s="185"/>
      <c r="B876" s="186"/>
      <c r="C876" s="187"/>
      <c r="D876" s="188"/>
      <c r="E876" s="185"/>
      <c r="F876" s="189"/>
      <c r="G876" s="190"/>
      <c r="H876" s="191"/>
      <c r="I876" s="191"/>
      <c r="J876" s="192"/>
      <c r="K876" s="192"/>
      <c r="L876" s="192"/>
      <c r="M876" s="192"/>
      <c r="N876" s="185"/>
      <c r="O876" s="25"/>
    </row>
    <row r="877" ht="15.75" customHeight="1">
      <c r="A877" s="185"/>
      <c r="B877" s="186"/>
      <c r="C877" s="187"/>
      <c r="D877" s="188"/>
      <c r="E877" s="185"/>
      <c r="F877" s="189"/>
      <c r="G877" s="190"/>
      <c r="H877" s="191"/>
      <c r="I877" s="191"/>
      <c r="J877" s="192"/>
      <c r="K877" s="192"/>
      <c r="L877" s="192"/>
      <c r="M877" s="192"/>
      <c r="N877" s="185"/>
      <c r="O877" s="25"/>
    </row>
    <row r="878" ht="15.75" customHeight="1">
      <c r="A878" s="185"/>
      <c r="B878" s="186"/>
      <c r="C878" s="187"/>
      <c r="D878" s="188"/>
      <c r="E878" s="185"/>
      <c r="F878" s="189"/>
      <c r="G878" s="190"/>
      <c r="H878" s="191"/>
      <c r="I878" s="191"/>
      <c r="J878" s="192"/>
      <c r="K878" s="192"/>
      <c r="L878" s="192"/>
      <c r="M878" s="192"/>
      <c r="N878" s="185"/>
      <c r="O878" s="25"/>
    </row>
    <row r="879" ht="15.75" customHeight="1">
      <c r="A879" s="185"/>
      <c r="B879" s="186"/>
      <c r="C879" s="187"/>
      <c r="D879" s="188"/>
      <c r="E879" s="185"/>
      <c r="F879" s="189"/>
      <c r="G879" s="190"/>
      <c r="H879" s="191"/>
      <c r="I879" s="191"/>
      <c r="J879" s="192"/>
      <c r="K879" s="192"/>
      <c r="L879" s="192"/>
      <c r="M879" s="192"/>
      <c r="N879" s="185"/>
      <c r="O879" s="25"/>
    </row>
    <row r="880" ht="15.75" customHeight="1">
      <c r="A880" s="185"/>
      <c r="B880" s="186"/>
      <c r="C880" s="187"/>
      <c r="D880" s="188"/>
      <c r="E880" s="185"/>
      <c r="F880" s="189"/>
      <c r="G880" s="190"/>
      <c r="H880" s="191"/>
      <c r="I880" s="191"/>
      <c r="J880" s="192"/>
      <c r="K880" s="192"/>
      <c r="L880" s="192"/>
      <c r="M880" s="192"/>
      <c r="N880" s="185"/>
      <c r="O880" s="25"/>
    </row>
    <row r="881" ht="15.75" customHeight="1">
      <c r="A881" s="185"/>
      <c r="B881" s="186"/>
      <c r="C881" s="187"/>
      <c r="D881" s="188"/>
      <c r="E881" s="185"/>
      <c r="F881" s="189"/>
      <c r="G881" s="190"/>
      <c r="H881" s="191"/>
      <c r="I881" s="191"/>
      <c r="J881" s="192"/>
      <c r="K881" s="192"/>
      <c r="L881" s="192"/>
      <c r="M881" s="192"/>
      <c r="N881" s="185"/>
      <c r="O881" s="25"/>
    </row>
    <row r="882" ht="15.75" customHeight="1">
      <c r="A882" s="185"/>
      <c r="B882" s="186"/>
      <c r="C882" s="187"/>
      <c r="D882" s="188"/>
      <c r="E882" s="185"/>
      <c r="F882" s="189"/>
      <c r="G882" s="190"/>
      <c r="H882" s="191"/>
      <c r="I882" s="191"/>
      <c r="J882" s="192"/>
      <c r="K882" s="192"/>
      <c r="L882" s="192"/>
      <c r="M882" s="192"/>
      <c r="N882" s="185"/>
      <c r="O882" s="25"/>
    </row>
    <row r="883" ht="15.75" customHeight="1">
      <c r="A883" s="185"/>
      <c r="B883" s="186"/>
      <c r="C883" s="187"/>
      <c r="D883" s="188"/>
      <c r="E883" s="185"/>
      <c r="F883" s="189"/>
      <c r="G883" s="190"/>
      <c r="H883" s="191"/>
      <c r="I883" s="191"/>
      <c r="J883" s="192"/>
      <c r="K883" s="192"/>
      <c r="L883" s="192"/>
      <c r="M883" s="192"/>
      <c r="N883" s="185"/>
      <c r="O883" s="25"/>
    </row>
    <row r="884" ht="15.75" customHeight="1">
      <c r="A884" s="185"/>
      <c r="B884" s="186"/>
      <c r="C884" s="187"/>
      <c r="D884" s="188"/>
      <c r="E884" s="185"/>
      <c r="F884" s="189"/>
      <c r="G884" s="190"/>
      <c r="H884" s="191"/>
      <c r="I884" s="191"/>
      <c r="J884" s="192"/>
      <c r="K884" s="192"/>
      <c r="L884" s="192"/>
      <c r="M884" s="192"/>
      <c r="N884" s="185"/>
      <c r="O884" s="25"/>
    </row>
    <row r="885" ht="15.75" customHeight="1">
      <c r="A885" s="185"/>
      <c r="B885" s="186"/>
      <c r="C885" s="187"/>
      <c r="D885" s="188"/>
      <c r="E885" s="185"/>
      <c r="F885" s="189"/>
      <c r="G885" s="190"/>
      <c r="H885" s="191"/>
      <c r="I885" s="191"/>
      <c r="J885" s="192"/>
      <c r="K885" s="192"/>
      <c r="L885" s="192"/>
      <c r="M885" s="192"/>
      <c r="N885" s="185"/>
      <c r="O885" s="25"/>
    </row>
    <row r="886" ht="15.75" customHeight="1">
      <c r="A886" s="185"/>
      <c r="B886" s="186"/>
      <c r="C886" s="187"/>
      <c r="D886" s="188"/>
      <c r="E886" s="185"/>
      <c r="F886" s="189"/>
      <c r="G886" s="190"/>
      <c r="H886" s="191"/>
      <c r="I886" s="191"/>
      <c r="J886" s="192"/>
      <c r="K886" s="192"/>
      <c r="L886" s="192"/>
      <c r="M886" s="192"/>
      <c r="N886" s="185"/>
      <c r="O886" s="25"/>
    </row>
    <row r="887" ht="15.75" customHeight="1">
      <c r="A887" s="185"/>
      <c r="B887" s="186"/>
      <c r="C887" s="187"/>
      <c r="D887" s="188"/>
      <c r="E887" s="185"/>
      <c r="F887" s="189"/>
      <c r="G887" s="190"/>
      <c r="H887" s="191"/>
      <c r="I887" s="191"/>
      <c r="J887" s="192"/>
      <c r="K887" s="192"/>
      <c r="L887" s="192"/>
      <c r="M887" s="192"/>
      <c r="N887" s="185"/>
      <c r="O887" s="25"/>
    </row>
    <row r="888" ht="15.75" customHeight="1">
      <c r="A888" s="185"/>
      <c r="B888" s="186"/>
      <c r="C888" s="187"/>
      <c r="D888" s="188"/>
      <c r="E888" s="185"/>
      <c r="F888" s="189"/>
      <c r="G888" s="190"/>
      <c r="H888" s="191"/>
      <c r="I888" s="191"/>
      <c r="J888" s="192"/>
      <c r="K888" s="192"/>
      <c r="L888" s="192"/>
      <c r="M888" s="192"/>
      <c r="N888" s="185"/>
      <c r="O888" s="25"/>
    </row>
    <row r="889" ht="15.75" customHeight="1">
      <c r="A889" s="185"/>
      <c r="B889" s="186"/>
      <c r="C889" s="187"/>
      <c r="D889" s="188"/>
      <c r="E889" s="185"/>
      <c r="F889" s="189"/>
      <c r="G889" s="190"/>
      <c r="H889" s="191"/>
      <c r="I889" s="191"/>
      <c r="J889" s="192"/>
      <c r="K889" s="192"/>
      <c r="L889" s="192"/>
      <c r="M889" s="192"/>
      <c r="N889" s="185"/>
      <c r="O889" s="25"/>
    </row>
    <row r="890" ht="15.75" customHeight="1">
      <c r="A890" s="185"/>
      <c r="B890" s="186"/>
      <c r="C890" s="187"/>
      <c r="D890" s="188"/>
      <c r="E890" s="185"/>
      <c r="F890" s="189"/>
      <c r="G890" s="190"/>
      <c r="H890" s="191"/>
      <c r="I890" s="191"/>
      <c r="J890" s="192"/>
      <c r="K890" s="192"/>
      <c r="L890" s="192"/>
      <c r="M890" s="192"/>
      <c r="N890" s="185"/>
      <c r="O890" s="25"/>
    </row>
    <row r="891" ht="15.75" customHeight="1">
      <c r="A891" s="185"/>
      <c r="B891" s="186"/>
      <c r="C891" s="187"/>
      <c r="D891" s="188"/>
      <c r="E891" s="185"/>
      <c r="F891" s="189"/>
      <c r="G891" s="190"/>
      <c r="H891" s="191"/>
      <c r="I891" s="191"/>
      <c r="J891" s="192"/>
      <c r="K891" s="192"/>
      <c r="L891" s="192"/>
      <c r="M891" s="192"/>
      <c r="N891" s="185"/>
      <c r="O891" s="25"/>
    </row>
    <row r="892" ht="15.75" customHeight="1">
      <c r="A892" s="185"/>
      <c r="B892" s="186"/>
      <c r="C892" s="187"/>
      <c r="D892" s="188"/>
      <c r="E892" s="185"/>
      <c r="F892" s="189"/>
      <c r="G892" s="190"/>
      <c r="H892" s="191"/>
      <c r="I892" s="191"/>
      <c r="J892" s="192"/>
      <c r="K892" s="192"/>
      <c r="L892" s="192"/>
      <c r="M892" s="192"/>
      <c r="N892" s="185"/>
      <c r="O892" s="25"/>
    </row>
    <row r="893" ht="15.75" customHeight="1">
      <c r="A893" s="185"/>
      <c r="B893" s="186"/>
      <c r="C893" s="187"/>
      <c r="D893" s="188"/>
      <c r="E893" s="185"/>
      <c r="F893" s="189"/>
      <c r="G893" s="190"/>
      <c r="H893" s="191"/>
      <c r="I893" s="191"/>
      <c r="J893" s="192"/>
      <c r="K893" s="192"/>
      <c r="L893" s="192"/>
      <c r="M893" s="192"/>
      <c r="N893" s="185"/>
      <c r="O893" s="25"/>
    </row>
    <row r="894" ht="15.75" customHeight="1">
      <c r="A894" s="185"/>
      <c r="B894" s="186"/>
      <c r="C894" s="187"/>
      <c r="D894" s="188"/>
      <c r="E894" s="185"/>
      <c r="F894" s="189"/>
      <c r="G894" s="190"/>
      <c r="H894" s="191"/>
      <c r="I894" s="191"/>
      <c r="J894" s="192"/>
      <c r="K894" s="192"/>
      <c r="L894" s="192"/>
      <c r="M894" s="192"/>
      <c r="N894" s="185"/>
      <c r="O894" s="25"/>
    </row>
    <row r="895" ht="15.75" customHeight="1">
      <c r="A895" s="185"/>
      <c r="B895" s="186"/>
      <c r="C895" s="187"/>
      <c r="D895" s="188"/>
      <c r="E895" s="185"/>
      <c r="F895" s="189"/>
      <c r="G895" s="190"/>
      <c r="H895" s="191"/>
      <c r="I895" s="191"/>
      <c r="J895" s="192"/>
      <c r="K895" s="192"/>
      <c r="L895" s="192"/>
      <c r="M895" s="192"/>
      <c r="N895" s="185"/>
      <c r="O895" s="25"/>
    </row>
    <row r="896" ht="15.75" customHeight="1">
      <c r="A896" s="185"/>
      <c r="B896" s="186"/>
      <c r="C896" s="187"/>
      <c r="D896" s="188"/>
      <c r="E896" s="185"/>
      <c r="F896" s="189"/>
      <c r="G896" s="190"/>
      <c r="H896" s="191"/>
      <c r="I896" s="191"/>
      <c r="J896" s="192"/>
      <c r="K896" s="192"/>
      <c r="L896" s="192"/>
      <c r="M896" s="192"/>
      <c r="N896" s="185"/>
      <c r="O896" s="25"/>
    </row>
    <row r="897" ht="15.75" customHeight="1">
      <c r="A897" s="185"/>
      <c r="B897" s="186"/>
      <c r="C897" s="187"/>
      <c r="D897" s="188"/>
      <c r="E897" s="185"/>
      <c r="F897" s="189"/>
      <c r="G897" s="190"/>
      <c r="H897" s="191"/>
      <c r="I897" s="191"/>
      <c r="J897" s="192"/>
      <c r="K897" s="192"/>
      <c r="L897" s="192"/>
      <c r="M897" s="192"/>
      <c r="N897" s="185"/>
      <c r="O897" s="25"/>
    </row>
    <row r="898" ht="15.75" customHeight="1">
      <c r="A898" s="185"/>
      <c r="B898" s="186"/>
      <c r="C898" s="187"/>
      <c r="D898" s="188"/>
      <c r="E898" s="185"/>
      <c r="F898" s="189"/>
      <c r="G898" s="190"/>
      <c r="H898" s="191"/>
      <c r="I898" s="191"/>
      <c r="J898" s="192"/>
      <c r="K898" s="192"/>
      <c r="L898" s="192"/>
      <c r="M898" s="192"/>
      <c r="N898" s="185"/>
      <c r="O898" s="25"/>
    </row>
    <row r="899" ht="15.75" customHeight="1">
      <c r="A899" s="185"/>
      <c r="B899" s="186"/>
      <c r="C899" s="187"/>
      <c r="D899" s="188"/>
      <c r="E899" s="185"/>
      <c r="F899" s="189"/>
      <c r="G899" s="190"/>
      <c r="H899" s="191"/>
      <c r="I899" s="191"/>
      <c r="J899" s="192"/>
      <c r="K899" s="192"/>
      <c r="L899" s="192"/>
      <c r="M899" s="192"/>
      <c r="N899" s="185"/>
      <c r="O899" s="25"/>
    </row>
    <row r="900" ht="15.75" customHeight="1">
      <c r="A900" s="185"/>
      <c r="B900" s="186"/>
      <c r="C900" s="187"/>
      <c r="D900" s="188"/>
      <c r="E900" s="185"/>
      <c r="F900" s="189"/>
      <c r="G900" s="190"/>
      <c r="H900" s="191"/>
      <c r="I900" s="191"/>
      <c r="J900" s="192"/>
      <c r="K900" s="192"/>
      <c r="L900" s="192"/>
      <c r="M900" s="192"/>
      <c r="N900" s="185"/>
      <c r="O900" s="25"/>
    </row>
    <row r="901" ht="15.75" customHeight="1">
      <c r="A901" s="185"/>
      <c r="B901" s="186"/>
      <c r="C901" s="187"/>
      <c r="D901" s="188"/>
      <c r="E901" s="185"/>
      <c r="F901" s="189"/>
      <c r="G901" s="190"/>
      <c r="H901" s="191"/>
      <c r="I901" s="191"/>
      <c r="J901" s="192"/>
      <c r="K901" s="192"/>
      <c r="L901" s="192"/>
      <c r="M901" s="192"/>
      <c r="N901" s="185"/>
      <c r="O901" s="25"/>
    </row>
    <row r="902" ht="15.75" customHeight="1">
      <c r="A902" s="185"/>
      <c r="B902" s="186"/>
      <c r="C902" s="187"/>
      <c r="D902" s="188"/>
      <c r="E902" s="185"/>
      <c r="F902" s="189"/>
      <c r="G902" s="190"/>
      <c r="H902" s="191"/>
      <c r="I902" s="191"/>
      <c r="J902" s="192"/>
      <c r="K902" s="192"/>
      <c r="L902" s="192"/>
      <c r="M902" s="192"/>
      <c r="N902" s="185"/>
      <c r="O902" s="25"/>
    </row>
    <row r="903" ht="15.75" customHeight="1">
      <c r="A903" s="185"/>
      <c r="B903" s="186"/>
      <c r="C903" s="187"/>
      <c r="D903" s="188"/>
      <c r="E903" s="185"/>
      <c r="F903" s="189"/>
      <c r="G903" s="190"/>
      <c r="H903" s="191"/>
      <c r="I903" s="191"/>
      <c r="J903" s="192"/>
      <c r="K903" s="192"/>
      <c r="L903" s="192"/>
      <c r="M903" s="192"/>
      <c r="N903" s="185"/>
      <c r="O903" s="25"/>
    </row>
    <row r="904" ht="15.75" customHeight="1">
      <c r="A904" s="185"/>
      <c r="B904" s="186"/>
      <c r="C904" s="187"/>
      <c r="D904" s="188"/>
      <c r="E904" s="185"/>
      <c r="F904" s="189"/>
      <c r="G904" s="190"/>
      <c r="H904" s="191"/>
      <c r="I904" s="191"/>
      <c r="J904" s="192"/>
      <c r="K904" s="192"/>
      <c r="L904" s="192"/>
      <c r="M904" s="192"/>
      <c r="N904" s="185"/>
      <c r="O904" s="25"/>
    </row>
    <row r="905" ht="15.75" customHeight="1">
      <c r="A905" s="185"/>
      <c r="B905" s="186"/>
      <c r="C905" s="187"/>
      <c r="D905" s="188"/>
      <c r="E905" s="185"/>
      <c r="F905" s="189"/>
      <c r="G905" s="190"/>
      <c r="H905" s="191"/>
      <c r="I905" s="191"/>
      <c r="J905" s="192"/>
      <c r="K905" s="192"/>
      <c r="L905" s="192"/>
      <c r="M905" s="192"/>
      <c r="N905" s="185"/>
      <c r="O905" s="25"/>
    </row>
    <row r="906" ht="15.75" customHeight="1">
      <c r="A906" s="185"/>
      <c r="B906" s="186"/>
      <c r="C906" s="187"/>
      <c r="D906" s="188"/>
      <c r="E906" s="185"/>
      <c r="F906" s="189"/>
      <c r="G906" s="190"/>
      <c r="H906" s="191"/>
      <c r="I906" s="191"/>
      <c r="J906" s="192"/>
      <c r="K906" s="192"/>
      <c r="L906" s="192"/>
      <c r="M906" s="192"/>
      <c r="N906" s="185"/>
      <c r="O906" s="25"/>
    </row>
    <row r="907" ht="15.75" customHeight="1">
      <c r="A907" s="185"/>
      <c r="B907" s="186"/>
      <c r="C907" s="187"/>
      <c r="D907" s="188"/>
      <c r="E907" s="185"/>
      <c r="F907" s="189"/>
      <c r="G907" s="190"/>
      <c r="H907" s="191"/>
      <c r="I907" s="191"/>
      <c r="J907" s="192"/>
      <c r="K907" s="192"/>
      <c r="L907" s="192"/>
      <c r="M907" s="192"/>
      <c r="N907" s="185"/>
      <c r="O907" s="25"/>
    </row>
    <row r="908" ht="15.75" customHeight="1">
      <c r="A908" s="185"/>
      <c r="B908" s="186"/>
      <c r="C908" s="187"/>
      <c r="D908" s="188"/>
      <c r="E908" s="185"/>
      <c r="F908" s="189"/>
      <c r="G908" s="190"/>
      <c r="H908" s="191"/>
      <c r="I908" s="191"/>
      <c r="J908" s="192"/>
      <c r="K908" s="192"/>
      <c r="L908" s="192"/>
      <c r="M908" s="192"/>
      <c r="N908" s="185"/>
      <c r="O908" s="25"/>
    </row>
    <row r="909" ht="15.75" customHeight="1">
      <c r="A909" s="185"/>
      <c r="B909" s="186"/>
      <c r="C909" s="187"/>
      <c r="D909" s="188"/>
      <c r="E909" s="185"/>
      <c r="F909" s="189"/>
      <c r="G909" s="190"/>
      <c r="H909" s="191"/>
      <c r="I909" s="191"/>
      <c r="J909" s="192"/>
      <c r="K909" s="192"/>
      <c r="L909" s="192"/>
      <c r="M909" s="192"/>
      <c r="N909" s="185"/>
      <c r="O909" s="25"/>
    </row>
    <row r="910" ht="15.75" customHeight="1">
      <c r="A910" s="185"/>
      <c r="B910" s="186"/>
      <c r="C910" s="187"/>
      <c r="D910" s="188"/>
      <c r="E910" s="185"/>
      <c r="F910" s="189"/>
      <c r="G910" s="190"/>
      <c r="H910" s="191"/>
      <c r="I910" s="191"/>
      <c r="J910" s="192"/>
      <c r="K910" s="192"/>
      <c r="L910" s="192"/>
      <c r="M910" s="192"/>
      <c r="N910" s="185"/>
      <c r="O910" s="25"/>
    </row>
    <row r="911" ht="15.75" customHeight="1">
      <c r="A911" s="185"/>
      <c r="B911" s="186"/>
      <c r="C911" s="187"/>
      <c r="D911" s="188"/>
      <c r="E911" s="185"/>
      <c r="F911" s="189"/>
      <c r="G911" s="190"/>
      <c r="H911" s="191"/>
      <c r="I911" s="191"/>
      <c r="J911" s="192"/>
      <c r="K911" s="192"/>
      <c r="L911" s="192"/>
      <c r="M911" s="192"/>
      <c r="N911" s="185"/>
      <c r="O911" s="25"/>
    </row>
    <row r="912" ht="15.75" customHeight="1">
      <c r="A912" s="185"/>
      <c r="B912" s="186"/>
      <c r="C912" s="187"/>
      <c r="D912" s="188"/>
      <c r="E912" s="185"/>
      <c r="F912" s="189"/>
      <c r="G912" s="190"/>
      <c r="H912" s="191"/>
      <c r="I912" s="191"/>
      <c r="J912" s="192"/>
      <c r="K912" s="192"/>
      <c r="L912" s="192"/>
      <c r="M912" s="192"/>
      <c r="N912" s="185"/>
      <c r="O912" s="25"/>
    </row>
    <row r="913" ht="15.75" customHeight="1">
      <c r="A913" s="185"/>
      <c r="B913" s="186"/>
      <c r="C913" s="187"/>
      <c r="D913" s="188"/>
      <c r="E913" s="185"/>
      <c r="F913" s="189"/>
      <c r="G913" s="190"/>
      <c r="H913" s="191"/>
      <c r="I913" s="191"/>
      <c r="J913" s="192"/>
      <c r="K913" s="192"/>
      <c r="L913" s="192"/>
      <c r="M913" s="192"/>
      <c r="N913" s="185"/>
      <c r="O913" s="25"/>
    </row>
    <row r="914" ht="15.75" customHeight="1">
      <c r="A914" s="185"/>
      <c r="B914" s="186"/>
      <c r="C914" s="187"/>
      <c r="D914" s="188"/>
      <c r="E914" s="185"/>
      <c r="F914" s="189"/>
      <c r="G914" s="190"/>
      <c r="H914" s="191"/>
      <c r="I914" s="191"/>
      <c r="J914" s="192"/>
      <c r="K914" s="192"/>
      <c r="L914" s="192"/>
      <c r="M914" s="192"/>
      <c r="N914" s="185"/>
      <c r="O914" s="25"/>
    </row>
    <row r="915" ht="15.75" customHeight="1">
      <c r="A915" s="185"/>
      <c r="B915" s="186"/>
      <c r="C915" s="187"/>
      <c r="D915" s="188"/>
      <c r="E915" s="185"/>
      <c r="F915" s="189"/>
      <c r="G915" s="190"/>
      <c r="H915" s="191"/>
      <c r="I915" s="191"/>
      <c r="J915" s="192"/>
      <c r="K915" s="192"/>
      <c r="L915" s="192"/>
      <c r="M915" s="192"/>
      <c r="N915" s="185"/>
      <c r="O915" s="25"/>
    </row>
    <row r="916" ht="15.75" customHeight="1">
      <c r="A916" s="185"/>
      <c r="B916" s="186"/>
      <c r="C916" s="187"/>
      <c r="D916" s="188"/>
      <c r="E916" s="185"/>
      <c r="F916" s="189"/>
      <c r="G916" s="190"/>
      <c r="H916" s="191"/>
      <c r="I916" s="191"/>
      <c r="J916" s="192"/>
      <c r="K916" s="192"/>
      <c r="L916" s="192"/>
      <c r="M916" s="192"/>
      <c r="N916" s="185"/>
      <c r="O916" s="25"/>
    </row>
    <row r="917" ht="15.75" customHeight="1">
      <c r="A917" s="185"/>
      <c r="B917" s="186"/>
      <c r="C917" s="187"/>
      <c r="D917" s="188"/>
      <c r="E917" s="185"/>
      <c r="F917" s="189"/>
      <c r="G917" s="190"/>
      <c r="H917" s="191"/>
      <c r="I917" s="191"/>
      <c r="J917" s="192"/>
      <c r="K917" s="192"/>
      <c r="L917" s="192"/>
      <c r="M917" s="192"/>
      <c r="N917" s="185"/>
      <c r="O917" s="25"/>
    </row>
    <row r="918" ht="15.75" customHeight="1">
      <c r="A918" s="185"/>
      <c r="B918" s="186"/>
      <c r="C918" s="187"/>
      <c r="D918" s="188"/>
      <c r="E918" s="185"/>
      <c r="F918" s="189"/>
      <c r="G918" s="190"/>
      <c r="H918" s="191"/>
      <c r="I918" s="191"/>
      <c r="J918" s="192"/>
      <c r="K918" s="192"/>
      <c r="L918" s="192"/>
      <c r="M918" s="192"/>
      <c r="N918" s="185"/>
      <c r="O918" s="25"/>
    </row>
    <row r="919" ht="15.75" customHeight="1">
      <c r="A919" s="185"/>
      <c r="B919" s="186"/>
      <c r="C919" s="187"/>
      <c r="D919" s="188"/>
      <c r="E919" s="185"/>
      <c r="F919" s="189"/>
      <c r="G919" s="190"/>
      <c r="H919" s="191"/>
      <c r="I919" s="191"/>
      <c r="J919" s="192"/>
      <c r="K919" s="192"/>
      <c r="L919" s="192"/>
      <c r="M919" s="192"/>
      <c r="N919" s="185"/>
      <c r="O919" s="25"/>
    </row>
    <row r="920" ht="15.75" customHeight="1">
      <c r="A920" s="185"/>
      <c r="B920" s="186"/>
      <c r="C920" s="187"/>
      <c r="D920" s="188"/>
      <c r="E920" s="185"/>
      <c r="F920" s="189"/>
      <c r="G920" s="190"/>
      <c r="H920" s="191"/>
      <c r="I920" s="191"/>
      <c r="J920" s="192"/>
      <c r="K920" s="192"/>
      <c r="L920" s="192"/>
      <c r="M920" s="192"/>
      <c r="N920" s="185"/>
      <c r="O920" s="25"/>
    </row>
    <row r="921" ht="15.75" customHeight="1">
      <c r="A921" s="185"/>
      <c r="B921" s="186"/>
      <c r="C921" s="187"/>
      <c r="D921" s="188"/>
      <c r="E921" s="185"/>
      <c r="F921" s="189"/>
      <c r="G921" s="190"/>
      <c r="H921" s="191"/>
      <c r="I921" s="191"/>
      <c r="J921" s="192"/>
      <c r="K921" s="192"/>
      <c r="L921" s="192"/>
      <c r="M921" s="192"/>
      <c r="N921" s="185"/>
      <c r="O921" s="25"/>
    </row>
    <row r="922" ht="15.75" customHeight="1">
      <c r="A922" s="185"/>
      <c r="B922" s="186"/>
      <c r="C922" s="187"/>
      <c r="D922" s="188"/>
      <c r="E922" s="185"/>
      <c r="F922" s="189"/>
      <c r="G922" s="190"/>
      <c r="H922" s="191"/>
      <c r="I922" s="191"/>
      <c r="J922" s="192"/>
      <c r="K922" s="192"/>
      <c r="L922" s="192"/>
      <c r="M922" s="192"/>
      <c r="N922" s="185"/>
      <c r="O922" s="25"/>
    </row>
    <row r="923" ht="15.75" customHeight="1">
      <c r="A923" s="185"/>
      <c r="B923" s="186"/>
      <c r="C923" s="187"/>
      <c r="D923" s="188"/>
      <c r="E923" s="185"/>
      <c r="F923" s="189"/>
      <c r="G923" s="190"/>
      <c r="H923" s="191"/>
      <c r="I923" s="191"/>
      <c r="J923" s="192"/>
      <c r="K923" s="192"/>
      <c r="L923" s="192"/>
      <c r="M923" s="192"/>
      <c r="N923" s="185"/>
      <c r="O923" s="25"/>
    </row>
    <row r="924" ht="15.75" customHeight="1">
      <c r="A924" s="185"/>
      <c r="B924" s="186"/>
      <c r="C924" s="187"/>
      <c r="D924" s="188"/>
      <c r="E924" s="185"/>
      <c r="F924" s="189"/>
      <c r="G924" s="190"/>
      <c r="H924" s="191"/>
      <c r="I924" s="191"/>
      <c r="J924" s="192"/>
      <c r="K924" s="192"/>
      <c r="L924" s="192"/>
      <c r="M924" s="192"/>
      <c r="N924" s="185"/>
      <c r="O924" s="25"/>
    </row>
    <row r="925" ht="15.75" customHeight="1">
      <c r="A925" s="185"/>
      <c r="B925" s="186"/>
      <c r="C925" s="187"/>
      <c r="D925" s="188"/>
      <c r="E925" s="185"/>
      <c r="F925" s="189"/>
      <c r="G925" s="190"/>
      <c r="H925" s="191"/>
      <c r="I925" s="191"/>
      <c r="J925" s="192"/>
      <c r="K925" s="192"/>
      <c r="L925" s="192"/>
      <c r="M925" s="192"/>
      <c r="N925" s="185"/>
      <c r="O925" s="25"/>
    </row>
    <row r="926" ht="15.75" customHeight="1">
      <c r="A926" s="185"/>
      <c r="B926" s="186"/>
      <c r="C926" s="187"/>
      <c r="D926" s="188"/>
      <c r="E926" s="185"/>
      <c r="F926" s="189"/>
      <c r="G926" s="190"/>
      <c r="H926" s="191"/>
      <c r="I926" s="191"/>
      <c r="J926" s="192"/>
      <c r="K926" s="192"/>
      <c r="L926" s="192"/>
      <c r="M926" s="192"/>
      <c r="N926" s="185"/>
      <c r="O926" s="25"/>
    </row>
    <row r="927" ht="15.75" customHeight="1">
      <c r="A927" s="185"/>
      <c r="B927" s="186"/>
      <c r="C927" s="187"/>
      <c r="D927" s="188"/>
      <c r="E927" s="185"/>
      <c r="F927" s="189"/>
      <c r="G927" s="190"/>
      <c r="H927" s="191"/>
      <c r="I927" s="191"/>
      <c r="J927" s="192"/>
      <c r="K927" s="192"/>
      <c r="L927" s="192"/>
      <c r="M927" s="192"/>
      <c r="N927" s="185"/>
      <c r="O927" s="25"/>
    </row>
    <row r="928" ht="15.75" customHeight="1">
      <c r="A928" s="185"/>
      <c r="B928" s="186"/>
      <c r="C928" s="187"/>
      <c r="D928" s="188"/>
      <c r="E928" s="185"/>
      <c r="F928" s="189"/>
      <c r="G928" s="190"/>
      <c r="H928" s="191"/>
      <c r="I928" s="191"/>
      <c r="J928" s="192"/>
      <c r="K928" s="192"/>
      <c r="L928" s="192"/>
      <c r="M928" s="192"/>
      <c r="N928" s="185"/>
      <c r="O928" s="25"/>
    </row>
    <row r="929" ht="15.75" customHeight="1">
      <c r="A929" s="185"/>
      <c r="B929" s="186"/>
      <c r="C929" s="187"/>
      <c r="D929" s="188"/>
      <c r="E929" s="185"/>
      <c r="F929" s="189"/>
      <c r="G929" s="190"/>
      <c r="H929" s="191"/>
      <c r="I929" s="191"/>
      <c r="J929" s="192"/>
      <c r="K929" s="192"/>
      <c r="L929" s="192"/>
      <c r="M929" s="192"/>
      <c r="N929" s="185"/>
      <c r="O929" s="25"/>
    </row>
    <row r="930" ht="15.75" customHeight="1">
      <c r="A930" s="185"/>
      <c r="B930" s="186"/>
      <c r="C930" s="187"/>
      <c r="D930" s="188"/>
      <c r="E930" s="185"/>
      <c r="F930" s="189"/>
      <c r="G930" s="190"/>
      <c r="H930" s="191"/>
      <c r="I930" s="191"/>
      <c r="J930" s="192"/>
      <c r="K930" s="192"/>
      <c r="L930" s="192"/>
      <c r="M930" s="192"/>
      <c r="N930" s="185"/>
      <c r="O930" s="25"/>
    </row>
    <row r="931" ht="15.75" customHeight="1">
      <c r="A931" s="185"/>
      <c r="B931" s="186"/>
      <c r="C931" s="187"/>
      <c r="D931" s="188"/>
      <c r="E931" s="185"/>
      <c r="F931" s="189"/>
      <c r="G931" s="190"/>
      <c r="H931" s="191"/>
      <c r="I931" s="191"/>
      <c r="J931" s="192"/>
      <c r="K931" s="192"/>
      <c r="L931" s="192"/>
      <c r="M931" s="192"/>
      <c r="N931" s="185"/>
      <c r="O931" s="25"/>
    </row>
    <row r="932" ht="15.75" customHeight="1">
      <c r="A932" s="185"/>
      <c r="B932" s="186"/>
      <c r="C932" s="187"/>
      <c r="D932" s="188"/>
      <c r="E932" s="185"/>
      <c r="F932" s="189"/>
      <c r="G932" s="190"/>
      <c r="H932" s="191"/>
      <c r="I932" s="191"/>
      <c r="J932" s="192"/>
      <c r="K932" s="192"/>
      <c r="L932" s="192"/>
      <c r="M932" s="192"/>
      <c r="N932" s="185"/>
      <c r="O932" s="25"/>
    </row>
    <row r="933" ht="15.75" customHeight="1">
      <c r="A933" s="185"/>
      <c r="B933" s="186"/>
      <c r="C933" s="187"/>
      <c r="D933" s="188"/>
      <c r="E933" s="185"/>
      <c r="F933" s="189"/>
      <c r="G933" s="190"/>
      <c r="H933" s="191"/>
      <c r="I933" s="191"/>
      <c r="J933" s="192"/>
      <c r="K933" s="192"/>
      <c r="L933" s="192"/>
      <c r="M933" s="192"/>
      <c r="N933" s="185"/>
      <c r="O933" s="25"/>
    </row>
    <row r="934" ht="15.75" customHeight="1">
      <c r="A934" s="185"/>
      <c r="B934" s="186"/>
      <c r="C934" s="187"/>
      <c r="D934" s="188"/>
      <c r="E934" s="185"/>
      <c r="F934" s="189"/>
      <c r="G934" s="190"/>
      <c r="H934" s="191"/>
      <c r="I934" s="191"/>
      <c r="J934" s="192"/>
      <c r="K934" s="192"/>
      <c r="L934" s="192"/>
      <c r="M934" s="192"/>
      <c r="N934" s="185"/>
      <c r="O934" s="25"/>
    </row>
    <row r="935" ht="15.75" customHeight="1">
      <c r="A935" s="185"/>
      <c r="B935" s="186"/>
      <c r="C935" s="187"/>
      <c r="D935" s="188"/>
      <c r="E935" s="185"/>
      <c r="F935" s="189"/>
      <c r="G935" s="190"/>
      <c r="H935" s="191"/>
      <c r="I935" s="191"/>
      <c r="J935" s="192"/>
      <c r="K935" s="192"/>
      <c r="L935" s="192"/>
      <c r="M935" s="192"/>
      <c r="N935" s="185"/>
      <c r="O935" s="25"/>
    </row>
    <row r="936" ht="15.75" customHeight="1">
      <c r="A936" s="185"/>
      <c r="B936" s="186"/>
      <c r="C936" s="187"/>
      <c r="D936" s="188"/>
      <c r="E936" s="185"/>
      <c r="F936" s="189"/>
      <c r="G936" s="190"/>
      <c r="H936" s="191"/>
      <c r="I936" s="191"/>
      <c r="J936" s="192"/>
      <c r="K936" s="192"/>
      <c r="L936" s="192"/>
      <c r="M936" s="192"/>
      <c r="N936" s="185"/>
      <c r="O936" s="25"/>
    </row>
    <row r="937" ht="15.75" customHeight="1">
      <c r="A937" s="185"/>
      <c r="B937" s="186"/>
      <c r="C937" s="187"/>
      <c r="D937" s="188"/>
      <c r="E937" s="185"/>
      <c r="F937" s="189"/>
      <c r="G937" s="190"/>
      <c r="H937" s="191"/>
      <c r="I937" s="191"/>
      <c r="J937" s="192"/>
      <c r="K937" s="192"/>
      <c r="L937" s="192"/>
      <c r="M937" s="192"/>
      <c r="N937" s="185"/>
      <c r="O937" s="25"/>
    </row>
    <row r="938" ht="15.75" customHeight="1">
      <c r="A938" s="185"/>
      <c r="B938" s="186"/>
      <c r="C938" s="187"/>
      <c r="D938" s="188"/>
      <c r="E938" s="185"/>
      <c r="F938" s="189"/>
      <c r="G938" s="190"/>
      <c r="H938" s="191"/>
      <c r="I938" s="191"/>
      <c r="J938" s="192"/>
      <c r="K938" s="192"/>
      <c r="L938" s="192"/>
      <c r="M938" s="192"/>
      <c r="N938" s="185"/>
      <c r="O938" s="25"/>
    </row>
    <row r="939" ht="15.75" customHeight="1">
      <c r="A939" s="185"/>
      <c r="B939" s="186"/>
      <c r="C939" s="187"/>
      <c r="D939" s="188"/>
      <c r="E939" s="185"/>
      <c r="F939" s="189"/>
      <c r="G939" s="190"/>
      <c r="H939" s="191"/>
      <c r="I939" s="191"/>
      <c r="J939" s="192"/>
      <c r="K939" s="192"/>
      <c r="L939" s="192"/>
      <c r="M939" s="192"/>
      <c r="N939" s="185"/>
      <c r="O939" s="25"/>
    </row>
    <row r="940" ht="15.75" customHeight="1">
      <c r="A940" s="185"/>
      <c r="B940" s="186"/>
      <c r="C940" s="187"/>
      <c r="D940" s="188"/>
      <c r="E940" s="185"/>
      <c r="F940" s="189"/>
      <c r="G940" s="190"/>
      <c r="H940" s="191"/>
      <c r="I940" s="191"/>
      <c r="J940" s="192"/>
      <c r="K940" s="192"/>
      <c r="L940" s="192"/>
      <c r="M940" s="192"/>
      <c r="N940" s="185"/>
      <c r="O940" s="25"/>
    </row>
    <row r="941" ht="15.75" customHeight="1">
      <c r="A941" s="185"/>
      <c r="B941" s="186"/>
      <c r="C941" s="187"/>
      <c r="D941" s="188"/>
      <c r="E941" s="185"/>
      <c r="F941" s="189"/>
      <c r="G941" s="190"/>
      <c r="H941" s="191"/>
      <c r="I941" s="191"/>
      <c r="J941" s="192"/>
      <c r="K941" s="192"/>
      <c r="L941" s="192"/>
      <c r="M941" s="192"/>
      <c r="N941" s="185"/>
      <c r="O941" s="25"/>
    </row>
    <row r="942" ht="15.75" customHeight="1">
      <c r="A942" s="185"/>
      <c r="B942" s="186"/>
      <c r="C942" s="187"/>
      <c r="D942" s="188"/>
      <c r="E942" s="185"/>
      <c r="F942" s="189"/>
      <c r="G942" s="190"/>
      <c r="H942" s="191"/>
      <c r="I942" s="191"/>
      <c r="J942" s="192"/>
      <c r="K942" s="192"/>
      <c r="L942" s="192"/>
      <c r="M942" s="192"/>
      <c r="N942" s="185"/>
      <c r="O942" s="25"/>
    </row>
    <row r="943" ht="15.75" customHeight="1">
      <c r="A943" s="185"/>
      <c r="B943" s="186"/>
      <c r="C943" s="187"/>
      <c r="D943" s="188"/>
      <c r="E943" s="185"/>
      <c r="F943" s="189"/>
      <c r="G943" s="190"/>
      <c r="H943" s="191"/>
      <c r="I943" s="191"/>
      <c r="J943" s="192"/>
      <c r="K943" s="192"/>
      <c r="L943" s="192"/>
      <c r="M943" s="192"/>
      <c r="N943" s="185"/>
      <c r="O943" s="25"/>
    </row>
    <row r="944" ht="15.75" customHeight="1">
      <c r="A944" s="185"/>
      <c r="B944" s="186"/>
      <c r="C944" s="187"/>
      <c r="D944" s="188"/>
      <c r="E944" s="185"/>
      <c r="F944" s="189"/>
      <c r="G944" s="190"/>
      <c r="H944" s="191"/>
      <c r="I944" s="191"/>
      <c r="J944" s="192"/>
      <c r="K944" s="192"/>
      <c r="L944" s="192"/>
      <c r="M944" s="192"/>
      <c r="N944" s="185"/>
      <c r="O944" s="25"/>
    </row>
    <row r="945" ht="15.75" customHeight="1">
      <c r="A945" s="185"/>
      <c r="B945" s="186"/>
      <c r="C945" s="187"/>
      <c r="D945" s="188"/>
      <c r="E945" s="185"/>
      <c r="F945" s="189"/>
      <c r="G945" s="190"/>
      <c r="H945" s="191"/>
      <c r="I945" s="191"/>
      <c r="J945" s="192"/>
      <c r="K945" s="192"/>
      <c r="L945" s="192"/>
      <c r="M945" s="192"/>
      <c r="N945" s="185"/>
      <c r="O945" s="25"/>
    </row>
    <row r="946" ht="15.75" customHeight="1">
      <c r="A946" s="185"/>
      <c r="B946" s="186"/>
      <c r="C946" s="187"/>
      <c r="D946" s="188"/>
      <c r="E946" s="185"/>
      <c r="F946" s="189"/>
      <c r="G946" s="190"/>
      <c r="H946" s="191"/>
      <c r="I946" s="191"/>
      <c r="J946" s="192"/>
      <c r="K946" s="192"/>
      <c r="L946" s="192"/>
      <c r="M946" s="192"/>
      <c r="N946" s="185"/>
      <c r="O946" s="25"/>
    </row>
    <row r="947" ht="15.75" customHeight="1">
      <c r="A947" s="185"/>
      <c r="B947" s="186"/>
      <c r="C947" s="187"/>
      <c r="D947" s="188"/>
      <c r="E947" s="185"/>
      <c r="F947" s="189"/>
      <c r="G947" s="190"/>
      <c r="H947" s="191"/>
      <c r="I947" s="191"/>
      <c r="J947" s="192"/>
      <c r="K947" s="192"/>
      <c r="L947" s="192"/>
      <c r="M947" s="192"/>
      <c r="N947" s="185"/>
      <c r="O947" s="25"/>
    </row>
    <row r="948" ht="15.75" customHeight="1">
      <c r="A948" s="185"/>
      <c r="B948" s="186"/>
      <c r="C948" s="187"/>
      <c r="D948" s="188"/>
      <c r="E948" s="185"/>
      <c r="F948" s="189"/>
      <c r="G948" s="190"/>
      <c r="H948" s="191"/>
      <c r="I948" s="191"/>
      <c r="J948" s="192"/>
      <c r="K948" s="192"/>
      <c r="L948" s="192"/>
      <c r="M948" s="192"/>
      <c r="N948" s="185"/>
      <c r="O948" s="25"/>
    </row>
    <row r="949" ht="15.75" customHeight="1">
      <c r="A949" s="185"/>
      <c r="B949" s="186"/>
      <c r="C949" s="187"/>
      <c r="D949" s="188"/>
      <c r="E949" s="185"/>
      <c r="F949" s="189"/>
      <c r="G949" s="190"/>
      <c r="H949" s="191"/>
      <c r="I949" s="191"/>
      <c r="J949" s="192"/>
      <c r="K949" s="192"/>
      <c r="L949" s="192"/>
      <c r="M949" s="192"/>
      <c r="N949" s="185"/>
      <c r="O949" s="25"/>
    </row>
    <row r="950" ht="15.75" customHeight="1">
      <c r="A950" s="185"/>
      <c r="B950" s="186"/>
      <c r="C950" s="187"/>
      <c r="D950" s="188"/>
      <c r="E950" s="185"/>
      <c r="F950" s="189"/>
      <c r="G950" s="190"/>
      <c r="H950" s="191"/>
      <c r="I950" s="191"/>
      <c r="J950" s="192"/>
      <c r="K950" s="192"/>
      <c r="L950" s="192"/>
      <c r="M950" s="192"/>
      <c r="N950" s="185"/>
      <c r="O950" s="25"/>
    </row>
    <row r="951" ht="15.75" customHeight="1">
      <c r="A951" s="185"/>
      <c r="B951" s="186"/>
      <c r="C951" s="187"/>
      <c r="D951" s="188"/>
      <c r="E951" s="185"/>
      <c r="F951" s="189"/>
      <c r="G951" s="190"/>
      <c r="H951" s="191"/>
      <c r="I951" s="191"/>
      <c r="J951" s="192"/>
      <c r="K951" s="192"/>
      <c r="L951" s="192"/>
      <c r="M951" s="192"/>
      <c r="N951" s="185"/>
      <c r="O951" s="25"/>
    </row>
    <row r="952" ht="15.75" customHeight="1">
      <c r="A952" s="185"/>
      <c r="B952" s="186"/>
      <c r="C952" s="187"/>
      <c r="D952" s="188"/>
      <c r="E952" s="185"/>
      <c r="F952" s="189"/>
      <c r="G952" s="190"/>
      <c r="H952" s="191"/>
      <c r="I952" s="191"/>
      <c r="J952" s="192"/>
      <c r="K952" s="192"/>
      <c r="L952" s="192"/>
      <c r="M952" s="192"/>
      <c r="N952" s="185"/>
      <c r="O952" s="25"/>
    </row>
    <row r="953" ht="15.75" customHeight="1">
      <c r="A953" s="185"/>
      <c r="B953" s="186"/>
      <c r="C953" s="187"/>
      <c r="D953" s="188"/>
      <c r="E953" s="185"/>
      <c r="F953" s="189"/>
      <c r="G953" s="190"/>
      <c r="H953" s="191"/>
      <c r="I953" s="191"/>
      <c r="J953" s="192"/>
      <c r="K953" s="192"/>
      <c r="L953" s="192"/>
      <c r="M953" s="192"/>
      <c r="N953" s="185"/>
      <c r="O953" s="25"/>
    </row>
    <row r="954" ht="15.75" customHeight="1">
      <c r="A954" s="185"/>
      <c r="B954" s="186"/>
      <c r="C954" s="187"/>
      <c r="D954" s="188"/>
      <c r="E954" s="185"/>
      <c r="F954" s="189"/>
      <c r="G954" s="190"/>
      <c r="H954" s="191"/>
      <c r="I954" s="191"/>
      <c r="J954" s="192"/>
      <c r="K954" s="192"/>
      <c r="L954" s="192"/>
      <c r="M954" s="192"/>
      <c r="N954" s="185"/>
      <c r="O954" s="25"/>
    </row>
    <row r="955" ht="15.75" customHeight="1">
      <c r="A955" s="185"/>
      <c r="B955" s="186"/>
      <c r="C955" s="187"/>
      <c r="D955" s="188"/>
      <c r="E955" s="185"/>
      <c r="F955" s="189"/>
      <c r="G955" s="190"/>
      <c r="H955" s="191"/>
      <c r="I955" s="191"/>
      <c r="J955" s="192"/>
      <c r="K955" s="192"/>
      <c r="L955" s="192"/>
      <c r="M955" s="192"/>
      <c r="N955" s="185"/>
      <c r="O955" s="25"/>
    </row>
    <row r="956" ht="15.75" customHeight="1">
      <c r="A956" s="185"/>
      <c r="B956" s="186"/>
      <c r="C956" s="187"/>
      <c r="D956" s="188"/>
      <c r="E956" s="185"/>
      <c r="F956" s="189"/>
      <c r="G956" s="190"/>
      <c r="H956" s="191"/>
      <c r="I956" s="191"/>
      <c r="J956" s="192"/>
      <c r="K956" s="192"/>
      <c r="L956" s="192"/>
      <c r="M956" s="192"/>
      <c r="N956" s="185"/>
      <c r="O956" s="25"/>
    </row>
    <row r="957" ht="15.75" customHeight="1">
      <c r="A957" s="185"/>
      <c r="B957" s="186"/>
      <c r="C957" s="187"/>
      <c r="D957" s="188"/>
      <c r="E957" s="185"/>
      <c r="F957" s="189"/>
      <c r="G957" s="190"/>
      <c r="H957" s="191"/>
      <c r="I957" s="191"/>
      <c r="J957" s="192"/>
      <c r="K957" s="192"/>
      <c r="L957" s="192"/>
      <c r="M957" s="192"/>
      <c r="N957" s="185"/>
      <c r="O957" s="25"/>
    </row>
    <row r="958" ht="15.75" customHeight="1">
      <c r="A958" s="185"/>
      <c r="B958" s="186"/>
      <c r="C958" s="187"/>
      <c r="D958" s="188"/>
      <c r="E958" s="185"/>
      <c r="F958" s="189"/>
      <c r="G958" s="190"/>
      <c r="H958" s="191"/>
      <c r="I958" s="191"/>
      <c r="J958" s="192"/>
      <c r="K958" s="192"/>
      <c r="L958" s="192"/>
      <c r="M958" s="192"/>
      <c r="N958" s="185"/>
      <c r="O958" s="25"/>
    </row>
    <row r="959" ht="15.75" customHeight="1">
      <c r="A959" s="185"/>
      <c r="B959" s="186"/>
      <c r="C959" s="187"/>
      <c r="D959" s="188"/>
      <c r="E959" s="185"/>
      <c r="F959" s="189"/>
      <c r="G959" s="190"/>
      <c r="H959" s="191"/>
      <c r="I959" s="191"/>
      <c r="J959" s="192"/>
      <c r="K959" s="192"/>
      <c r="L959" s="192"/>
      <c r="M959" s="192"/>
      <c r="N959" s="185"/>
      <c r="O959" s="25"/>
    </row>
    <row r="960" ht="15.75" customHeight="1">
      <c r="A960" s="185"/>
      <c r="B960" s="186"/>
      <c r="C960" s="187"/>
      <c r="D960" s="188"/>
      <c r="E960" s="185"/>
      <c r="F960" s="189"/>
      <c r="G960" s="190"/>
      <c r="H960" s="191"/>
      <c r="I960" s="191"/>
      <c r="J960" s="192"/>
      <c r="K960" s="192"/>
      <c r="L960" s="192"/>
      <c r="M960" s="192"/>
      <c r="N960" s="185"/>
      <c r="O960" s="25"/>
    </row>
    <row r="961" ht="15.75" customHeight="1">
      <c r="A961" s="185"/>
      <c r="B961" s="186"/>
      <c r="C961" s="187"/>
      <c r="D961" s="188"/>
      <c r="E961" s="185"/>
      <c r="F961" s="189"/>
      <c r="G961" s="190"/>
      <c r="H961" s="191"/>
      <c r="I961" s="191"/>
      <c r="J961" s="192"/>
      <c r="K961" s="192"/>
      <c r="L961" s="192"/>
      <c r="M961" s="192"/>
      <c r="N961" s="185"/>
      <c r="O961" s="25"/>
    </row>
    <row r="962" ht="15.75" customHeight="1">
      <c r="A962" s="185"/>
      <c r="B962" s="186"/>
      <c r="C962" s="187"/>
      <c r="D962" s="188"/>
      <c r="E962" s="185"/>
      <c r="F962" s="189"/>
      <c r="G962" s="190"/>
      <c r="H962" s="191"/>
      <c r="I962" s="191"/>
      <c r="J962" s="192"/>
      <c r="K962" s="192"/>
      <c r="L962" s="192"/>
      <c r="M962" s="192"/>
      <c r="N962" s="185"/>
      <c r="O962" s="25"/>
    </row>
    <row r="963" ht="15.75" customHeight="1">
      <c r="A963" s="185"/>
      <c r="B963" s="186"/>
      <c r="C963" s="187"/>
      <c r="D963" s="188"/>
      <c r="E963" s="185"/>
      <c r="F963" s="189"/>
      <c r="G963" s="190"/>
      <c r="H963" s="191"/>
      <c r="I963" s="191"/>
      <c r="J963" s="192"/>
      <c r="K963" s="192"/>
      <c r="L963" s="192"/>
      <c r="M963" s="192"/>
      <c r="N963" s="185"/>
      <c r="O963" s="25"/>
    </row>
    <row r="964" ht="15.75" customHeight="1">
      <c r="A964" s="185"/>
      <c r="B964" s="186"/>
      <c r="C964" s="187"/>
      <c r="D964" s="188"/>
      <c r="E964" s="185"/>
      <c r="F964" s="189"/>
      <c r="G964" s="190"/>
      <c r="H964" s="191"/>
      <c r="I964" s="191"/>
      <c r="J964" s="192"/>
      <c r="K964" s="192"/>
      <c r="L964" s="192"/>
      <c r="M964" s="192"/>
      <c r="N964" s="185"/>
      <c r="O964" s="25"/>
    </row>
    <row r="965" ht="15.75" customHeight="1">
      <c r="A965" s="185"/>
      <c r="B965" s="186"/>
      <c r="C965" s="187"/>
      <c r="D965" s="188"/>
      <c r="E965" s="185"/>
      <c r="F965" s="189"/>
      <c r="G965" s="190"/>
      <c r="H965" s="191"/>
      <c r="I965" s="191"/>
      <c r="J965" s="192"/>
      <c r="K965" s="192"/>
      <c r="L965" s="192"/>
      <c r="M965" s="192"/>
      <c r="N965" s="185"/>
      <c r="O965" s="25"/>
    </row>
    <row r="966" ht="15.75" customHeight="1">
      <c r="A966" s="185"/>
      <c r="B966" s="186"/>
      <c r="C966" s="187"/>
      <c r="D966" s="188"/>
      <c r="E966" s="185"/>
      <c r="F966" s="189"/>
      <c r="G966" s="190"/>
      <c r="H966" s="191"/>
      <c r="I966" s="191"/>
      <c r="J966" s="192"/>
      <c r="K966" s="192"/>
      <c r="L966" s="192"/>
      <c r="M966" s="192"/>
      <c r="N966" s="185"/>
      <c r="O966" s="25"/>
    </row>
    <row r="967" ht="15.75" customHeight="1">
      <c r="A967" s="185"/>
      <c r="B967" s="186"/>
      <c r="C967" s="187"/>
      <c r="D967" s="188"/>
      <c r="E967" s="185"/>
      <c r="F967" s="189"/>
      <c r="G967" s="190"/>
      <c r="H967" s="191"/>
      <c r="I967" s="191"/>
      <c r="J967" s="192"/>
      <c r="K967" s="192"/>
      <c r="L967" s="192"/>
      <c r="M967" s="192"/>
      <c r="N967" s="185"/>
      <c r="O967" s="25"/>
    </row>
    <row r="968" ht="15.75" customHeight="1">
      <c r="A968" s="185"/>
      <c r="B968" s="186"/>
      <c r="C968" s="187"/>
      <c r="D968" s="188"/>
      <c r="E968" s="185"/>
      <c r="F968" s="189"/>
      <c r="G968" s="190"/>
      <c r="H968" s="191"/>
      <c r="I968" s="191"/>
      <c r="J968" s="192"/>
      <c r="K968" s="192"/>
      <c r="L968" s="192"/>
      <c r="M968" s="192"/>
      <c r="N968" s="185"/>
      <c r="O968" s="25"/>
    </row>
    <row r="969" ht="15.75" customHeight="1">
      <c r="A969" s="185"/>
      <c r="B969" s="186"/>
      <c r="C969" s="187"/>
      <c r="D969" s="188"/>
      <c r="E969" s="185"/>
      <c r="F969" s="189"/>
      <c r="G969" s="190"/>
      <c r="H969" s="191"/>
      <c r="I969" s="191"/>
      <c r="J969" s="192"/>
      <c r="K969" s="192"/>
      <c r="L969" s="192"/>
      <c r="M969" s="192"/>
      <c r="N969" s="185"/>
      <c r="O969" s="25"/>
    </row>
    <row r="970" ht="15.75" customHeight="1">
      <c r="A970" s="185"/>
      <c r="B970" s="186"/>
      <c r="C970" s="187"/>
      <c r="D970" s="188"/>
      <c r="E970" s="185"/>
      <c r="F970" s="189"/>
      <c r="G970" s="190"/>
      <c r="H970" s="191"/>
      <c r="I970" s="191"/>
      <c r="J970" s="192"/>
      <c r="K970" s="192"/>
      <c r="L970" s="192"/>
      <c r="M970" s="192"/>
      <c r="N970" s="185"/>
      <c r="O970" s="25"/>
    </row>
    <row r="971" ht="15.75" customHeight="1">
      <c r="A971" s="185"/>
      <c r="B971" s="186"/>
      <c r="C971" s="187"/>
      <c r="D971" s="188"/>
      <c r="E971" s="185"/>
      <c r="F971" s="189"/>
      <c r="G971" s="190"/>
      <c r="H971" s="191"/>
      <c r="I971" s="191"/>
      <c r="J971" s="192"/>
      <c r="K971" s="192"/>
      <c r="L971" s="192"/>
      <c r="M971" s="192"/>
      <c r="N971" s="185"/>
      <c r="O971" s="25"/>
    </row>
    <row r="972" ht="15.75" customHeight="1">
      <c r="A972" s="185"/>
      <c r="B972" s="186"/>
      <c r="C972" s="187"/>
      <c r="D972" s="188"/>
      <c r="E972" s="185"/>
      <c r="F972" s="189"/>
      <c r="G972" s="190"/>
      <c r="H972" s="191"/>
      <c r="I972" s="191"/>
      <c r="J972" s="192"/>
      <c r="K972" s="192"/>
      <c r="L972" s="192"/>
      <c r="M972" s="192"/>
      <c r="N972" s="185"/>
      <c r="O972" s="25"/>
    </row>
    <row r="973" ht="15.75" customHeight="1">
      <c r="A973" s="185"/>
      <c r="B973" s="186"/>
      <c r="C973" s="187"/>
      <c r="D973" s="188"/>
      <c r="E973" s="185"/>
      <c r="F973" s="189"/>
      <c r="G973" s="190"/>
      <c r="H973" s="191"/>
      <c r="I973" s="191"/>
      <c r="J973" s="192"/>
      <c r="K973" s="192"/>
      <c r="L973" s="192"/>
      <c r="M973" s="192"/>
      <c r="N973" s="185"/>
      <c r="O973" s="25"/>
    </row>
    <row r="974" ht="15.75" customHeight="1">
      <c r="A974" s="185"/>
      <c r="B974" s="186"/>
      <c r="C974" s="187"/>
      <c r="D974" s="188"/>
      <c r="E974" s="185"/>
      <c r="F974" s="189"/>
      <c r="G974" s="190"/>
      <c r="H974" s="191"/>
      <c r="I974" s="191"/>
      <c r="J974" s="192"/>
      <c r="K974" s="192"/>
      <c r="L974" s="192"/>
      <c r="M974" s="192"/>
      <c r="N974" s="185"/>
      <c r="O974" s="25"/>
    </row>
    <row r="975" ht="15.75" customHeight="1">
      <c r="A975" s="185"/>
      <c r="B975" s="186"/>
      <c r="C975" s="187"/>
      <c r="D975" s="188"/>
      <c r="E975" s="185"/>
      <c r="F975" s="189"/>
      <c r="G975" s="190"/>
      <c r="H975" s="191"/>
      <c r="I975" s="191"/>
      <c r="J975" s="192"/>
      <c r="K975" s="192"/>
      <c r="L975" s="192"/>
      <c r="M975" s="192"/>
      <c r="N975" s="185"/>
      <c r="O975" s="25"/>
    </row>
    <row r="976" ht="15.75" customHeight="1">
      <c r="A976" s="185"/>
      <c r="B976" s="186"/>
      <c r="C976" s="187"/>
      <c r="D976" s="188"/>
      <c r="E976" s="185"/>
      <c r="F976" s="189"/>
      <c r="G976" s="190"/>
      <c r="H976" s="191"/>
      <c r="I976" s="191"/>
      <c r="J976" s="192"/>
      <c r="K976" s="192"/>
      <c r="L976" s="192"/>
      <c r="M976" s="192"/>
      <c r="N976" s="185"/>
      <c r="O976" s="25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5.14"/>
    <col customWidth="1" min="3" max="3" width="17.29"/>
    <col customWidth="1" min="4" max="4" width="30.86"/>
    <col customWidth="1" min="5" max="5" width="31.43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01" t="s">
        <v>1</v>
      </c>
      <c r="B1" s="1" t="s">
        <v>0</v>
      </c>
      <c r="C1" s="1" t="s">
        <v>4</v>
      </c>
      <c r="D1" s="1" t="s">
        <v>5</v>
      </c>
      <c r="E1" s="1" t="s">
        <v>277</v>
      </c>
      <c r="F1" s="4" t="s">
        <v>7</v>
      </c>
      <c r="G1" s="5" t="s">
        <v>8</v>
      </c>
      <c r="H1" s="102" t="s">
        <v>9</v>
      </c>
      <c r="I1" s="103"/>
      <c r="J1" s="104" t="s">
        <v>10</v>
      </c>
      <c r="K1" s="103"/>
      <c r="L1" s="105" t="s">
        <v>11</v>
      </c>
      <c r="M1" s="103"/>
      <c r="N1" s="106" t="s">
        <v>12</v>
      </c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31.5" customHeight="1">
      <c r="A2" s="107"/>
      <c r="B2" s="13"/>
      <c r="C2" s="13"/>
      <c r="D2" s="13"/>
      <c r="E2" s="13"/>
      <c r="F2" s="13"/>
      <c r="G2" s="13"/>
      <c r="H2" s="108" t="s">
        <v>403</v>
      </c>
      <c r="I2" s="109" t="s">
        <v>404</v>
      </c>
      <c r="J2" s="110" t="s">
        <v>405</v>
      </c>
      <c r="K2" s="111" t="s">
        <v>406</v>
      </c>
      <c r="L2" s="112" t="s">
        <v>407</v>
      </c>
      <c r="M2" s="113" t="s">
        <v>408</v>
      </c>
      <c r="N2" s="114"/>
      <c r="O2" s="12" t="s">
        <v>284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5"/>
      <c r="B3" s="116"/>
      <c r="C3" s="195" t="s">
        <v>409</v>
      </c>
      <c r="D3" s="196" t="s">
        <v>410</v>
      </c>
      <c r="E3" s="45"/>
      <c r="F3" s="197">
        <v>6837.0</v>
      </c>
      <c r="G3" s="198">
        <v>44460.0</v>
      </c>
      <c r="H3" s="78">
        <f t="shared" ref="H3:H73" si="1">F3*0.5+F3</f>
        <v>10255.5</v>
      </c>
      <c r="I3" s="79">
        <f t="shared" ref="I3:I73" si="2">F3*0.3+F3</f>
        <v>8888.1</v>
      </c>
      <c r="J3" s="80">
        <f t="shared" ref="J3:J73" si="3">F3*0.3+F3</f>
        <v>8888.1</v>
      </c>
      <c r="K3" s="81">
        <f t="shared" ref="K3:K73" si="4">F3*0.2+F3</f>
        <v>8204.4</v>
      </c>
      <c r="L3" s="80">
        <f t="shared" ref="L3:L73" si="5">F3*0.15+F3</f>
        <v>7862.55</v>
      </c>
      <c r="M3" s="81">
        <f t="shared" ref="M3:M73" si="6">F3*0.1+F3</f>
        <v>7520.7</v>
      </c>
      <c r="N3" s="117" t="s">
        <v>288</v>
      </c>
      <c r="O3" s="25"/>
      <c r="P3" s="118" t="s">
        <v>289</v>
      </c>
    </row>
    <row r="4">
      <c r="A4" s="115"/>
      <c r="B4" s="116"/>
      <c r="C4" s="43"/>
      <c r="D4" s="44"/>
      <c r="E4" s="45"/>
      <c r="F4" s="46"/>
      <c r="G4" s="47"/>
      <c r="H4" s="78">
        <f t="shared" si="1"/>
        <v>0</v>
      </c>
      <c r="I4" s="79">
        <f t="shared" si="2"/>
        <v>0</v>
      </c>
      <c r="J4" s="80">
        <f t="shared" si="3"/>
        <v>0</v>
      </c>
      <c r="K4" s="81">
        <f t="shared" si="4"/>
        <v>0</v>
      </c>
      <c r="L4" s="80">
        <f t="shared" si="5"/>
        <v>0</v>
      </c>
      <c r="M4" s="81">
        <f t="shared" si="6"/>
        <v>0</v>
      </c>
      <c r="N4" s="94"/>
      <c r="O4" s="25"/>
      <c r="P4" s="118" t="s">
        <v>289</v>
      </c>
    </row>
    <row r="5">
      <c r="A5" s="115"/>
      <c r="B5" s="116"/>
      <c r="C5" s="43"/>
      <c r="D5" s="44"/>
      <c r="E5" s="45"/>
      <c r="F5" s="46"/>
      <c r="G5" s="47"/>
      <c r="H5" s="78">
        <f t="shared" si="1"/>
        <v>0</v>
      </c>
      <c r="I5" s="79">
        <f t="shared" si="2"/>
        <v>0</v>
      </c>
      <c r="J5" s="80">
        <f t="shared" si="3"/>
        <v>0</v>
      </c>
      <c r="K5" s="81">
        <f t="shared" si="4"/>
        <v>0</v>
      </c>
      <c r="L5" s="80">
        <f t="shared" si="5"/>
        <v>0</v>
      </c>
      <c r="M5" s="81">
        <f t="shared" si="6"/>
        <v>0</v>
      </c>
      <c r="N5" s="94"/>
      <c r="O5" s="25"/>
      <c r="P5" s="118" t="s">
        <v>289</v>
      </c>
    </row>
    <row r="6">
      <c r="A6" s="115"/>
      <c r="B6" s="116"/>
      <c r="C6" s="43"/>
      <c r="D6" s="44"/>
      <c r="E6" s="45"/>
      <c r="F6" s="46"/>
      <c r="G6" s="47"/>
      <c r="H6" s="78">
        <f t="shared" si="1"/>
        <v>0</v>
      </c>
      <c r="I6" s="79">
        <f t="shared" si="2"/>
        <v>0</v>
      </c>
      <c r="J6" s="80">
        <f t="shared" si="3"/>
        <v>0</v>
      </c>
      <c r="K6" s="81">
        <f t="shared" si="4"/>
        <v>0</v>
      </c>
      <c r="L6" s="80">
        <f t="shared" si="5"/>
        <v>0</v>
      </c>
      <c r="M6" s="81">
        <f t="shared" si="6"/>
        <v>0</v>
      </c>
      <c r="N6" s="94"/>
      <c r="O6" s="25"/>
    </row>
    <row r="7">
      <c r="A7" s="115"/>
      <c r="B7" s="116"/>
      <c r="C7" s="43"/>
      <c r="D7" s="44"/>
      <c r="E7" s="45"/>
      <c r="F7" s="46"/>
      <c r="G7" s="47"/>
      <c r="H7" s="78">
        <f t="shared" si="1"/>
        <v>0</v>
      </c>
      <c r="I7" s="79">
        <f t="shared" si="2"/>
        <v>0</v>
      </c>
      <c r="J7" s="80">
        <f t="shared" si="3"/>
        <v>0</v>
      </c>
      <c r="K7" s="81">
        <f t="shared" si="4"/>
        <v>0</v>
      </c>
      <c r="L7" s="80">
        <f t="shared" si="5"/>
        <v>0</v>
      </c>
      <c r="M7" s="81">
        <f t="shared" si="6"/>
        <v>0</v>
      </c>
      <c r="N7" s="94"/>
      <c r="O7" s="25"/>
    </row>
    <row r="8">
      <c r="A8" s="115"/>
      <c r="B8" s="116"/>
      <c r="C8" s="43"/>
      <c r="D8" s="44"/>
      <c r="E8" s="45"/>
      <c r="F8" s="46"/>
      <c r="G8" s="47"/>
      <c r="H8" s="78">
        <f t="shared" si="1"/>
        <v>0</v>
      </c>
      <c r="I8" s="79">
        <f t="shared" si="2"/>
        <v>0</v>
      </c>
      <c r="J8" s="80">
        <f t="shared" si="3"/>
        <v>0</v>
      </c>
      <c r="K8" s="81">
        <f t="shared" si="4"/>
        <v>0</v>
      </c>
      <c r="L8" s="80">
        <f t="shared" si="5"/>
        <v>0</v>
      </c>
      <c r="M8" s="81">
        <f t="shared" si="6"/>
        <v>0</v>
      </c>
      <c r="N8" s="94"/>
      <c r="O8" s="25"/>
    </row>
    <row r="9">
      <c r="A9" s="115"/>
      <c r="B9" s="116"/>
      <c r="C9" s="43"/>
      <c r="D9" s="44"/>
      <c r="E9" s="53"/>
      <c r="F9" s="46"/>
      <c r="G9" s="47"/>
      <c r="H9" s="78">
        <f t="shared" si="1"/>
        <v>0</v>
      </c>
      <c r="I9" s="79">
        <f t="shared" si="2"/>
        <v>0</v>
      </c>
      <c r="J9" s="80">
        <f t="shared" si="3"/>
        <v>0</v>
      </c>
      <c r="K9" s="81">
        <f t="shared" si="4"/>
        <v>0</v>
      </c>
      <c r="L9" s="80">
        <f t="shared" si="5"/>
        <v>0</v>
      </c>
      <c r="M9" s="81">
        <f t="shared" si="6"/>
        <v>0</v>
      </c>
      <c r="N9" s="94"/>
      <c r="O9" s="25"/>
    </row>
    <row r="10">
      <c r="A10" s="115"/>
      <c r="B10" s="119"/>
      <c r="C10" s="43"/>
      <c r="D10" s="54"/>
      <c r="E10" s="53"/>
      <c r="F10" s="46"/>
      <c r="G10" s="47"/>
      <c r="H10" s="78">
        <f t="shared" si="1"/>
        <v>0</v>
      </c>
      <c r="I10" s="79">
        <f t="shared" si="2"/>
        <v>0</v>
      </c>
      <c r="J10" s="80">
        <f t="shared" si="3"/>
        <v>0</v>
      </c>
      <c r="K10" s="81">
        <f t="shared" si="4"/>
        <v>0</v>
      </c>
      <c r="L10" s="80">
        <f t="shared" si="5"/>
        <v>0</v>
      </c>
      <c r="M10" s="81">
        <f t="shared" si="6"/>
        <v>0</v>
      </c>
      <c r="N10" s="94"/>
      <c r="O10" s="25"/>
    </row>
    <row r="11">
      <c r="A11" s="115"/>
      <c r="B11" s="116"/>
      <c r="C11" s="43"/>
      <c r="D11" s="120"/>
      <c r="E11" s="121"/>
      <c r="F11" s="122"/>
      <c r="G11" s="123"/>
      <c r="H11" s="78">
        <f t="shared" si="1"/>
        <v>0</v>
      </c>
      <c r="I11" s="79">
        <f t="shared" si="2"/>
        <v>0</v>
      </c>
      <c r="J11" s="80">
        <f t="shared" si="3"/>
        <v>0</v>
      </c>
      <c r="K11" s="81">
        <f t="shared" si="4"/>
        <v>0</v>
      </c>
      <c r="L11" s="80">
        <f t="shared" si="5"/>
        <v>0</v>
      </c>
      <c r="M11" s="81">
        <f t="shared" si="6"/>
        <v>0</v>
      </c>
      <c r="N11" s="94"/>
      <c r="O11" s="25"/>
    </row>
    <row r="12">
      <c r="A12" s="115"/>
      <c r="B12" s="116"/>
      <c r="C12" s="43"/>
      <c r="D12" s="120"/>
      <c r="E12" s="121"/>
      <c r="F12" s="122"/>
      <c r="G12" s="123"/>
      <c r="H12" s="78">
        <f t="shared" si="1"/>
        <v>0</v>
      </c>
      <c r="I12" s="79">
        <f t="shared" si="2"/>
        <v>0</v>
      </c>
      <c r="J12" s="80">
        <f t="shared" si="3"/>
        <v>0</v>
      </c>
      <c r="K12" s="81">
        <f t="shared" si="4"/>
        <v>0</v>
      </c>
      <c r="L12" s="80">
        <f t="shared" si="5"/>
        <v>0</v>
      </c>
      <c r="M12" s="81">
        <f t="shared" si="6"/>
        <v>0</v>
      </c>
      <c r="N12" s="94"/>
      <c r="O12" s="25"/>
    </row>
    <row r="13">
      <c r="A13" s="115"/>
      <c r="B13" s="116"/>
      <c r="C13" s="43"/>
      <c r="D13" s="120"/>
      <c r="E13" s="121"/>
      <c r="F13" s="122"/>
      <c r="G13" s="123"/>
      <c r="H13" s="78">
        <f t="shared" si="1"/>
        <v>0</v>
      </c>
      <c r="I13" s="79">
        <f t="shared" si="2"/>
        <v>0</v>
      </c>
      <c r="J13" s="80">
        <f t="shared" si="3"/>
        <v>0</v>
      </c>
      <c r="K13" s="81">
        <f t="shared" si="4"/>
        <v>0</v>
      </c>
      <c r="L13" s="80">
        <f t="shared" si="5"/>
        <v>0</v>
      </c>
      <c r="M13" s="81">
        <f t="shared" si="6"/>
        <v>0</v>
      </c>
      <c r="N13" s="94"/>
      <c r="O13" s="25"/>
    </row>
    <row r="14">
      <c r="A14" s="115"/>
      <c r="B14" s="116"/>
      <c r="C14" s="43"/>
      <c r="D14" s="120"/>
      <c r="E14" s="45"/>
      <c r="F14" s="46"/>
      <c r="G14" s="123"/>
      <c r="H14" s="78">
        <f t="shared" si="1"/>
        <v>0</v>
      </c>
      <c r="I14" s="79">
        <f t="shared" si="2"/>
        <v>0</v>
      </c>
      <c r="J14" s="80">
        <f t="shared" si="3"/>
        <v>0</v>
      </c>
      <c r="K14" s="81">
        <f t="shared" si="4"/>
        <v>0</v>
      </c>
      <c r="L14" s="80">
        <f t="shared" si="5"/>
        <v>0</v>
      </c>
      <c r="M14" s="81">
        <f t="shared" si="6"/>
        <v>0</v>
      </c>
      <c r="N14" s="94"/>
      <c r="O14" s="25"/>
    </row>
    <row r="15">
      <c r="A15" s="115"/>
      <c r="B15" s="116"/>
      <c r="C15" s="43"/>
      <c r="D15" s="120"/>
      <c r="E15" s="45"/>
      <c r="F15" s="46"/>
      <c r="G15" s="123"/>
      <c r="H15" s="78">
        <f t="shared" si="1"/>
        <v>0</v>
      </c>
      <c r="I15" s="79">
        <f t="shared" si="2"/>
        <v>0</v>
      </c>
      <c r="J15" s="80">
        <f t="shared" si="3"/>
        <v>0</v>
      </c>
      <c r="K15" s="81">
        <f t="shared" si="4"/>
        <v>0</v>
      </c>
      <c r="L15" s="80">
        <f t="shared" si="5"/>
        <v>0</v>
      </c>
      <c r="M15" s="81">
        <f t="shared" si="6"/>
        <v>0</v>
      </c>
      <c r="N15" s="94"/>
      <c r="O15" s="25"/>
    </row>
    <row r="16">
      <c r="A16" s="115"/>
      <c r="B16" s="116"/>
      <c r="C16" s="43"/>
      <c r="D16" s="120"/>
      <c r="E16" s="45"/>
      <c r="F16" s="46"/>
      <c r="G16" s="123"/>
      <c r="H16" s="78">
        <f t="shared" si="1"/>
        <v>0</v>
      </c>
      <c r="I16" s="79">
        <f t="shared" si="2"/>
        <v>0</v>
      </c>
      <c r="J16" s="80">
        <f t="shared" si="3"/>
        <v>0</v>
      </c>
      <c r="K16" s="81">
        <f t="shared" si="4"/>
        <v>0</v>
      </c>
      <c r="L16" s="80">
        <f t="shared" si="5"/>
        <v>0</v>
      </c>
      <c r="M16" s="81">
        <f t="shared" si="6"/>
        <v>0</v>
      </c>
      <c r="N16" s="94"/>
      <c r="O16" s="25"/>
    </row>
    <row r="17">
      <c r="A17" s="115"/>
      <c r="B17" s="116"/>
      <c r="C17" s="43"/>
      <c r="D17" s="120"/>
      <c r="E17" s="45"/>
      <c r="F17" s="46"/>
      <c r="G17" s="123"/>
      <c r="H17" s="78">
        <f t="shared" si="1"/>
        <v>0</v>
      </c>
      <c r="I17" s="79">
        <f t="shared" si="2"/>
        <v>0</v>
      </c>
      <c r="J17" s="80">
        <f t="shared" si="3"/>
        <v>0</v>
      </c>
      <c r="K17" s="81">
        <f t="shared" si="4"/>
        <v>0</v>
      </c>
      <c r="L17" s="80">
        <f t="shared" si="5"/>
        <v>0</v>
      </c>
      <c r="M17" s="81">
        <f t="shared" si="6"/>
        <v>0</v>
      </c>
      <c r="N17" s="94"/>
      <c r="O17" s="25"/>
    </row>
    <row r="18">
      <c r="A18" s="115"/>
      <c r="B18" s="116"/>
      <c r="C18" s="43"/>
      <c r="D18" s="120"/>
      <c r="E18" s="45"/>
      <c r="F18" s="46"/>
      <c r="G18" s="123"/>
      <c r="H18" s="78">
        <f t="shared" si="1"/>
        <v>0</v>
      </c>
      <c r="I18" s="79">
        <f t="shared" si="2"/>
        <v>0</v>
      </c>
      <c r="J18" s="80">
        <f t="shared" si="3"/>
        <v>0</v>
      </c>
      <c r="K18" s="81">
        <f t="shared" si="4"/>
        <v>0</v>
      </c>
      <c r="L18" s="80">
        <f t="shared" si="5"/>
        <v>0</v>
      </c>
      <c r="M18" s="81">
        <f t="shared" si="6"/>
        <v>0</v>
      </c>
      <c r="N18" s="94"/>
      <c r="O18" s="25"/>
    </row>
    <row r="19">
      <c r="A19" s="115"/>
      <c r="B19" s="116"/>
      <c r="C19" s="43"/>
      <c r="D19" s="120"/>
      <c r="E19" s="45"/>
      <c r="F19" s="46"/>
      <c r="G19" s="123"/>
      <c r="H19" s="78">
        <f t="shared" si="1"/>
        <v>0</v>
      </c>
      <c r="I19" s="79">
        <f t="shared" si="2"/>
        <v>0</v>
      </c>
      <c r="J19" s="80">
        <f t="shared" si="3"/>
        <v>0</v>
      </c>
      <c r="K19" s="81">
        <f t="shared" si="4"/>
        <v>0</v>
      </c>
      <c r="L19" s="80">
        <f t="shared" si="5"/>
        <v>0</v>
      </c>
      <c r="M19" s="81">
        <f t="shared" si="6"/>
        <v>0</v>
      </c>
      <c r="N19" s="94"/>
      <c r="O19" s="25"/>
    </row>
    <row r="20" ht="15.75" customHeight="1">
      <c r="A20" s="115"/>
      <c r="B20" s="116"/>
      <c r="C20" s="43"/>
      <c r="D20" s="120"/>
      <c r="E20" s="45"/>
      <c r="F20" s="46"/>
      <c r="G20" s="123"/>
      <c r="H20" s="78">
        <f t="shared" si="1"/>
        <v>0</v>
      </c>
      <c r="I20" s="79">
        <f t="shared" si="2"/>
        <v>0</v>
      </c>
      <c r="J20" s="80">
        <f t="shared" si="3"/>
        <v>0</v>
      </c>
      <c r="K20" s="81">
        <f t="shared" si="4"/>
        <v>0</v>
      </c>
      <c r="L20" s="80">
        <f t="shared" si="5"/>
        <v>0</v>
      </c>
      <c r="M20" s="81">
        <f t="shared" si="6"/>
        <v>0</v>
      </c>
      <c r="N20" s="94"/>
      <c r="O20" s="25"/>
    </row>
    <row r="21" ht="15.75" customHeight="1">
      <c r="A21" s="115"/>
      <c r="B21" s="116"/>
      <c r="C21" s="43"/>
      <c r="D21" s="44"/>
      <c r="E21" s="45"/>
      <c r="F21" s="46"/>
      <c r="G21" s="123"/>
      <c r="H21" s="78">
        <f t="shared" si="1"/>
        <v>0</v>
      </c>
      <c r="I21" s="79">
        <f t="shared" si="2"/>
        <v>0</v>
      </c>
      <c r="J21" s="80">
        <f t="shared" si="3"/>
        <v>0</v>
      </c>
      <c r="K21" s="81">
        <f t="shared" si="4"/>
        <v>0</v>
      </c>
      <c r="L21" s="80">
        <f t="shared" si="5"/>
        <v>0</v>
      </c>
      <c r="M21" s="81">
        <f t="shared" si="6"/>
        <v>0</v>
      </c>
      <c r="N21" s="94"/>
      <c r="O21" s="25"/>
    </row>
    <row r="22" ht="15.75" customHeight="1">
      <c r="A22" s="115"/>
      <c r="B22" s="116"/>
      <c r="C22" s="43"/>
      <c r="D22" s="44"/>
      <c r="E22" s="45"/>
      <c r="F22" s="46"/>
      <c r="G22" s="123"/>
      <c r="H22" s="78">
        <f t="shared" si="1"/>
        <v>0</v>
      </c>
      <c r="I22" s="79">
        <f t="shared" si="2"/>
        <v>0</v>
      </c>
      <c r="J22" s="80">
        <f t="shared" si="3"/>
        <v>0</v>
      </c>
      <c r="K22" s="81">
        <f t="shared" si="4"/>
        <v>0</v>
      </c>
      <c r="L22" s="80">
        <f t="shared" si="5"/>
        <v>0</v>
      </c>
      <c r="M22" s="81">
        <f t="shared" si="6"/>
        <v>0</v>
      </c>
      <c r="N22" s="94"/>
      <c r="O22" s="25"/>
    </row>
    <row r="23" ht="15.75" customHeight="1">
      <c r="A23" s="115"/>
      <c r="B23" s="116"/>
      <c r="C23" s="43"/>
      <c r="D23" s="44"/>
      <c r="E23" s="45"/>
      <c r="F23" s="46"/>
      <c r="G23" s="123"/>
      <c r="H23" s="78">
        <f t="shared" si="1"/>
        <v>0</v>
      </c>
      <c r="I23" s="79">
        <f t="shared" si="2"/>
        <v>0</v>
      </c>
      <c r="J23" s="80">
        <f t="shared" si="3"/>
        <v>0</v>
      </c>
      <c r="K23" s="81">
        <f t="shared" si="4"/>
        <v>0</v>
      </c>
      <c r="L23" s="80">
        <f t="shared" si="5"/>
        <v>0</v>
      </c>
      <c r="M23" s="81">
        <f t="shared" si="6"/>
        <v>0</v>
      </c>
      <c r="N23" s="94"/>
      <c r="O23" s="25"/>
    </row>
    <row r="24" ht="15.75" customHeight="1">
      <c r="A24" s="115"/>
      <c r="B24" s="116"/>
      <c r="C24" s="43"/>
      <c r="D24" s="120"/>
      <c r="E24" s="45"/>
      <c r="F24" s="46"/>
      <c r="G24" s="123"/>
      <c r="H24" s="78">
        <f t="shared" si="1"/>
        <v>0</v>
      </c>
      <c r="I24" s="79">
        <f t="shared" si="2"/>
        <v>0</v>
      </c>
      <c r="J24" s="80">
        <f t="shared" si="3"/>
        <v>0</v>
      </c>
      <c r="K24" s="81">
        <f t="shared" si="4"/>
        <v>0</v>
      </c>
      <c r="L24" s="80">
        <f t="shared" si="5"/>
        <v>0</v>
      </c>
      <c r="M24" s="81">
        <f t="shared" si="6"/>
        <v>0</v>
      </c>
      <c r="N24" s="94"/>
      <c r="O24" s="25"/>
    </row>
    <row r="25" ht="15.75" customHeight="1">
      <c r="A25" s="115"/>
      <c r="B25" s="116"/>
      <c r="C25" s="43"/>
      <c r="D25" s="120"/>
      <c r="E25" s="45"/>
      <c r="F25" s="46"/>
      <c r="G25" s="123"/>
      <c r="H25" s="78">
        <f t="shared" si="1"/>
        <v>0</v>
      </c>
      <c r="I25" s="79">
        <f t="shared" si="2"/>
        <v>0</v>
      </c>
      <c r="J25" s="80">
        <f t="shared" si="3"/>
        <v>0</v>
      </c>
      <c r="K25" s="81">
        <f t="shared" si="4"/>
        <v>0</v>
      </c>
      <c r="L25" s="80">
        <f t="shared" si="5"/>
        <v>0</v>
      </c>
      <c r="M25" s="81">
        <f t="shared" si="6"/>
        <v>0</v>
      </c>
      <c r="N25" s="94"/>
      <c r="O25" s="25"/>
    </row>
    <row r="26" ht="15.75" customHeight="1">
      <c r="A26" s="115"/>
      <c r="B26" s="116"/>
      <c r="C26" s="43"/>
      <c r="D26" s="45"/>
      <c r="E26" s="45"/>
      <c r="F26" s="46"/>
      <c r="G26" s="123"/>
      <c r="H26" s="78">
        <f t="shared" si="1"/>
        <v>0</v>
      </c>
      <c r="I26" s="79">
        <f t="shared" si="2"/>
        <v>0</v>
      </c>
      <c r="J26" s="80">
        <f t="shared" si="3"/>
        <v>0</v>
      </c>
      <c r="K26" s="81">
        <f t="shared" si="4"/>
        <v>0</v>
      </c>
      <c r="L26" s="80">
        <f t="shared" si="5"/>
        <v>0</v>
      </c>
      <c r="M26" s="81">
        <f t="shared" si="6"/>
        <v>0</v>
      </c>
      <c r="N26" s="94"/>
      <c r="O26" s="25"/>
    </row>
    <row r="27" ht="15.75" customHeight="1">
      <c r="A27" s="115"/>
      <c r="B27" s="116"/>
      <c r="C27" s="43"/>
      <c r="D27" s="44"/>
      <c r="E27" s="45"/>
      <c r="F27" s="46"/>
      <c r="G27" s="123"/>
      <c r="H27" s="78">
        <f t="shared" si="1"/>
        <v>0</v>
      </c>
      <c r="I27" s="79">
        <f t="shared" si="2"/>
        <v>0</v>
      </c>
      <c r="J27" s="80">
        <f t="shared" si="3"/>
        <v>0</v>
      </c>
      <c r="K27" s="81">
        <f t="shared" si="4"/>
        <v>0</v>
      </c>
      <c r="L27" s="80">
        <f t="shared" si="5"/>
        <v>0</v>
      </c>
      <c r="M27" s="81">
        <f t="shared" si="6"/>
        <v>0</v>
      </c>
      <c r="N27" s="94"/>
      <c r="O27" s="25"/>
    </row>
    <row r="28" ht="15.75" customHeight="1">
      <c r="A28" s="115"/>
      <c r="B28" s="116"/>
      <c r="C28" s="43"/>
      <c r="D28" s="44"/>
      <c r="E28" s="45"/>
      <c r="F28" s="46"/>
      <c r="G28" s="123"/>
      <c r="H28" s="78">
        <f t="shared" si="1"/>
        <v>0</v>
      </c>
      <c r="I28" s="79">
        <f t="shared" si="2"/>
        <v>0</v>
      </c>
      <c r="J28" s="80">
        <f t="shared" si="3"/>
        <v>0</v>
      </c>
      <c r="K28" s="81">
        <f t="shared" si="4"/>
        <v>0</v>
      </c>
      <c r="L28" s="80">
        <f t="shared" si="5"/>
        <v>0</v>
      </c>
      <c r="M28" s="81">
        <f t="shared" si="6"/>
        <v>0</v>
      </c>
      <c r="N28" s="94"/>
      <c r="O28" s="25"/>
    </row>
    <row r="29" ht="15.75" customHeight="1">
      <c r="A29" s="115"/>
      <c r="B29" s="116"/>
      <c r="C29" s="43"/>
      <c r="D29" s="120"/>
      <c r="E29" s="121"/>
      <c r="F29" s="122"/>
      <c r="G29" s="123"/>
      <c r="H29" s="78">
        <f t="shared" si="1"/>
        <v>0</v>
      </c>
      <c r="I29" s="79">
        <f t="shared" si="2"/>
        <v>0</v>
      </c>
      <c r="J29" s="80">
        <f t="shared" si="3"/>
        <v>0</v>
      </c>
      <c r="K29" s="81">
        <f t="shared" si="4"/>
        <v>0</v>
      </c>
      <c r="L29" s="80">
        <f t="shared" si="5"/>
        <v>0</v>
      </c>
      <c r="M29" s="81">
        <f t="shared" si="6"/>
        <v>0</v>
      </c>
      <c r="N29" s="94"/>
      <c r="O29" s="25"/>
    </row>
    <row r="30" ht="15.75" customHeight="1">
      <c r="A30" s="115"/>
      <c r="B30" s="119"/>
      <c r="C30" s="43"/>
      <c r="D30" s="44"/>
      <c r="E30" s="121"/>
      <c r="F30" s="122"/>
      <c r="G30" s="123"/>
      <c r="H30" s="78">
        <f t="shared" si="1"/>
        <v>0</v>
      </c>
      <c r="I30" s="79">
        <f t="shared" si="2"/>
        <v>0</v>
      </c>
      <c r="J30" s="80">
        <f t="shared" si="3"/>
        <v>0</v>
      </c>
      <c r="K30" s="81">
        <f t="shared" si="4"/>
        <v>0</v>
      </c>
      <c r="L30" s="80">
        <f t="shared" si="5"/>
        <v>0</v>
      </c>
      <c r="M30" s="81">
        <f t="shared" si="6"/>
        <v>0</v>
      </c>
      <c r="N30" s="94"/>
      <c r="O30" s="25"/>
    </row>
    <row r="31" ht="15.75" customHeight="1">
      <c r="A31" s="115"/>
      <c r="B31" s="116"/>
      <c r="C31" s="43"/>
      <c r="D31" s="44"/>
      <c r="E31" s="124"/>
      <c r="F31" s="46"/>
      <c r="G31" s="123"/>
      <c r="H31" s="78">
        <f t="shared" si="1"/>
        <v>0</v>
      </c>
      <c r="I31" s="79">
        <f t="shared" si="2"/>
        <v>0</v>
      </c>
      <c r="J31" s="80">
        <f t="shared" si="3"/>
        <v>0</v>
      </c>
      <c r="K31" s="81">
        <f t="shared" si="4"/>
        <v>0</v>
      </c>
      <c r="L31" s="80">
        <f t="shared" si="5"/>
        <v>0</v>
      </c>
      <c r="M31" s="81">
        <f t="shared" si="6"/>
        <v>0</v>
      </c>
      <c r="N31" s="94"/>
      <c r="O31" s="25"/>
    </row>
    <row r="32" ht="15.75" customHeight="1">
      <c r="A32" s="115"/>
      <c r="B32" s="116"/>
      <c r="C32" s="43"/>
      <c r="D32" s="120"/>
      <c r="E32" s="124"/>
      <c r="F32" s="46"/>
      <c r="G32" s="123"/>
      <c r="H32" s="78">
        <f t="shared" si="1"/>
        <v>0</v>
      </c>
      <c r="I32" s="79">
        <f t="shared" si="2"/>
        <v>0</v>
      </c>
      <c r="J32" s="80">
        <f t="shared" si="3"/>
        <v>0</v>
      </c>
      <c r="K32" s="81">
        <f t="shared" si="4"/>
        <v>0</v>
      </c>
      <c r="L32" s="80">
        <f t="shared" si="5"/>
        <v>0</v>
      </c>
      <c r="M32" s="81">
        <f t="shared" si="6"/>
        <v>0</v>
      </c>
      <c r="N32" s="94"/>
      <c r="O32" s="25"/>
    </row>
    <row r="33" ht="15.75" customHeight="1">
      <c r="A33" s="115"/>
      <c r="B33" s="116"/>
      <c r="C33" s="43"/>
      <c r="D33" s="44"/>
      <c r="E33" s="124"/>
      <c r="F33" s="46"/>
      <c r="G33" s="123"/>
      <c r="H33" s="78">
        <f t="shared" si="1"/>
        <v>0</v>
      </c>
      <c r="I33" s="79">
        <f t="shared" si="2"/>
        <v>0</v>
      </c>
      <c r="J33" s="80">
        <f t="shared" si="3"/>
        <v>0</v>
      </c>
      <c r="K33" s="81">
        <f t="shared" si="4"/>
        <v>0</v>
      </c>
      <c r="L33" s="80">
        <f t="shared" si="5"/>
        <v>0</v>
      </c>
      <c r="M33" s="81">
        <f t="shared" si="6"/>
        <v>0</v>
      </c>
      <c r="N33" s="94"/>
      <c r="O33" s="25"/>
    </row>
    <row r="34" ht="15.75" customHeight="1">
      <c r="A34" s="115"/>
      <c r="B34" s="116"/>
      <c r="C34" s="43"/>
      <c r="D34" s="120"/>
      <c r="E34" s="121"/>
      <c r="F34" s="122"/>
      <c r="G34" s="123"/>
      <c r="H34" s="78">
        <f t="shared" si="1"/>
        <v>0</v>
      </c>
      <c r="I34" s="79">
        <f t="shared" si="2"/>
        <v>0</v>
      </c>
      <c r="J34" s="80">
        <f t="shared" si="3"/>
        <v>0</v>
      </c>
      <c r="K34" s="81">
        <f t="shared" si="4"/>
        <v>0</v>
      </c>
      <c r="L34" s="80">
        <f t="shared" si="5"/>
        <v>0</v>
      </c>
      <c r="M34" s="81">
        <f t="shared" si="6"/>
        <v>0</v>
      </c>
      <c r="N34" s="94"/>
      <c r="O34" s="25"/>
    </row>
    <row r="35" ht="15.75" customHeight="1">
      <c r="A35" s="115"/>
      <c r="B35" s="116"/>
      <c r="C35" s="43"/>
      <c r="D35" s="44"/>
      <c r="E35" s="124"/>
      <c r="F35" s="46"/>
      <c r="G35" s="123"/>
      <c r="H35" s="78">
        <f t="shared" si="1"/>
        <v>0</v>
      </c>
      <c r="I35" s="79">
        <f t="shared" si="2"/>
        <v>0</v>
      </c>
      <c r="J35" s="80">
        <f t="shared" si="3"/>
        <v>0</v>
      </c>
      <c r="K35" s="81">
        <f t="shared" si="4"/>
        <v>0</v>
      </c>
      <c r="L35" s="80">
        <f t="shared" si="5"/>
        <v>0</v>
      </c>
      <c r="M35" s="81">
        <f t="shared" si="6"/>
        <v>0</v>
      </c>
      <c r="N35" s="94"/>
      <c r="O35" s="25"/>
    </row>
    <row r="36" ht="15.75" customHeight="1">
      <c r="A36" s="115"/>
      <c r="B36" s="116"/>
      <c r="C36" s="43"/>
      <c r="D36" s="44"/>
      <c r="E36" s="124"/>
      <c r="F36" s="46"/>
      <c r="G36" s="123"/>
      <c r="H36" s="78">
        <f t="shared" si="1"/>
        <v>0</v>
      </c>
      <c r="I36" s="79">
        <f t="shared" si="2"/>
        <v>0</v>
      </c>
      <c r="J36" s="80">
        <f t="shared" si="3"/>
        <v>0</v>
      </c>
      <c r="K36" s="81">
        <f t="shared" si="4"/>
        <v>0</v>
      </c>
      <c r="L36" s="80">
        <f t="shared" si="5"/>
        <v>0</v>
      </c>
      <c r="M36" s="81">
        <f t="shared" si="6"/>
        <v>0</v>
      </c>
      <c r="N36" s="94"/>
      <c r="O36" s="25"/>
    </row>
    <row r="37" ht="15.75" customHeight="1">
      <c r="A37" s="115"/>
      <c r="B37" s="116"/>
      <c r="C37" s="43"/>
      <c r="D37" s="44"/>
      <c r="E37" s="124"/>
      <c r="F37" s="46"/>
      <c r="G37" s="123"/>
      <c r="H37" s="78">
        <f t="shared" si="1"/>
        <v>0</v>
      </c>
      <c r="I37" s="79">
        <f t="shared" si="2"/>
        <v>0</v>
      </c>
      <c r="J37" s="80">
        <f t="shared" si="3"/>
        <v>0</v>
      </c>
      <c r="K37" s="81">
        <f t="shared" si="4"/>
        <v>0</v>
      </c>
      <c r="L37" s="80">
        <f t="shared" si="5"/>
        <v>0</v>
      </c>
      <c r="M37" s="81">
        <f t="shared" si="6"/>
        <v>0</v>
      </c>
      <c r="N37" s="94"/>
      <c r="O37" s="25"/>
    </row>
    <row r="38" ht="15.75" customHeight="1">
      <c r="A38" s="115"/>
      <c r="B38" s="119"/>
      <c r="C38" s="43"/>
      <c r="D38" s="120"/>
      <c r="E38" s="121"/>
      <c r="F38" s="125"/>
      <c r="G38" s="123"/>
      <c r="H38" s="78">
        <f t="shared" si="1"/>
        <v>0</v>
      </c>
      <c r="I38" s="79">
        <f t="shared" si="2"/>
        <v>0</v>
      </c>
      <c r="J38" s="80">
        <f t="shared" si="3"/>
        <v>0</v>
      </c>
      <c r="K38" s="81">
        <f t="shared" si="4"/>
        <v>0</v>
      </c>
      <c r="L38" s="80">
        <f t="shared" si="5"/>
        <v>0</v>
      </c>
      <c r="M38" s="81">
        <f t="shared" si="6"/>
        <v>0</v>
      </c>
      <c r="N38" s="94"/>
      <c r="O38" s="25"/>
    </row>
    <row r="39" ht="15.75" customHeight="1">
      <c r="A39" s="115"/>
      <c r="B39" s="119"/>
      <c r="C39" s="43"/>
      <c r="D39" s="44"/>
      <c r="E39" s="124"/>
      <c r="F39" s="46"/>
      <c r="G39" s="123"/>
      <c r="H39" s="78">
        <f t="shared" si="1"/>
        <v>0</v>
      </c>
      <c r="I39" s="79">
        <f t="shared" si="2"/>
        <v>0</v>
      </c>
      <c r="J39" s="80">
        <f t="shared" si="3"/>
        <v>0</v>
      </c>
      <c r="K39" s="81">
        <f t="shared" si="4"/>
        <v>0</v>
      </c>
      <c r="L39" s="80">
        <f t="shared" si="5"/>
        <v>0</v>
      </c>
      <c r="M39" s="81">
        <f t="shared" si="6"/>
        <v>0</v>
      </c>
      <c r="N39" s="94"/>
      <c r="O39" s="25"/>
    </row>
    <row r="40" ht="15.75" customHeight="1">
      <c r="A40" s="115"/>
      <c r="B40" s="119"/>
      <c r="C40" s="43"/>
      <c r="D40" s="43"/>
      <c r="E40" s="124"/>
      <c r="F40" s="126"/>
      <c r="G40" s="123"/>
      <c r="H40" s="78">
        <f t="shared" si="1"/>
        <v>0</v>
      </c>
      <c r="I40" s="79">
        <f t="shared" si="2"/>
        <v>0</v>
      </c>
      <c r="J40" s="80">
        <f t="shared" si="3"/>
        <v>0</v>
      </c>
      <c r="K40" s="81">
        <f t="shared" si="4"/>
        <v>0</v>
      </c>
      <c r="L40" s="80">
        <f t="shared" si="5"/>
        <v>0</v>
      </c>
      <c r="M40" s="81">
        <f t="shared" si="6"/>
        <v>0</v>
      </c>
      <c r="N40" s="94"/>
      <c r="O40" s="25"/>
    </row>
    <row r="41" ht="15.75" customHeight="1">
      <c r="A41" s="115"/>
      <c r="B41" s="119"/>
      <c r="C41" s="43"/>
      <c r="D41" s="127"/>
      <c r="E41" s="124"/>
      <c r="F41" s="126"/>
      <c r="G41" s="123"/>
      <c r="H41" s="78">
        <f t="shared" si="1"/>
        <v>0</v>
      </c>
      <c r="I41" s="79">
        <f t="shared" si="2"/>
        <v>0</v>
      </c>
      <c r="J41" s="80">
        <f t="shared" si="3"/>
        <v>0</v>
      </c>
      <c r="K41" s="81">
        <f t="shared" si="4"/>
        <v>0</v>
      </c>
      <c r="L41" s="80">
        <f t="shared" si="5"/>
        <v>0</v>
      </c>
      <c r="M41" s="81">
        <f t="shared" si="6"/>
        <v>0</v>
      </c>
      <c r="N41" s="94"/>
      <c r="O41" s="25"/>
    </row>
    <row r="42" ht="15.75" customHeight="1">
      <c r="A42" s="115"/>
      <c r="B42" s="119"/>
      <c r="C42" s="43"/>
      <c r="D42" s="127"/>
      <c r="E42" s="124"/>
      <c r="F42" s="126"/>
      <c r="G42" s="123"/>
      <c r="H42" s="78">
        <f t="shared" si="1"/>
        <v>0</v>
      </c>
      <c r="I42" s="79">
        <f t="shared" si="2"/>
        <v>0</v>
      </c>
      <c r="J42" s="80">
        <f t="shared" si="3"/>
        <v>0</v>
      </c>
      <c r="K42" s="81">
        <f t="shared" si="4"/>
        <v>0</v>
      </c>
      <c r="L42" s="80">
        <f t="shared" si="5"/>
        <v>0</v>
      </c>
      <c r="M42" s="81">
        <f t="shared" si="6"/>
        <v>0</v>
      </c>
      <c r="N42" s="94"/>
      <c r="O42" s="25"/>
    </row>
    <row r="43" ht="15.75" customHeight="1">
      <c r="A43" s="115"/>
      <c r="B43" s="119"/>
      <c r="C43" s="43"/>
      <c r="D43" s="127"/>
      <c r="E43" s="124"/>
      <c r="F43" s="126"/>
      <c r="G43" s="123"/>
      <c r="H43" s="78">
        <f t="shared" si="1"/>
        <v>0</v>
      </c>
      <c r="I43" s="79">
        <f t="shared" si="2"/>
        <v>0</v>
      </c>
      <c r="J43" s="80">
        <f t="shared" si="3"/>
        <v>0</v>
      </c>
      <c r="K43" s="81">
        <f t="shared" si="4"/>
        <v>0</v>
      </c>
      <c r="L43" s="80">
        <f t="shared" si="5"/>
        <v>0</v>
      </c>
      <c r="M43" s="81">
        <f t="shared" si="6"/>
        <v>0</v>
      </c>
      <c r="N43" s="94"/>
      <c r="O43" s="25"/>
    </row>
    <row r="44" ht="15.75" customHeight="1">
      <c r="A44" s="115"/>
      <c r="B44" s="119"/>
      <c r="C44" s="43"/>
      <c r="D44" s="43"/>
      <c r="E44" s="124"/>
      <c r="F44" s="126"/>
      <c r="G44" s="123"/>
      <c r="H44" s="78">
        <f t="shared" si="1"/>
        <v>0</v>
      </c>
      <c r="I44" s="79">
        <f t="shared" si="2"/>
        <v>0</v>
      </c>
      <c r="J44" s="80">
        <f t="shared" si="3"/>
        <v>0</v>
      </c>
      <c r="K44" s="81">
        <f t="shared" si="4"/>
        <v>0</v>
      </c>
      <c r="L44" s="80">
        <f t="shared" si="5"/>
        <v>0</v>
      </c>
      <c r="M44" s="81">
        <f t="shared" si="6"/>
        <v>0</v>
      </c>
      <c r="N44" s="94"/>
      <c r="O44" s="25"/>
    </row>
    <row r="45" ht="15.75" customHeight="1">
      <c r="A45" s="115"/>
      <c r="B45" s="119"/>
      <c r="C45" s="43"/>
      <c r="D45" s="127"/>
      <c r="E45" s="124"/>
      <c r="F45" s="126"/>
      <c r="G45" s="123"/>
      <c r="H45" s="78">
        <f t="shared" si="1"/>
        <v>0</v>
      </c>
      <c r="I45" s="79">
        <f t="shared" si="2"/>
        <v>0</v>
      </c>
      <c r="J45" s="80">
        <f t="shared" si="3"/>
        <v>0</v>
      </c>
      <c r="K45" s="81">
        <f t="shared" si="4"/>
        <v>0</v>
      </c>
      <c r="L45" s="80">
        <f t="shared" si="5"/>
        <v>0</v>
      </c>
      <c r="M45" s="81">
        <f t="shared" si="6"/>
        <v>0</v>
      </c>
      <c r="N45" s="94"/>
      <c r="O45" s="25"/>
    </row>
    <row r="46" ht="15.75" customHeight="1">
      <c r="A46" s="115"/>
      <c r="B46" s="119"/>
      <c r="C46" s="43"/>
      <c r="D46" s="127"/>
      <c r="E46" s="124"/>
      <c r="F46" s="126"/>
      <c r="G46" s="123"/>
      <c r="H46" s="78">
        <f t="shared" si="1"/>
        <v>0</v>
      </c>
      <c r="I46" s="79">
        <f t="shared" si="2"/>
        <v>0</v>
      </c>
      <c r="J46" s="80">
        <f t="shared" si="3"/>
        <v>0</v>
      </c>
      <c r="K46" s="81">
        <f t="shared" si="4"/>
        <v>0</v>
      </c>
      <c r="L46" s="80">
        <f t="shared" si="5"/>
        <v>0</v>
      </c>
      <c r="M46" s="81">
        <f t="shared" si="6"/>
        <v>0</v>
      </c>
      <c r="N46" s="94"/>
      <c r="O46" s="25"/>
    </row>
    <row r="47" ht="15.75" customHeight="1">
      <c r="A47" s="115"/>
      <c r="B47" s="119"/>
      <c r="C47" s="43"/>
      <c r="D47" s="127"/>
      <c r="E47" s="124"/>
      <c r="F47" s="126"/>
      <c r="G47" s="123"/>
      <c r="H47" s="78">
        <f t="shared" si="1"/>
        <v>0</v>
      </c>
      <c r="I47" s="79">
        <f t="shared" si="2"/>
        <v>0</v>
      </c>
      <c r="J47" s="80">
        <f t="shared" si="3"/>
        <v>0</v>
      </c>
      <c r="K47" s="81">
        <f t="shared" si="4"/>
        <v>0</v>
      </c>
      <c r="L47" s="80">
        <f t="shared" si="5"/>
        <v>0</v>
      </c>
      <c r="M47" s="81">
        <f t="shared" si="6"/>
        <v>0</v>
      </c>
      <c r="N47" s="94"/>
      <c r="O47" s="25"/>
    </row>
    <row r="48" ht="15.75" customHeight="1">
      <c r="A48" s="115"/>
      <c r="B48" s="116"/>
      <c r="C48" s="43"/>
      <c r="D48" s="44"/>
      <c r="E48" s="124"/>
      <c r="F48" s="128"/>
      <c r="G48" s="123"/>
      <c r="H48" s="78">
        <f t="shared" si="1"/>
        <v>0</v>
      </c>
      <c r="I48" s="79">
        <f t="shared" si="2"/>
        <v>0</v>
      </c>
      <c r="J48" s="80">
        <f t="shared" si="3"/>
        <v>0</v>
      </c>
      <c r="K48" s="81">
        <f t="shared" si="4"/>
        <v>0</v>
      </c>
      <c r="L48" s="80">
        <f t="shared" si="5"/>
        <v>0</v>
      </c>
      <c r="M48" s="81">
        <f t="shared" si="6"/>
        <v>0</v>
      </c>
      <c r="N48" s="94"/>
      <c r="O48" s="25"/>
    </row>
    <row r="49" ht="15.75" customHeight="1">
      <c r="A49" s="115"/>
      <c r="B49" s="116"/>
      <c r="C49" s="43"/>
      <c r="D49" s="44"/>
      <c r="E49" s="124"/>
      <c r="F49" s="46"/>
      <c r="G49" s="123"/>
      <c r="H49" s="78">
        <f t="shared" si="1"/>
        <v>0</v>
      </c>
      <c r="I49" s="79">
        <f t="shared" si="2"/>
        <v>0</v>
      </c>
      <c r="J49" s="80">
        <f t="shared" si="3"/>
        <v>0</v>
      </c>
      <c r="K49" s="81">
        <f t="shared" si="4"/>
        <v>0</v>
      </c>
      <c r="L49" s="80">
        <f t="shared" si="5"/>
        <v>0</v>
      </c>
      <c r="M49" s="81">
        <f t="shared" si="6"/>
        <v>0</v>
      </c>
      <c r="N49" s="94"/>
      <c r="O49" s="25"/>
    </row>
    <row r="50" ht="15.75" customHeight="1">
      <c r="A50" s="115"/>
      <c r="B50" s="116"/>
      <c r="C50" s="43"/>
      <c r="D50" s="44"/>
      <c r="E50" s="124"/>
      <c r="F50" s="46"/>
      <c r="G50" s="123"/>
      <c r="H50" s="78">
        <f t="shared" si="1"/>
        <v>0</v>
      </c>
      <c r="I50" s="79">
        <f t="shared" si="2"/>
        <v>0</v>
      </c>
      <c r="J50" s="80">
        <f t="shared" si="3"/>
        <v>0</v>
      </c>
      <c r="K50" s="81">
        <f t="shared" si="4"/>
        <v>0</v>
      </c>
      <c r="L50" s="80">
        <f t="shared" si="5"/>
        <v>0</v>
      </c>
      <c r="M50" s="81">
        <f t="shared" si="6"/>
        <v>0</v>
      </c>
      <c r="N50" s="94"/>
      <c r="O50" s="25"/>
    </row>
    <row r="51" ht="15.75" customHeight="1">
      <c r="A51" s="115"/>
      <c r="B51" s="116"/>
      <c r="C51" s="44"/>
      <c r="D51" s="44"/>
      <c r="E51" s="124"/>
      <c r="F51" s="46"/>
      <c r="G51" s="123"/>
      <c r="H51" s="78">
        <f t="shared" si="1"/>
        <v>0</v>
      </c>
      <c r="I51" s="79">
        <f t="shared" si="2"/>
        <v>0</v>
      </c>
      <c r="J51" s="80">
        <f t="shared" si="3"/>
        <v>0</v>
      </c>
      <c r="K51" s="81">
        <f t="shared" si="4"/>
        <v>0</v>
      </c>
      <c r="L51" s="80">
        <f t="shared" si="5"/>
        <v>0</v>
      </c>
      <c r="M51" s="81">
        <f t="shared" si="6"/>
        <v>0</v>
      </c>
      <c r="N51" s="94"/>
      <c r="O51" s="25"/>
    </row>
    <row r="52" ht="15.75" customHeight="1">
      <c r="A52" s="115"/>
      <c r="B52" s="116"/>
      <c r="C52" s="44"/>
      <c r="D52" s="44"/>
      <c r="E52" s="124"/>
      <c r="F52" s="46"/>
      <c r="G52" s="123"/>
      <c r="H52" s="78">
        <f t="shared" si="1"/>
        <v>0</v>
      </c>
      <c r="I52" s="79">
        <f t="shared" si="2"/>
        <v>0</v>
      </c>
      <c r="J52" s="80">
        <f t="shared" si="3"/>
        <v>0</v>
      </c>
      <c r="K52" s="81">
        <f t="shared" si="4"/>
        <v>0</v>
      </c>
      <c r="L52" s="80">
        <f t="shared" si="5"/>
        <v>0</v>
      </c>
      <c r="M52" s="81">
        <f t="shared" si="6"/>
        <v>0</v>
      </c>
      <c r="N52" s="94"/>
      <c r="O52" s="25"/>
    </row>
    <row r="53" ht="15.75" customHeight="1">
      <c r="A53" s="115"/>
      <c r="B53" s="116"/>
      <c r="C53" s="44"/>
      <c r="D53" s="44"/>
      <c r="E53" s="124"/>
      <c r="F53" s="46"/>
      <c r="G53" s="123"/>
      <c r="H53" s="78">
        <f t="shared" si="1"/>
        <v>0</v>
      </c>
      <c r="I53" s="79">
        <f t="shared" si="2"/>
        <v>0</v>
      </c>
      <c r="J53" s="80">
        <f t="shared" si="3"/>
        <v>0</v>
      </c>
      <c r="K53" s="81">
        <f t="shared" si="4"/>
        <v>0</v>
      </c>
      <c r="L53" s="80">
        <f t="shared" si="5"/>
        <v>0</v>
      </c>
      <c r="M53" s="81">
        <f t="shared" si="6"/>
        <v>0</v>
      </c>
      <c r="N53" s="94"/>
      <c r="O53" s="25"/>
    </row>
    <row r="54" ht="15.75" customHeight="1">
      <c r="A54" s="115"/>
      <c r="B54" s="116"/>
      <c r="C54" s="44"/>
      <c r="D54" s="44"/>
      <c r="E54" s="124"/>
      <c r="F54" s="46"/>
      <c r="G54" s="123"/>
      <c r="H54" s="78">
        <f t="shared" si="1"/>
        <v>0</v>
      </c>
      <c r="I54" s="79">
        <f t="shared" si="2"/>
        <v>0</v>
      </c>
      <c r="J54" s="80">
        <f t="shared" si="3"/>
        <v>0</v>
      </c>
      <c r="K54" s="81">
        <f t="shared" si="4"/>
        <v>0</v>
      </c>
      <c r="L54" s="80">
        <f t="shared" si="5"/>
        <v>0</v>
      </c>
      <c r="M54" s="81">
        <f t="shared" si="6"/>
        <v>0</v>
      </c>
      <c r="N54" s="94"/>
      <c r="O54" s="25"/>
    </row>
    <row r="55" ht="15.75" customHeight="1">
      <c r="A55" s="115"/>
      <c r="B55" s="116"/>
      <c r="C55" s="43"/>
      <c r="D55" s="44"/>
      <c r="E55" s="124"/>
      <c r="F55" s="46"/>
      <c r="G55" s="123"/>
      <c r="H55" s="78">
        <f t="shared" si="1"/>
        <v>0</v>
      </c>
      <c r="I55" s="79">
        <f t="shared" si="2"/>
        <v>0</v>
      </c>
      <c r="J55" s="80">
        <f t="shared" si="3"/>
        <v>0</v>
      </c>
      <c r="K55" s="81">
        <f t="shared" si="4"/>
        <v>0</v>
      </c>
      <c r="L55" s="80">
        <f t="shared" si="5"/>
        <v>0</v>
      </c>
      <c r="M55" s="81">
        <f t="shared" si="6"/>
        <v>0</v>
      </c>
      <c r="N55" s="94"/>
      <c r="O55" s="25"/>
    </row>
    <row r="56" ht="15.75" customHeight="1">
      <c r="A56" s="115"/>
      <c r="B56" s="116"/>
      <c r="C56" s="43"/>
      <c r="D56" s="44"/>
      <c r="E56" s="124"/>
      <c r="F56" s="46"/>
      <c r="G56" s="123"/>
      <c r="H56" s="78">
        <f t="shared" si="1"/>
        <v>0</v>
      </c>
      <c r="I56" s="79">
        <f t="shared" si="2"/>
        <v>0</v>
      </c>
      <c r="J56" s="80">
        <f t="shared" si="3"/>
        <v>0</v>
      </c>
      <c r="K56" s="81">
        <f t="shared" si="4"/>
        <v>0</v>
      </c>
      <c r="L56" s="80">
        <f t="shared" si="5"/>
        <v>0</v>
      </c>
      <c r="M56" s="81">
        <f t="shared" si="6"/>
        <v>0</v>
      </c>
      <c r="N56" s="94"/>
      <c r="O56" s="25"/>
    </row>
    <row r="57" ht="15.75" customHeight="1">
      <c r="A57" s="115"/>
      <c r="B57" s="116"/>
      <c r="C57" s="43"/>
      <c r="D57" s="44"/>
      <c r="E57" s="124"/>
      <c r="F57" s="46"/>
      <c r="G57" s="123"/>
      <c r="H57" s="78">
        <f t="shared" si="1"/>
        <v>0</v>
      </c>
      <c r="I57" s="79">
        <f t="shared" si="2"/>
        <v>0</v>
      </c>
      <c r="J57" s="80">
        <f t="shared" si="3"/>
        <v>0</v>
      </c>
      <c r="K57" s="81">
        <f t="shared" si="4"/>
        <v>0</v>
      </c>
      <c r="L57" s="80">
        <f t="shared" si="5"/>
        <v>0</v>
      </c>
      <c r="M57" s="81">
        <f t="shared" si="6"/>
        <v>0</v>
      </c>
      <c r="N57" s="94"/>
      <c r="O57" s="25"/>
    </row>
    <row r="58" ht="15.75" customHeight="1">
      <c r="A58" s="115"/>
      <c r="B58" s="119"/>
      <c r="C58" s="43"/>
      <c r="D58" s="44"/>
      <c r="E58" s="124"/>
      <c r="F58" s="46"/>
      <c r="G58" s="121"/>
      <c r="H58" s="78">
        <f t="shared" si="1"/>
        <v>0</v>
      </c>
      <c r="I58" s="79">
        <f t="shared" si="2"/>
        <v>0</v>
      </c>
      <c r="J58" s="80">
        <f t="shared" si="3"/>
        <v>0</v>
      </c>
      <c r="K58" s="81">
        <f t="shared" si="4"/>
        <v>0</v>
      </c>
      <c r="L58" s="80">
        <f t="shared" si="5"/>
        <v>0</v>
      </c>
      <c r="M58" s="81">
        <f t="shared" si="6"/>
        <v>0</v>
      </c>
      <c r="N58" s="94"/>
      <c r="O58" s="25"/>
    </row>
    <row r="59" ht="15.75" customHeight="1">
      <c r="A59" s="115"/>
      <c r="B59" s="119"/>
      <c r="C59" s="43"/>
      <c r="D59" s="44"/>
      <c r="E59" s="124"/>
      <c r="F59" s="46"/>
      <c r="G59" s="123"/>
      <c r="H59" s="78">
        <f t="shared" si="1"/>
        <v>0</v>
      </c>
      <c r="I59" s="79">
        <f t="shared" si="2"/>
        <v>0</v>
      </c>
      <c r="J59" s="80">
        <f t="shared" si="3"/>
        <v>0</v>
      </c>
      <c r="K59" s="81">
        <f t="shared" si="4"/>
        <v>0</v>
      </c>
      <c r="L59" s="80">
        <f t="shared" si="5"/>
        <v>0</v>
      </c>
      <c r="M59" s="81">
        <f t="shared" si="6"/>
        <v>0</v>
      </c>
      <c r="N59" s="94"/>
      <c r="O59" s="25"/>
    </row>
    <row r="60" ht="15.75" customHeight="1">
      <c r="A60" s="115"/>
      <c r="B60" s="119"/>
      <c r="C60" s="43"/>
      <c r="D60" s="44"/>
      <c r="E60" s="124"/>
      <c r="F60" s="46"/>
      <c r="G60" s="123"/>
      <c r="H60" s="78">
        <f t="shared" si="1"/>
        <v>0</v>
      </c>
      <c r="I60" s="79">
        <f t="shared" si="2"/>
        <v>0</v>
      </c>
      <c r="J60" s="80">
        <f t="shared" si="3"/>
        <v>0</v>
      </c>
      <c r="K60" s="81">
        <f t="shared" si="4"/>
        <v>0</v>
      </c>
      <c r="L60" s="80">
        <f t="shared" si="5"/>
        <v>0</v>
      </c>
      <c r="M60" s="81">
        <f t="shared" si="6"/>
        <v>0</v>
      </c>
      <c r="N60" s="94"/>
      <c r="O60" s="25"/>
    </row>
    <row r="61" ht="15.75" customHeight="1">
      <c r="A61" s="115"/>
      <c r="B61" s="119"/>
      <c r="C61" s="43"/>
      <c r="D61" s="120"/>
      <c r="E61" s="121"/>
      <c r="F61" s="122"/>
      <c r="G61" s="123"/>
      <c r="H61" s="78">
        <f t="shared" si="1"/>
        <v>0</v>
      </c>
      <c r="I61" s="79">
        <f t="shared" si="2"/>
        <v>0</v>
      </c>
      <c r="J61" s="80">
        <f t="shared" si="3"/>
        <v>0</v>
      </c>
      <c r="K61" s="81">
        <f t="shared" si="4"/>
        <v>0</v>
      </c>
      <c r="L61" s="80">
        <f t="shared" si="5"/>
        <v>0</v>
      </c>
      <c r="M61" s="81">
        <f t="shared" si="6"/>
        <v>0</v>
      </c>
      <c r="N61" s="94"/>
      <c r="O61" s="25"/>
    </row>
    <row r="62" ht="15.75" customHeight="1">
      <c r="A62" s="115"/>
      <c r="B62" s="119"/>
      <c r="C62" s="43"/>
      <c r="D62" s="120"/>
      <c r="E62" s="121"/>
      <c r="F62" s="122"/>
      <c r="G62" s="123"/>
      <c r="H62" s="78">
        <f t="shared" si="1"/>
        <v>0</v>
      </c>
      <c r="I62" s="79">
        <f t="shared" si="2"/>
        <v>0</v>
      </c>
      <c r="J62" s="80">
        <f t="shared" si="3"/>
        <v>0</v>
      </c>
      <c r="K62" s="81">
        <f t="shared" si="4"/>
        <v>0</v>
      </c>
      <c r="L62" s="80">
        <f t="shared" si="5"/>
        <v>0</v>
      </c>
      <c r="M62" s="81">
        <f t="shared" si="6"/>
        <v>0</v>
      </c>
      <c r="N62" s="94"/>
      <c r="O62" s="25"/>
    </row>
    <row r="63" ht="15.75" customHeight="1">
      <c r="A63" s="115"/>
      <c r="B63" s="119"/>
      <c r="C63" s="43"/>
      <c r="D63" s="44"/>
      <c r="E63" s="124"/>
      <c r="F63" s="46"/>
      <c r="G63" s="123"/>
      <c r="H63" s="78">
        <f t="shared" si="1"/>
        <v>0</v>
      </c>
      <c r="I63" s="79">
        <f t="shared" si="2"/>
        <v>0</v>
      </c>
      <c r="J63" s="80">
        <f t="shared" si="3"/>
        <v>0</v>
      </c>
      <c r="K63" s="81">
        <f t="shared" si="4"/>
        <v>0</v>
      </c>
      <c r="L63" s="80">
        <f t="shared" si="5"/>
        <v>0</v>
      </c>
      <c r="M63" s="81">
        <f t="shared" si="6"/>
        <v>0</v>
      </c>
      <c r="N63" s="94"/>
      <c r="O63" s="25"/>
    </row>
    <row r="64" ht="15.75" customHeight="1">
      <c r="A64" s="115"/>
      <c r="B64" s="119"/>
      <c r="C64" s="43"/>
      <c r="D64" s="44"/>
      <c r="E64" s="124"/>
      <c r="F64" s="46"/>
      <c r="G64" s="123"/>
      <c r="H64" s="78">
        <f t="shared" si="1"/>
        <v>0</v>
      </c>
      <c r="I64" s="79">
        <f t="shared" si="2"/>
        <v>0</v>
      </c>
      <c r="J64" s="80">
        <f t="shared" si="3"/>
        <v>0</v>
      </c>
      <c r="K64" s="81">
        <f t="shared" si="4"/>
        <v>0</v>
      </c>
      <c r="L64" s="80">
        <f t="shared" si="5"/>
        <v>0</v>
      </c>
      <c r="M64" s="81">
        <f t="shared" si="6"/>
        <v>0</v>
      </c>
      <c r="N64" s="94"/>
      <c r="O64" s="25"/>
    </row>
    <row r="65" ht="15.75" customHeight="1">
      <c r="A65" s="115"/>
      <c r="B65" s="119"/>
      <c r="C65" s="43"/>
      <c r="D65" s="44"/>
      <c r="E65" s="124"/>
      <c r="F65" s="46"/>
      <c r="G65" s="123"/>
      <c r="H65" s="78">
        <f t="shared" si="1"/>
        <v>0</v>
      </c>
      <c r="I65" s="79">
        <f t="shared" si="2"/>
        <v>0</v>
      </c>
      <c r="J65" s="80">
        <f t="shared" si="3"/>
        <v>0</v>
      </c>
      <c r="K65" s="81">
        <f t="shared" si="4"/>
        <v>0</v>
      </c>
      <c r="L65" s="80">
        <f t="shared" si="5"/>
        <v>0</v>
      </c>
      <c r="M65" s="81">
        <f t="shared" si="6"/>
        <v>0</v>
      </c>
      <c r="N65" s="94"/>
      <c r="O65" s="25"/>
    </row>
    <row r="66" ht="15.75" customHeight="1">
      <c r="A66" s="115"/>
      <c r="B66" s="119"/>
      <c r="C66" s="43"/>
      <c r="D66" s="44"/>
      <c r="E66" s="124"/>
      <c r="F66" s="46"/>
      <c r="G66" s="123"/>
      <c r="H66" s="78">
        <f t="shared" si="1"/>
        <v>0</v>
      </c>
      <c r="I66" s="79">
        <f t="shared" si="2"/>
        <v>0</v>
      </c>
      <c r="J66" s="80">
        <f t="shared" si="3"/>
        <v>0</v>
      </c>
      <c r="K66" s="81">
        <f t="shared" si="4"/>
        <v>0</v>
      </c>
      <c r="L66" s="80">
        <f t="shared" si="5"/>
        <v>0</v>
      </c>
      <c r="M66" s="81">
        <f t="shared" si="6"/>
        <v>0</v>
      </c>
      <c r="N66" s="94"/>
      <c r="O66" s="25"/>
    </row>
    <row r="67" ht="15.75" customHeight="1">
      <c r="A67" s="115"/>
      <c r="B67" s="119"/>
      <c r="C67" s="43"/>
      <c r="D67" s="44"/>
      <c r="E67" s="124"/>
      <c r="F67" s="129"/>
      <c r="G67" s="123"/>
      <c r="H67" s="78">
        <f t="shared" si="1"/>
        <v>0</v>
      </c>
      <c r="I67" s="79">
        <f t="shared" si="2"/>
        <v>0</v>
      </c>
      <c r="J67" s="80">
        <f t="shared" si="3"/>
        <v>0</v>
      </c>
      <c r="K67" s="81">
        <f t="shared" si="4"/>
        <v>0</v>
      </c>
      <c r="L67" s="80">
        <f t="shared" si="5"/>
        <v>0</v>
      </c>
      <c r="M67" s="81">
        <f t="shared" si="6"/>
        <v>0</v>
      </c>
      <c r="N67" s="94"/>
      <c r="O67" s="25"/>
    </row>
    <row r="68" ht="15.75" customHeight="1">
      <c r="A68" s="115"/>
      <c r="B68" s="119"/>
      <c r="C68" s="43"/>
      <c r="D68" s="54"/>
      <c r="E68" s="124"/>
      <c r="F68" s="129"/>
      <c r="G68" s="123"/>
      <c r="H68" s="78">
        <f t="shared" si="1"/>
        <v>0</v>
      </c>
      <c r="I68" s="79">
        <f t="shared" si="2"/>
        <v>0</v>
      </c>
      <c r="J68" s="80">
        <f t="shared" si="3"/>
        <v>0</v>
      </c>
      <c r="K68" s="81">
        <f t="shared" si="4"/>
        <v>0</v>
      </c>
      <c r="L68" s="80">
        <f t="shared" si="5"/>
        <v>0</v>
      </c>
      <c r="M68" s="81">
        <f t="shared" si="6"/>
        <v>0</v>
      </c>
      <c r="N68" s="94"/>
      <c r="O68" s="25"/>
    </row>
    <row r="69" ht="15.75" customHeight="1">
      <c r="A69" s="115"/>
      <c r="B69" s="119"/>
      <c r="C69" s="43"/>
      <c r="D69" s="54"/>
      <c r="E69" s="124"/>
      <c r="F69" s="130"/>
      <c r="G69" s="123"/>
      <c r="H69" s="78">
        <f t="shared" si="1"/>
        <v>0</v>
      </c>
      <c r="I69" s="79">
        <f t="shared" si="2"/>
        <v>0</v>
      </c>
      <c r="J69" s="80">
        <f t="shared" si="3"/>
        <v>0</v>
      </c>
      <c r="K69" s="81">
        <f t="shared" si="4"/>
        <v>0</v>
      </c>
      <c r="L69" s="80">
        <f t="shared" si="5"/>
        <v>0</v>
      </c>
      <c r="M69" s="81">
        <f t="shared" si="6"/>
        <v>0</v>
      </c>
      <c r="N69" s="94"/>
      <c r="O69" s="25"/>
    </row>
    <row r="70" ht="15.75" customHeight="1">
      <c r="A70" s="115"/>
      <c r="B70" s="119"/>
      <c r="C70" s="43"/>
      <c r="D70" s="54"/>
      <c r="E70" s="124"/>
      <c r="F70" s="130"/>
      <c r="G70" s="123"/>
      <c r="H70" s="78">
        <f t="shared" si="1"/>
        <v>0</v>
      </c>
      <c r="I70" s="79">
        <f t="shared" si="2"/>
        <v>0</v>
      </c>
      <c r="J70" s="80">
        <f t="shared" si="3"/>
        <v>0</v>
      </c>
      <c r="K70" s="81">
        <f t="shared" si="4"/>
        <v>0</v>
      </c>
      <c r="L70" s="80">
        <f t="shared" si="5"/>
        <v>0</v>
      </c>
      <c r="M70" s="81">
        <f t="shared" si="6"/>
        <v>0</v>
      </c>
      <c r="N70" s="94"/>
      <c r="O70" s="25"/>
    </row>
    <row r="71" ht="15.75" customHeight="1">
      <c r="A71" s="115"/>
      <c r="B71" s="119"/>
      <c r="C71" s="43"/>
      <c r="D71" s="127"/>
      <c r="E71" s="124"/>
      <c r="F71" s="126"/>
      <c r="G71" s="123"/>
      <c r="H71" s="78">
        <f t="shared" si="1"/>
        <v>0</v>
      </c>
      <c r="I71" s="79">
        <f t="shared" si="2"/>
        <v>0</v>
      </c>
      <c r="J71" s="80">
        <f t="shared" si="3"/>
        <v>0</v>
      </c>
      <c r="K71" s="81">
        <f t="shared" si="4"/>
        <v>0</v>
      </c>
      <c r="L71" s="80">
        <f t="shared" si="5"/>
        <v>0</v>
      </c>
      <c r="M71" s="81">
        <f t="shared" si="6"/>
        <v>0</v>
      </c>
      <c r="N71" s="94"/>
      <c r="O71" s="25"/>
    </row>
    <row r="72" ht="15.75" customHeight="1">
      <c r="A72" s="115"/>
      <c r="B72" s="119"/>
      <c r="C72" s="43"/>
      <c r="D72" s="127"/>
      <c r="E72" s="124"/>
      <c r="F72" s="126"/>
      <c r="G72" s="123"/>
      <c r="H72" s="78">
        <f t="shared" si="1"/>
        <v>0</v>
      </c>
      <c r="I72" s="79">
        <f t="shared" si="2"/>
        <v>0</v>
      </c>
      <c r="J72" s="80">
        <f t="shared" si="3"/>
        <v>0</v>
      </c>
      <c r="K72" s="81">
        <f t="shared" si="4"/>
        <v>0</v>
      </c>
      <c r="L72" s="80">
        <f t="shared" si="5"/>
        <v>0</v>
      </c>
      <c r="M72" s="81">
        <f t="shared" si="6"/>
        <v>0</v>
      </c>
      <c r="N72" s="94"/>
      <c r="O72" s="25"/>
    </row>
    <row r="73" ht="15.75" customHeight="1">
      <c r="A73" s="115"/>
      <c r="B73" s="119"/>
      <c r="C73" s="43"/>
      <c r="D73" s="44"/>
      <c r="E73" s="124"/>
      <c r="F73" s="46"/>
      <c r="G73" s="123"/>
      <c r="H73" s="78">
        <f t="shared" si="1"/>
        <v>0</v>
      </c>
      <c r="I73" s="79">
        <f t="shared" si="2"/>
        <v>0</v>
      </c>
      <c r="J73" s="80">
        <f t="shared" si="3"/>
        <v>0</v>
      </c>
      <c r="K73" s="81">
        <f t="shared" si="4"/>
        <v>0</v>
      </c>
      <c r="L73" s="80">
        <f t="shared" si="5"/>
        <v>0</v>
      </c>
      <c r="M73" s="81">
        <f t="shared" si="6"/>
        <v>0</v>
      </c>
      <c r="N73" s="94"/>
      <c r="O73" s="25"/>
    </row>
    <row r="74" ht="15.75" customHeight="1">
      <c r="A74" s="115"/>
      <c r="B74" s="119"/>
      <c r="C74" s="43"/>
      <c r="D74" s="44"/>
      <c r="E74" s="124"/>
      <c r="F74" s="46"/>
      <c r="G74" s="123"/>
      <c r="H74" s="78"/>
      <c r="I74" s="79"/>
      <c r="J74" s="80"/>
      <c r="K74" s="81"/>
      <c r="L74" s="80"/>
      <c r="M74" s="81"/>
      <c r="N74" s="94"/>
      <c r="O74" s="25"/>
    </row>
    <row r="75" ht="15.75" customHeight="1">
      <c r="A75" s="115"/>
      <c r="B75" s="119"/>
      <c r="C75" s="43"/>
      <c r="D75" s="44"/>
      <c r="E75" s="124"/>
      <c r="F75" s="46"/>
      <c r="G75" s="123"/>
      <c r="H75" s="78">
        <f t="shared" ref="H75:H85" si="7">F75*0.5+F75</f>
        <v>0</v>
      </c>
      <c r="I75" s="79">
        <f t="shared" ref="I75:I85" si="8">F75*0.3+F75</f>
        <v>0</v>
      </c>
      <c r="J75" s="80">
        <f t="shared" ref="J75:J85" si="9">F75*0.3+F75</f>
        <v>0</v>
      </c>
      <c r="K75" s="81">
        <f t="shared" ref="K75:K85" si="10">F75*0.2+F75</f>
        <v>0</v>
      </c>
      <c r="L75" s="80">
        <f t="shared" ref="L75:L85" si="11">F75*0.15+F75</f>
        <v>0</v>
      </c>
      <c r="M75" s="81">
        <f t="shared" ref="M75:M85" si="12">F75*0.1+F75</f>
        <v>0</v>
      </c>
      <c r="N75" s="94"/>
      <c r="O75" s="25"/>
    </row>
    <row r="76" ht="15.75" customHeight="1">
      <c r="A76" s="115"/>
      <c r="B76" s="119"/>
      <c r="C76" s="43"/>
      <c r="D76" s="44"/>
      <c r="E76" s="124"/>
      <c r="F76" s="46"/>
      <c r="G76" s="123"/>
      <c r="H76" s="78">
        <f t="shared" si="7"/>
        <v>0</v>
      </c>
      <c r="I76" s="79">
        <f t="shared" si="8"/>
        <v>0</v>
      </c>
      <c r="J76" s="80">
        <f t="shared" si="9"/>
        <v>0</v>
      </c>
      <c r="K76" s="81">
        <f t="shared" si="10"/>
        <v>0</v>
      </c>
      <c r="L76" s="80">
        <f t="shared" si="11"/>
        <v>0</v>
      </c>
      <c r="M76" s="81">
        <f t="shared" si="12"/>
        <v>0</v>
      </c>
      <c r="N76" s="94"/>
      <c r="O76" s="25"/>
    </row>
    <row r="77" ht="15.75" customHeight="1">
      <c r="A77" s="115"/>
      <c r="B77" s="119"/>
      <c r="C77" s="43"/>
      <c r="D77" s="120"/>
      <c r="E77" s="121"/>
      <c r="F77" s="46"/>
      <c r="G77" s="123"/>
      <c r="H77" s="78">
        <f t="shared" si="7"/>
        <v>0</v>
      </c>
      <c r="I77" s="79">
        <f t="shared" si="8"/>
        <v>0</v>
      </c>
      <c r="J77" s="80">
        <f t="shared" si="9"/>
        <v>0</v>
      </c>
      <c r="K77" s="81">
        <f t="shared" si="10"/>
        <v>0</v>
      </c>
      <c r="L77" s="80">
        <f t="shared" si="11"/>
        <v>0</v>
      </c>
      <c r="M77" s="81">
        <f t="shared" si="12"/>
        <v>0</v>
      </c>
      <c r="N77" s="94"/>
      <c r="O77" s="25"/>
    </row>
    <row r="78" ht="15.75" customHeight="1">
      <c r="A78" s="115"/>
      <c r="B78" s="119"/>
      <c r="C78" s="44"/>
      <c r="D78" s="131"/>
      <c r="E78" s="124"/>
      <c r="F78" s="126"/>
      <c r="G78" s="123"/>
      <c r="H78" s="78">
        <f t="shared" si="7"/>
        <v>0</v>
      </c>
      <c r="I78" s="79">
        <f t="shared" si="8"/>
        <v>0</v>
      </c>
      <c r="J78" s="80">
        <f t="shared" si="9"/>
        <v>0</v>
      </c>
      <c r="K78" s="81">
        <f t="shared" si="10"/>
        <v>0</v>
      </c>
      <c r="L78" s="80">
        <f t="shared" si="11"/>
        <v>0</v>
      </c>
      <c r="M78" s="81">
        <f t="shared" si="12"/>
        <v>0</v>
      </c>
      <c r="N78" s="94"/>
      <c r="O78" s="25"/>
    </row>
    <row r="79" ht="15.75" customHeight="1">
      <c r="A79" s="115"/>
      <c r="B79" s="119"/>
      <c r="C79" s="44"/>
      <c r="D79" s="131"/>
      <c r="E79" s="124"/>
      <c r="F79" s="126"/>
      <c r="G79" s="123"/>
      <c r="H79" s="78">
        <f t="shared" si="7"/>
        <v>0</v>
      </c>
      <c r="I79" s="79">
        <f t="shared" si="8"/>
        <v>0</v>
      </c>
      <c r="J79" s="80">
        <f t="shared" si="9"/>
        <v>0</v>
      </c>
      <c r="K79" s="81">
        <f t="shared" si="10"/>
        <v>0</v>
      </c>
      <c r="L79" s="80">
        <f t="shared" si="11"/>
        <v>0</v>
      </c>
      <c r="M79" s="81">
        <f t="shared" si="12"/>
        <v>0</v>
      </c>
      <c r="N79" s="94"/>
      <c r="O79" s="25"/>
    </row>
    <row r="80" ht="15.75" customHeight="1">
      <c r="A80" s="115"/>
      <c r="B80" s="119"/>
      <c r="C80" s="44"/>
      <c r="D80" s="131"/>
      <c r="E80" s="124"/>
      <c r="F80" s="126"/>
      <c r="G80" s="123"/>
      <c r="H80" s="78">
        <f t="shared" si="7"/>
        <v>0</v>
      </c>
      <c r="I80" s="79">
        <f t="shared" si="8"/>
        <v>0</v>
      </c>
      <c r="J80" s="80">
        <f t="shared" si="9"/>
        <v>0</v>
      </c>
      <c r="K80" s="81">
        <f t="shared" si="10"/>
        <v>0</v>
      </c>
      <c r="L80" s="80">
        <f t="shared" si="11"/>
        <v>0</v>
      </c>
      <c r="M80" s="81">
        <f t="shared" si="12"/>
        <v>0</v>
      </c>
      <c r="N80" s="94"/>
      <c r="O80" s="25"/>
    </row>
    <row r="81" ht="15.75" customHeight="1">
      <c r="A81" s="115"/>
      <c r="B81" s="119"/>
      <c r="C81" s="44"/>
      <c r="D81" s="131"/>
      <c r="E81" s="124"/>
      <c r="F81" s="126"/>
      <c r="G81" s="123"/>
      <c r="H81" s="78">
        <f t="shared" si="7"/>
        <v>0</v>
      </c>
      <c r="I81" s="79">
        <f t="shared" si="8"/>
        <v>0</v>
      </c>
      <c r="J81" s="80">
        <f t="shared" si="9"/>
        <v>0</v>
      </c>
      <c r="K81" s="81">
        <f t="shared" si="10"/>
        <v>0</v>
      </c>
      <c r="L81" s="80">
        <f t="shared" si="11"/>
        <v>0</v>
      </c>
      <c r="M81" s="81">
        <f t="shared" si="12"/>
        <v>0</v>
      </c>
      <c r="N81" s="94"/>
      <c r="O81" s="25"/>
    </row>
    <row r="82" ht="17.25" customHeight="1">
      <c r="A82" s="115"/>
      <c r="B82" s="119"/>
      <c r="C82" s="132"/>
      <c r="D82" s="131"/>
      <c r="E82" s="124"/>
      <c r="F82" s="126"/>
      <c r="G82" s="121"/>
      <c r="H82" s="78">
        <f t="shared" si="7"/>
        <v>0</v>
      </c>
      <c r="I82" s="79">
        <f t="shared" si="8"/>
        <v>0</v>
      </c>
      <c r="J82" s="80">
        <f t="shared" si="9"/>
        <v>0</v>
      </c>
      <c r="K82" s="81">
        <f t="shared" si="10"/>
        <v>0</v>
      </c>
      <c r="L82" s="80">
        <f t="shared" si="11"/>
        <v>0</v>
      </c>
      <c r="M82" s="81">
        <f t="shared" si="12"/>
        <v>0</v>
      </c>
      <c r="N82" s="94"/>
      <c r="O82" s="25"/>
    </row>
    <row r="83" ht="15.75" customHeight="1">
      <c r="A83" s="115"/>
      <c r="B83" s="119"/>
      <c r="C83" s="132"/>
      <c r="D83" s="131"/>
      <c r="E83" s="124"/>
      <c r="F83" s="126"/>
      <c r="G83" s="121"/>
      <c r="H83" s="78">
        <f t="shared" si="7"/>
        <v>0</v>
      </c>
      <c r="I83" s="79">
        <f t="shared" si="8"/>
        <v>0</v>
      </c>
      <c r="J83" s="80">
        <f t="shared" si="9"/>
        <v>0</v>
      </c>
      <c r="K83" s="81">
        <f t="shared" si="10"/>
        <v>0</v>
      </c>
      <c r="L83" s="80">
        <f t="shared" si="11"/>
        <v>0</v>
      </c>
      <c r="M83" s="81">
        <f t="shared" si="12"/>
        <v>0</v>
      </c>
      <c r="N83" s="94"/>
      <c r="O83" s="25"/>
    </row>
    <row r="84" ht="15.75" customHeight="1">
      <c r="A84" s="115"/>
      <c r="B84" s="119"/>
      <c r="C84" s="132"/>
      <c r="D84" s="131"/>
      <c r="E84" s="124"/>
      <c r="F84" s="126"/>
      <c r="G84" s="123"/>
      <c r="H84" s="78">
        <f t="shared" si="7"/>
        <v>0</v>
      </c>
      <c r="I84" s="79">
        <f t="shared" si="8"/>
        <v>0</v>
      </c>
      <c r="J84" s="80">
        <f t="shared" si="9"/>
        <v>0</v>
      </c>
      <c r="K84" s="81">
        <f t="shared" si="10"/>
        <v>0</v>
      </c>
      <c r="L84" s="80">
        <f t="shared" si="11"/>
        <v>0</v>
      </c>
      <c r="M84" s="81">
        <f t="shared" si="12"/>
        <v>0</v>
      </c>
      <c r="N84" s="94"/>
      <c r="O84" s="25"/>
    </row>
    <row r="85" ht="15.75" customHeight="1">
      <c r="A85" s="115"/>
      <c r="B85" s="119"/>
      <c r="C85" s="132"/>
      <c r="D85" s="133"/>
      <c r="E85" s="124"/>
      <c r="F85" s="126"/>
      <c r="G85" s="123"/>
      <c r="H85" s="78">
        <f t="shared" si="7"/>
        <v>0</v>
      </c>
      <c r="I85" s="79">
        <f t="shared" si="8"/>
        <v>0</v>
      </c>
      <c r="J85" s="80">
        <f t="shared" si="9"/>
        <v>0</v>
      </c>
      <c r="K85" s="81">
        <f t="shared" si="10"/>
        <v>0</v>
      </c>
      <c r="L85" s="80">
        <f t="shared" si="11"/>
        <v>0</v>
      </c>
      <c r="M85" s="81">
        <f t="shared" si="12"/>
        <v>0</v>
      </c>
      <c r="N85" s="94"/>
      <c r="O85" s="25"/>
    </row>
    <row r="86" ht="15.75" customHeight="1">
      <c r="A86" s="115"/>
      <c r="B86" s="119"/>
      <c r="C86" s="132"/>
      <c r="D86" s="134"/>
      <c r="E86" s="124"/>
      <c r="F86" s="126"/>
      <c r="G86" s="123"/>
      <c r="H86" s="78"/>
      <c r="I86" s="79"/>
      <c r="J86" s="80"/>
      <c r="K86" s="81"/>
      <c r="L86" s="80"/>
      <c r="M86" s="81"/>
      <c r="N86" s="94"/>
      <c r="O86" s="25"/>
    </row>
    <row r="87" ht="15.75" customHeight="1">
      <c r="A87" s="115"/>
      <c r="B87" s="119"/>
      <c r="C87" s="132"/>
      <c r="D87" s="133"/>
      <c r="E87" s="135"/>
      <c r="F87" s="34"/>
      <c r="G87" s="123"/>
      <c r="H87" s="78">
        <f t="shared" ref="H87:H172" si="13">F87*0.5+F87</f>
        <v>0</v>
      </c>
      <c r="I87" s="79">
        <f t="shared" ref="I87:I172" si="14">F87*0.3+F87</f>
        <v>0</v>
      </c>
      <c r="J87" s="80">
        <f t="shared" ref="J87:J172" si="15">F87*0.3+F87</f>
        <v>0</v>
      </c>
      <c r="K87" s="81">
        <f t="shared" ref="K87:K172" si="16">F87*0.2+F87</f>
        <v>0</v>
      </c>
      <c r="L87" s="80">
        <f t="shared" ref="L87:L172" si="17">F87*0.15+F87</f>
        <v>0</v>
      </c>
      <c r="M87" s="81">
        <f t="shared" ref="M87:M172" si="18">F87*0.1+F87</f>
        <v>0</v>
      </c>
      <c r="N87" s="94"/>
      <c r="O87" s="25"/>
    </row>
    <row r="88" ht="15.75" customHeight="1">
      <c r="A88" s="115"/>
      <c r="B88" s="119"/>
      <c r="C88" s="132"/>
      <c r="D88" s="133"/>
      <c r="E88" s="124"/>
      <c r="F88" s="126"/>
      <c r="G88" s="123"/>
      <c r="H88" s="78">
        <f t="shared" si="13"/>
        <v>0</v>
      </c>
      <c r="I88" s="79">
        <f t="shared" si="14"/>
        <v>0</v>
      </c>
      <c r="J88" s="80">
        <f t="shared" si="15"/>
        <v>0</v>
      </c>
      <c r="K88" s="81">
        <f t="shared" si="16"/>
        <v>0</v>
      </c>
      <c r="L88" s="80">
        <f t="shared" si="17"/>
        <v>0</v>
      </c>
      <c r="M88" s="81">
        <f t="shared" si="18"/>
        <v>0</v>
      </c>
      <c r="N88" s="94"/>
      <c r="O88" s="25"/>
    </row>
    <row r="89" ht="15.75" customHeight="1">
      <c r="A89" s="115"/>
      <c r="B89" s="136"/>
      <c r="C89" s="132"/>
      <c r="D89" s="133"/>
      <c r="E89" s="137"/>
      <c r="F89" s="138"/>
      <c r="G89" s="123"/>
      <c r="H89" s="78">
        <f t="shared" si="13"/>
        <v>0</v>
      </c>
      <c r="I89" s="79">
        <f t="shared" si="14"/>
        <v>0</v>
      </c>
      <c r="J89" s="80">
        <f t="shared" si="15"/>
        <v>0</v>
      </c>
      <c r="K89" s="81">
        <f t="shared" si="16"/>
        <v>0</v>
      </c>
      <c r="L89" s="80">
        <f t="shared" si="17"/>
        <v>0</v>
      </c>
      <c r="M89" s="81">
        <f t="shared" si="18"/>
        <v>0</v>
      </c>
      <c r="N89" s="94"/>
      <c r="O89" s="25"/>
    </row>
    <row r="90" ht="15.75" customHeight="1">
      <c r="A90" s="115"/>
      <c r="B90" s="139"/>
      <c r="C90" s="132"/>
      <c r="D90" s="133"/>
      <c r="E90" s="140"/>
      <c r="F90" s="141"/>
      <c r="G90" s="123"/>
      <c r="H90" s="78">
        <f t="shared" si="13"/>
        <v>0</v>
      </c>
      <c r="I90" s="79">
        <f t="shared" si="14"/>
        <v>0</v>
      </c>
      <c r="J90" s="80">
        <f t="shared" si="15"/>
        <v>0</v>
      </c>
      <c r="K90" s="81">
        <f t="shared" si="16"/>
        <v>0</v>
      </c>
      <c r="L90" s="80">
        <f t="shared" si="17"/>
        <v>0</v>
      </c>
      <c r="M90" s="81">
        <f t="shared" si="18"/>
        <v>0</v>
      </c>
      <c r="N90" s="94"/>
      <c r="O90" s="25"/>
    </row>
    <row r="91" ht="14.25" customHeight="1">
      <c r="A91" s="115"/>
      <c r="B91" s="139"/>
      <c r="C91" s="132"/>
      <c r="D91" s="133"/>
      <c r="E91" s="140"/>
      <c r="F91" s="141"/>
      <c r="G91" s="123"/>
      <c r="H91" s="78">
        <f t="shared" si="13"/>
        <v>0</v>
      </c>
      <c r="I91" s="79">
        <f t="shared" si="14"/>
        <v>0</v>
      </c>
      <c r="J91" s="80">
        <f t="shared" si="15"/>
        <v>0</v>
      </c>
      <c r="K91" s="81">
        <f t="shared" si="16"/>
        <v>0</v>
      </c>
      <c r="L91" s="80">
        <f t="shared" si="17"/>
        <v>0</v>
      </c>
      <c r="M91" s="81">
        <f t="shared" si="18"/>
        <v>0</v>
      </c>
      <c r="N91" s="94"/>
      <c r="O91" s="25"/>
    </row>
    <row r="92" ht="15.75" customHeight="1">
      <c r="A92" s="115"/>
      <c r="B92" s="139"/>
      <c r="C92" s="132"/>
      <c r="D92" s="133"/>
      <c r="E92" s="142"/>
      <c r="F92" s="40"/>
      <c r="G92" s="123"/>
      <c r="H92" s="78">
        <f t="shared" si="13"/>
        <v>0</v>
      </c>
      <c r="I92" s="79">
        <f t="shared" si="14"/>
        <v>0</v>
      </c>
      <c r="J92" s="80">
        <f t="shared" si="15"/>
        <v>0</v>
      </c>
      <c r="K92" s="81">
        <f t="shared" si="16"/>
        <v>0</v>
      </c>
      <c r="L92" s="80">
        <f t="shared" si="17"/>
        <v>0</v>
      </c>
      <c r="M92" s="81">
        <f t="shared" si="18"/>
        <v>0</v>
      </c>
      <c r="N92" s="94"/>
      <c r="O92" s="25"/>
    </row>
    <row r="93" ht="15.75" customHeight="1">
      <c r="A93" s="115"/>
      <c r="B93" s="139"/>
      <c r="C93" s="132"/>
      <c r="D93" s="143"/>
      <c r="E93" s="140"/>
      <c r="F93" s="144"/>
      <c r="G93" s="145"/>
      <c r="H93" s="78">
        <f t="shared" si="13"/>
        <v>0</v>
      </c>
      <c r="I93" s="79">
        <f t="shared" si="14"/>
        <v>0</v>
      </c>
      <c r="J93" s="80">
        <f t="shared" si="15"/>
        <v>0</v>
      </c>
      <c r="K93" s="81">
        <f t="shared" si="16"/>
        <v>0</v>
      </c>
      <c r="L93" s="80">
        <f t="shared" si="17"/>
        <v>0</v>
      </c>
      <c r="M93" s="81">
        <f t="shared" si="18"/>
        <v>0</v>
      </c>
      <c r="N93" s="94"/>
      <c r="O93" s="25"/>
    </row>
    <row r="94" ht="23.25" customHeight="1">
      <c r="A94" s="115"/>
      <c r="B94" s="139"/>
      <c r="C94" s="132"/>
      <c r="D94" s="146"/>
      <c r="E94" s="140"/>
      <c r="F94" s="144"/>
      <c r="G94" s="145"/>
      <c r="H94" s="78">
        <f t="shared" si="13"/>
        <v>0</v>
      </c>
      <c r="I94" s="79">
        <f t="shared" si="14"/>
        <v>0</v>
      </c>
      <c r="J94" s="80">
        <f t="shared" si="15"/>
        <v>0</v>
      </c>
      <c r="K94" s="81">
        <f t="shared" si="16"/>
        <v>0</v>
      </c>
      <c r="L94" s="80">
        <f t="shared" si="17"/>
        <v>0</v>
      </c>
      <c r="M94" s="81">
        <f t="shared" si="18"/>
        <v>0</v>
      </c>
      <c r="N94" s="94"/>
      <c r="O94" s="25"/>
    </row>
    <row r="95" ht="15.75" customHeight="1">
      <c r="A95" s="115"/>
      <c r="B95" s="139"/>
      <c r="C95" s="132"/>
      <c r="D95" s="143"/>
      <c r="E95" s="140"/>
      <c r="F95" s="144"/>
      <c r="G95" s="145"/>
      <c r="H95" s="78">
        <f t="shared" si="13"/>
        <v>0</v>
      </c>
      <c r="I95" s="79">
        <f t="shared" si="14"/>
        <v>0</v>
      </c>
      <c r="J95" s="80">
        <f t="shared" si="15"/>
        <v>0</v>
      </c>
      <c r="K95" s="81">
        <f t="shared" si="16"/>
        <v>0</v>
      </c>
      <c r="L95" s="80">
        <f t="shared" si="17"/>
        <v>0</v>
      </c>
      <c r="M95" s="81">
        <f t="shared" si="18"/>
        <v>0</v>
      </c>
      <c r="N95" s="94"/>
      <c r="O95" s="25"/>
    </row>
    <row r="96" ht="15.75" customHeight="1">
      <c r="A96" s="115"/>
      <c r="B96" s="139"/>
      <c r="C96" s="132"/>
      <c r="D96" s="143"/>
      <c r="E96" s="140"/>
      <c r="F96" s="144"/>
      <c r="G96" s="145"/>
      <c r="H96" s="78">
        <f t="shared" si="13"/>
        <v>0</v>
      </c>
      <c r="I96" s="79">
        <f t="shared" si="14"/>
        <v>0</v>
      </c>
      <c r="J96" s="80">
        <f t="shared" si="15"/>
        <v>0</v>
      </c>
      <c r="K96" s="81">
        <f t="shared" si="16"/>
        <v>0</v>
      </c>
      <c r="L96" s="80">
        <f t="shared" si="17"/>
        <v>0</v>
      </c>
      <c r="M96" s="81">
        <f t="shared" si="18"/>
        <v>0</v>
      </c>
      <c r="N96" s="94"/>
      <c r="O96" s="25"/>
    </row>
    <row r="97" ht="15.75" customHeight="1">
      <c r="A97" s="115"/>
      <c r="B97" s="139"/>
      <c r="C97" s="132"/>
      <c r="D97" s="143"/>
      <c r="E97" s="140"/>
      <c r="F97" s="144"/>
      <c r="G97" s="145"/>
      <c r="H97" s="78">
        <f t="shared" si="13"/>
        <v>0</v>
      </c>
      <c r="I97" s="79">
        <f t="shared" si="14"/>
        <v>0</v>
      </c>
      <c r="J97" s="80">
        <f t="shared" si="15"/>
        <v>0</v>
      </c>
      <c r="K97" s="81">
        <f t="shared" si="16"/>
        <v>0</v>
      </c>
      <c r="L97" s="80">
        <f t="shared" si="17"/>
        <v>0</v>
      </c>
      <c r="M97" s="81">
        <f t="shared" si="18"/>
        <v>0</v>
      </c>
      <c r="N97" s="94"/>
      <c r="O97" s="25"/>
    </row>
    <row r="98" ht="15.75" customHeight="1">
      <c r="A98" s="115"/>
      <c r="B98" s="139"/>
      <c r="C98" s="132"/>
      <c r="D98" s="143"/>
      <c r="E98" s="140"/>
      <c r="F98" s="144"/>
      <c r="G98" s="145"/>
      <c r="H98" s="78">
        <f t="shared" si="13"/>
        <v>0</v>
      </c>
      <c r="I98" s="79">
        <f t="shared" si="14"/>
        <v>0</v>
      </c>
      <c r="J98" s="80">
        <f t="shared" si="15"/>
        <v>0</v>
      </c>
      <c r="K98" s="81">
        <f t="shared" si="16"/>
        <v>0</v>
      </c>
      <c r="L98" s="80">
        <f t="shared" si="17"/>
        <v>0</v>
      </c>
      <c r="M98" s="81">
        <f t="shared" si="18"/>
        <v>0</v>
      </c>
      <c r="N98" s="94"/>
      <c r="O98" s="25"/>
    </row>
    <row r="99" ht="15.75" customHeight="1">
      <c r="A99" s="115"/>
      <c r="B99" s="139"/>
      <c r="C99" s="132"/>
      <c r="D99" s="143"/>
      <c r="E99" s="140"/>
      <c r="F99" s="147"/>
      <c r="G99" s="145"/>
      <c r="H99" s="78">
        <f t="shared" si="13"/>
        <v>0</v>
      </c>
      <c r="I99" s="79">
        <f t="shared" si="14"/>
        <v>0</v>
      </c>
      <c r="J99" s="80">
        <f t="shared" si="15"/>
        <v>0</v>
      </c>
      <c r="K99" s="81">
        <f t="shared" si="16"/>
        <v>0</v>
      </c>
      <c r="L99" s="80">
        <f t="shared" si="17"/>
        <v>0</v>
      </c>
      <c r="M99" s="81">
        <f t="shared" si="18"/>
        <v>0</v>
      </c>
      <c r="N99" s="94"/>
      <c r="O99" s="25"/>
    </row>
    <row r="100" ht="15.75" customHeight="1">
      <c r="A100" s="115"/>
      <c r="B100" s="139"/>
      <c r="C100" s="132"/>
      <c r="D100" s="143"/>
      <c r="E100" s="140"/>
      <c r="F100" s="147"/>
      <c r="G100" s="145"/>
      <c r="H100" s="78">
        <f t="shared" si="13"/>
        <v>0</v>
      </c>
      <c r="I100" s="79">
        <f t="shared" si="14"/>
        <v>0</v>
      </c>
      <c r="J100" s="80">
        <f t="shared" si="15"/>
        <v>0</v>
      </c>
      <c r="K100" s="81">
        <f t="shared" si="16"/>
        <v>0</v>
      </c>
      <c r="L100" s="80">
        <f t="shared" si="17"/>
        <v>0</v>
      </c>
      <c r="M100" s="81">
        <f t="shared" si="18"/>
        <v>0</v>
      </c>
      <c r="N100" s="94"/>
      <c r="O100" s="25"/>
    </row>
    <row r="101" ht="15.75" customHeight="1">
      <c r="A101" s="115"/>
      <c r="B101" s="139"/>
      <c r="C101" s="132"/>
      <c r="D101" s="143"/>
      <c r="E101" s="140"/>
      <c r="F101" s="147"/>
      <c r="G101" s="145"/>
      <c r="H101" s="78">
        <f t="shared" si="13"/>
        <v>0</v>
      </c>
      <c r="I101" s="79">
        <f t="shared" si="14"/>
        <v>0</v>
      </c>
      <c r="J101" s="80">
        <f t="shared" si="15"/>
        <v>0</v>
      </c>
      <c r="K101" s="81">
        <f t="shared" si="16"/>
        <v>0</v>
      </c>
      <c r="L101" s="80">
        <f t="shared" si="17"/>
        <v>0</v>
      </c>
      <c r="M101" s="81">
        <f t="shared" si="18"/>
        <v>0</v>
      </c>
      <c r="N101" s="94"/>
      <c r="O101" s="25"/>
    </row>
    <row r="102" ht="15.75" customHeight="1">
      <c r="A102" s="115"/>
      <c r="B102" s="139"/>
      <c r="C102" s="148"/>
      <c r="D102" s="143"/>
      <c r="E102" s="140"/>
      <c r="F102" s="147"/>
      <c r="G102" s="145"/>
      <c r="H102" s="78">
        <f t="shared" si="13"/>
        <v>0</v>
      </c>
      <c r="I102" s="79">
        <f t="shared" si="14"/>
        <v>0</v>
      </c>
      <c r="J102" s="80">
        <f t="shared" si="15"/>
        <v>0</v>
      </c>
      <c r="K102" s="81">
        <f t="shared" si="16"/>
        <v>0</v>
      </c>
      <c r="L102" s="80">
        <f t="shared" si="17"/>
        <v>0</v>
      </c>
      <c r="M102" s="81">
        <f t="shared" si="18"/>
        <v>0</v>
      </c>
      <c r="N102" s="94"/>
      <c r="O102" s="25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115"/>
      <c r="B103" s="139"/>
      <c r="C103" s="132"/>
      <c r="D103" s="143"/>
      <c r="E103" s="140"/>
      <c r="F103" s="147"/>
      <c r="G103" s="145"/>
      <c r="H103" s="78">
        <f t="shared" si="13"/>
        <v>0</v>
      </c>
      <c r="I103" s="79">
        <f t="shared" si="14"/>
        <v>0</v>
      </c>
      <c r="J103" s="80">
        <f t="shared" si="15"/>
        <v>0</v>
      </c>
      <c r="K103" s="81">
        <f t="shared" si="16"/>
        <v>0</v>
      </c>
      <c r="L103" s="80">
        <f t="shared" si="17"/>
        <v>0</v>
      </c>
      <c r="M103" s="81">
        <f t="shared" si="18"/>
        <v>0</v>
      </c>
      <c r="N103" s="94"/>
      <c r="O103" s="25"/>
    </row>
    <row r="104" ht="15.75" customHeight="1">
      <c r="A104" s="115"/>
      <c r="B104" s="139"/>
      <c r="C104" s="148"/>
      <c r="D104" s="143"/>
      <c r="E104" s="140"/>
      <c r="F104" s="147"/>
      <c r="G104" s="145"/>
      <c r="H104" s="78">
        <f t="shared" si="13"/>
        <v>0</v>
      </c>
      <c r="I104" s="79">
        <f t="shared" si="14"/>
        <v>0</v>
      </c>
      <c r="J104" s="80">
        <f t="shared" si="15"/>
        <v>0</v>
      </c>
      <c r="K104" s="81">
        <f t="shared" si="16"/>
        <v>0</v>
      </c>
      <c r="L104" s="80">
        <f t="shared" si="17"/>
        <v>0</v>
      </c>
      <c r="M104" s="81">
        <f t="shared" si="18"/>
        <v>0</v>
      </c>
      <c r="N104" s="94"/>
      <c r="O104" s="25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115"/>
      <c r="B105" s="139"/>
      <c r="C105" s="132"/>
      <c r="D105" s="143"/>
      <c r="E105" s="140"/>
      <c r="F105" s="147"/>
      <c r="G105" s="145"/>
      <c r="H105" s="78">
        <f t="shared" si="13"/>
        <v>0</v>
      </c>
      <c r="I105" s="79">
        <f t="shared" si="14"/>
        <v>0</v>
      </c>
      <c r="J105" s="80">
        <f t="shared" si="15"/>
        <v>0</v>
      </c>
      <c r="K105" s="81">
        <f t="shared" si="16"/>
        <v>0</v>
      </c>
      <c r="L105" s="80">
        <f t="shared" si="17"/>
        <v>0</v>
      </c>
      <c r="M105" s="81">
        <f t="shared" si="18"/>
        <v>0</v>
      </c>
      <c r="N105" s="94"/>
      <c r="O105" s="25"/>
    </row>
    <row r="106" ht="15.75" customHeight="1">
      <c r="A106" s="115"/>
      <c r="B106" s="139"/>
      <c r="C106" s="132"/>
      <c r="D106" s="143"/>
      <c r="E106" s="140"/>
      <c r="F106" s="147"/>
      <c r="G106" s="145"/>
      <c r="H106" s="78">
        <f t="shared" si="13"/>
        <v>0</v>
      </c>
      <c r="I106" s="79">
        <f t="shared" si="14"/>
        <v>0</v>
      </c>
      <c r="J106" s="80">
        <f t="shared" si="15"/>
        <v>0</v>
      </c>
      <c r="K106" s="81">
        <f t="shared" si="16"/>
        <v>0</v>
      </c>
      <c r="L106" s="80">
        <f t="shared" si="17"/>
        <v>0</v>
      </c>
      <c r="M106" s="81">
        <f t="shared" si="18"/>
        <v>0</v>
      </c>
      <c r="N106" s="94"/>
      <c r="O106" s="25"/>
    </row>
    <row r="107" ht="15.75" customHeight="1">
      <c r="A107" s="115"/>
      <c r="B107" s="139"/>
      <c r="C107" s="132"/>
      <c r="D107" s="143"/>
      <c r="E107" s="140"/>
      <c r="F107" s="147"/>
      <c r="G107" s="145"/>
      <c r="H107" s="78">
        <f t="shared" si="13"/>
        <v>0</v>
      </c>
      <c r="I107" s="79">
        <f t="shared" si="14"/>
        <v>0</v>
      </c>
      <c r="J107" s="80">
        <f t="shared" si="15"/>
        <v>0</v>
      </c>
      <c r="K107" s="81">
        <f t="shared" si="16"/>
        <v>0</v>
      </c>
      <c r="L107" s="80">
        <f t="shared" si="17"/>
        <v>0</v>
      </c>
      <c r="M107" s="81">
        <f t="shared" si="18"/>
        <v>0</v>
      </c>
      <c r="N107" s="94"/>
      <c r="O107" s="25"/>
    </row>
    <row r="108" ht="15.75" customHeight="1">
      <c r="A108" s="115"/>
      <c r="B108" s="139"/>
      <c r="C108" s="132"/>
      <c r="D108" s="143"/>
      <c r="E108" s="140"/>
      <c r="F108" s="147"/>
      <c r="G108" s="145"/>
      <c r="H108" s="78">
        <f t="shared" si="13"/>
        <v>0</v>
      </c>
      <c r="I108" s="79">
        <f t="shared" si="14"/>
        <v>0</v>
      </c>
      <c r="J108" s="80">
        <f t="shared" si="15"/>
        <v>0</v>
      </c>
      <c r="K108" s="81">
        <f t="shared" si="16"/>
        <v>0</v>
      </c>
      <c r="L108" s="80">
        <f t="shared" si="17"/>
        <v>0</v>
      </c>
      <c r="M108" s="81">
        <f t="shared" si="18"/>
        <v>0</v>
      </c>
      <c r="N108" s="94"/>
      <c r="O108" s="25"/>
    </row>
    <row r="109" ht="15.75" customHeight="1">
      <c r="A109" s="115"/>
      <c r="B109" s="139"/>
      <c r="C109" s="132"/>
      <c r="D109" s="143"/>
      <c r="E109" s="140"/>
      <c r="F109" s="147"/>
      <c r="G109" s="145"/>
      <c r="H109" s="78">
        <f t="shared" si="13"/>
        <v>0</v>
      </c>
      <c r="I109" s="79">
        <f t="shared" si="14"/>
        <v>0</v>
      </c>
      <c r="J109" s="80">
        <f t="shared" si="15"/>
        <v>0</v>
      </c>
      <c r="K109" s="81">
        <f t="shared" si="16"/>
        <v>0</v>
      </c>
      <c r="L109" s="80">
        <f t="shared" si="17"/>
        <v>0</v>
      </c>
      <c r="M109" s="81">
        <f t="shared" si="18"/>
        <v>0</v>
      </c>
      <c r="N109" s="94"/>
      <c r="O109" s="25"/>
    </row>
    <row r="110" ht="15.75" customHeight="1">
      <c r="A110" s="115"/>
      <c r="B110" s="139"/>
      <c r="C110" s="132"/>
      <c r="D110" s="143"/>
      <c r="E110" s="140"/>
      <c r="F110" s="147"/>
      <c r="G110" s="145"/>
      <c r="H110" s="78">
        <f t="shared" si="13"/>
        <v>0</v>
      </c>
      <c r="I110" s="79">
        <f t="shared" si="14"/>
        <v>0</v>
      </c>
      <c r="J110" s="80">
        <f t="shared" si="15"/>
        <v>0</v>
      </c>
      <c r="K110" s="81">
        <f t="shared" si="16"/>
        <v>0</v>
      </c>
      <c r="L110" s="80">
        <f t="shared" si="17"/>
        <v>0</v>
      </c>
      <c r="M110" s="81">
        <f t="shared" si="18"/>
        <v>0</v>
      </c>
      <c r="N110" s="94"/>
      <c r="O110" s="25"/>
    </row>
    <row r="111" ht="15.75" customHeight="1">
      <c r="A111" s="115"/>
      <c r="B111" s="139"/>
      <c r="C111" s="132"/>
      <c r="D111" s="143"/>
      <c r="E111" s="140"/>
      <c r="F111" s="147"/>
      <c r="G111" s="145"/>
      <c r="H111" s="78">
        <f t="shared" si="13"/>
        <v>0</v>
      </c>
      <c r="I111" s="79">
        <f t="shared" si="14"/>
        <v>0</v>
      </c>
      <c r="J111" s="80">
        <f t="shared" si="15"/>
        <v>0</v>
      </c>
      <c r="K111" s="81">
        <f t="shared" si="16"/>
        <v>0</v>
      </c>
      <c r="L111" s="80">
        <f t="shared" si="17"/>
        <v>0</v>
      </c>
      <c r="M111" s="81">
        <f t="shared" si="18"/>
        <v>0</v>
      </c>
      <c r="N111" s="94"/>
      <c r="O111" s="25"/>
    </row>
    <row r="112" ht="15.75" customHeight="1">
      <c r="A112" s="115"/>
      <c r="B112" s="139"/>
      <c r="C112" s="132"/>
      <c r="D112" s="143"/>
      <c r="E112" s="140"/>
      <c r="F112" s="147"/>
      <c r="G112" s="145"/>
      <c r="H112" s="78">
        <f t="shared" si="13"/>
        <v>0</v>
      </c>
      <c r="I112" s="79">
        <f t="shared" si="14"/>
        <v>0</v>
      </c>
      <c r="J112" s="80">
        <f t="shared" si="15"/>
        <v>0</v>
      </c>
      <c r="K112" s="81">
        <f t="shared" si="16"/>
        <v>0</v>
      </c>
      <c r="L112" s="80">
        <f t="shared" si="17"/>
        <v>0</v>
      </c>
      <c r="M112" s="81">
        <f t="shared" si="18"/>
        <v>0</v>
      </c>
      <c r="N112" s="94"/>
      <c r="O112" s="25"/>
    </row>
    <row r="113" ht="15.75" customHeight="1">
      <c r="A113" s="115"/>
      <c r="B113" s="139"/>
      <c r="C113" s="132"/>
      <c r="D113" s="143"/>
      <c r="E113" s="140"/>
      <c r="F113" s="147"/>
      <c r="G113" s="145"/>
      <c r="H113" s="78">
        <f t="shared" si="13"/>
        <v>0</v>
      </c>
      <c r="I113" s="79">
        <f t="shared" si="14"/>
        <v>0</v>
      </c>
      <c r="J113" s="80">
        <f t="shared" si="15"/>
        <v>0</v>
      </c>
      <c r="K113" s="81">
        <f t="shared" si="16"/>
        <v>0</v>
      </c>
      <c r="L113" s="80">
        <f t="shared" si="17"/>
        <v>0</v>
      </c>
      <c r="M113" s="81">
        <f t="shared" si="18"/>
        <v>0</v>
      </c>
      <c r="N113" s="94"/>
      <c r="O113" s="25"/>
    </row>
    <row r="114" ht="15.75" customHeight="1">
      <c r="A114" s="115"/>
      <c r="B114" s="139"/>
      <c r="C114" s="132"/>
      <c r="D114" s="143"/>
      <c r="E114" s="140"/>
      <c r="F114" s="147"/>
      <c r="G114" s="145"/>
      <c r="H114" s="78">
        <f t="shared" si="13"/>
        <v>0</v>
      </c>
      <c r="I114" s="79">
        <f t="shared" si="14"/>
        <v>0</v>
      </c>
      <c r="J114" s="80">
        <f t="shared" si="15"/>
        <v>0</v>
      </c>
      <c r="K114" s="81">
        <f t="shared" si="16"/>
        <v>0</v>
      </c>
      <c r="L114" s="80">
        <f t="shared" si="17"/>
        <v>0</v>
      </c>
      <c r="M114" s="81">
        <f t="shared" si="18"/>
        <v>0</v>
      </c>
      <c r="N114" s="94"/>
      <c r="O114" s="25"/>
    </row>
    <row r="115" ht="15.75" customHeight="1">
      <c r="A115" s="115"/>
      <c r="B115" s="139"/>
      <c r="C115" s="132"/>
      <c r="D115" s="143"/>
      <c r="E115" s="140"/>
      <c r="F115" s="147"/>
      <c r="G115" s="145"/>
      <c r="H115" s="78">
        <f t="shared" si="13"/>
        <v>0</v>
      </c>
      <c r="I115" s="79">
        <f t="shared" si="14"/>
        <v>0</v>
      </c>
      <c r="J115" s="80">
        <f t="shared" si="15"/>
        <v>0</v>
      </c>
      <c r="K115" s="81">
        <f t="shared" si="16"/>
        <v>0</v>
      </c>
      <c r="L115" s="80">
        <f t="shared" si="17"/>
        <v>0</v>
      </c>
      <c r="M115" s="81">
        <f t="shared" si="18"/>
        <v>0</v>
      </c>
      <c r="N115" s="94"/>
      <c r="O115" s="25"/>
    </row>
    <row r="116" ht="15.75" customHeight="1">
      <c r="A116" s="115"/>
      <c r="B116" s="139"/>
      <c r="C116" s="132"/>
      <c r="D116" s="143"/>
      <c r="E116" s="140"/>
      <c r="F116" s="147"/>
      <c r="G116" s="145"/>
      <c r="H116" s="78">
        <f t="shared" si="13"/>
        <v>0</v>
      </c>
      <c r="I116" s="79">
        <f t="shared" si="14"/>
        <v>0</v>
      </c>
      <c r="J116" s="80">
        <f t="shared" si="15"/>
        <v>0</v>
      </c>
      <c r="K116" s="81">
        <f t="shared" si="16"/>
        <v>0</v>
      </c>
      <c r="L116" s="80">
        <f t="shared" si="17"/>
        <v>0</v>
      </c>
      <c r="M116" s="81">
        <f t="shared" si="18"/>
        <v>0</v>
      </c>
      <c r="N116" s="94"/>
      <c r="O116" s="25"/>
    </row>
    <row r="117" ht="15.75" customHeight="1">
      <c r="A117" s="115"/>
      <c r="B117" s="139"/>
      <c r="C117" s="132"/>
      <c r="D117" s="115"/>
      <c r="E117" s="140"/>
      <c r="F117" s="141"/>
      <c r="G117" s="89"/>
      <c r="H117" s="78">
        <f t="shared" si="13"/>
        <v>0</v>
      </c>
      <c r="I117" s="79">
        <f t="shared" si="14"/>
        <v>0</v>
      </c>
      <c r="J117" s="80">
        <f t="shared" si="15"/>
        <v>0</v>
      </c>
      <c r="K117" s="81">
        <f t="shared" si="16"/>
        <v>0</v>
      </c>
      <c r="L117" s="80">
        <f t="shared" si="17"/>
        <v>0</v>
      </c>
      <c r="M117" s="81">
        <f t="shared" si="18"/>
        <v>0</v>
      </c>
      <c r="N117" s="94"/>
      <c r="O117" s="25"/>
    </row>
    <row r="118" ht="15.75" customHeight="1">
      <c r="A118" s="115"/>
      <c r="B118" s="139"/>
      <c r="C118" s="148"/>
      <c r="D118" s="115"/>
      <c r="E118" s="140"/>
      <c r="F118" s="141"/>
      <c r="G118" s="89"/>
      <c r="H118" s="78">
        <f t="shared" si="13"/>
        <v>0</v>
      </c>
      <c r="I118" s="79">
        <f t="shared" si="14"/>
        <v>0</v>
      </c>
      <c r="J118" s="80">
        <f t="shared" si="15"/>
        <v>0</v>
      </c>
      <c r="K118" s="81">
        <f t="shared" si="16"/>
        <v>0</v>
      </c>
      <c r="L118" s="80">
        <f t="shared" si="17"/>
        <v>0</v>
      </c>
      <c r="M118" s="81">
        <f t="shared" si="18"/>
        <v>0</v>
      </c>
      <c r="N118" s="94"/>
      <c r="O118" s="55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97"/>
      <c r="B119" s="139"/>
      <c r="C119" s="132"/>
      <c r="D119" s="115"/>
      <c r="E119" s="140"/>
      <c r="F119" s="141"/>
      <c r="G119" s="89"/>
      <c r="H119" s="78">
        <f t="shared" si="13"/>
        <v>0</v>
      </c>
      <c r="I119" s="79">
        <f t="shared" si="14"/>
        <v>0</v>
      </c>
      <c r="J119" s="80">
        <f t="shared" si="15"/>
        <v>0</v>
      </c>
      <c r="K119" s="81">
        <f t="shared" si="16"/>
        <v>0</v>
      </c>
      <c r="L119" s="80">
        <f t="shared" si="17"/>
        <v>0</v>
      </c>
      <c r="M119" s="81">
        <f t="shared" si="18"/>
        <v>0</v>
      </c>
      <c r="N119" s="94"/>
      <c r="O119" s="55"/>
    </row>
    <row r="120" ht="15.75" customHeight="1">
      <c r="A120" s="97"/>
      <c r="B120" s="139"/>
      <c r="C120" s="132"/>
      <c r="D120" s="115"/>
      <c r="E120" s="140"/>
      <c r="F120" s="141"/>
      <c r="G120" s="89"/>
      <c r="H120" s="78">
        <f t="shared" si="13"/>
        <v>0</v>
      </c>
      <c r="I120" s="79">
        <f t="shared" si="14"/>
        <v>0</v>
      </c>
      <c r="J120" s="80">
        <f t="shared" si="15"/>
        <v>0</v>
      </c>
      <c r="K120" s="81">
        <f t="shared" si="16"/>
        <v>0</v>
      </c>
      <c r="L120" s="80">
        <f t="shared" si="17"/>
        <v>0</v>
      </c>
      <c r="M120" s="81">
        <f t="shared" si="18"/>
        <v>0</v>
      </c>
      <c r="N120" s="94"/>
      <c r="O120" s="55"/>
    </row>
    <row r="121" ht="15.75" customHeight="1">
      <c r="A121" s="97"/>
      <c r="B121" s="139"/>
      <c r="C121" s="132"/>
      <c r="D121" s="115"/>
      <c r="E121" s="140"/>
      <c r="F121" s="141"/>
      <c r="G121" s="89"/>
      <c r="H121" s="78">
        <f t="shared" si="13"/>
        <v>0</v>
      </c>
      <c r="I121" s="79">
        <f t="shared" si="14"/>
        <v>0</v>
      </c>
      <c r="J121" s="80">
        <f t="shared" si="15"/>
        <v>0</v>
      </c>
      <c r="K121" s="81">
        <f t="shared" si="16"/>
        <v>0</v>
      </c>
      <c r="L121" s="80">
        <f t="shared" si="17"/>
        <v>0</v>
      </c>
      <c r="M121" s="81">
        <f t="shared" si="18"/>
        <v>0</v>
      </c>
      <c r="N121" s="94"/>
      <c r="O121" s="55"/>
    </row>
    <row r="122" ht="15.75" customHeight="1">
      <c r="A122" s="97"/>
      <c r="B122" s="139"/>
      <c r="C122" s="132"/>
      <c r="D122" s="115"/>
      <c r="E122" s="140"/>
      <c r="F122" s="141"/>
      <c r="G122" s="89"/>
      <c r="H122" s="78">
        <f t="shared" si="13"/>
        <v>0</v>
      </c>
      <c r="I122" s="79">
        <f t="shared" si="14"/>
        <v>0</v>
      </c>
      <c r="J122" s="80">
        <f t="shared" si="15"/>
        <v>0</v>
      </c>
      <c r="K122" s="81">
        <f t="shared" si="16"/>
        <v>0</v>
      </c>
      <c r="L122" s="80">
        <f t="shared" si="17"/>
        <v>0</v>
      </c>
      <c r="M122" s="81">
        <f t="shared" si="18"/>
        <v>0</v>
      </c>
      <c r="N122" s="94"/>
      <c r="O122" s="55"/>
    </row>
    <row r="123" ht="15.75" customHeight="1">
      <c r="A123" s="97"/>
      <c r="B123" s="139"/>
      <c r="C123" s="132"/>
      <c r="D123" s="115"/>
      <c r="E123" s="140"/>
      <c r="F123" s="141"/>
      <c r="G123" s="89"/>
      <c r="H123" s="78">
        <f t="shared" si="13"/>
        <v>0</v>
      </c>
      <c r="I123" s="79">
        <f t="shared" si="14"/>
        <v>0</v>
      </c>
      <c r="J123" s="80">
        <f t="shared" si="15"/>
        <v>0</v>
      </c>
      <c r="K123" s="81">
        <f t="shared" si="16"/>
        <v>0</v>
      </c>
      <c r="L123" s="80">
        <f t="shared" si="17"/>
        <v>0</v>
      </c>
      <c r="M123" s="81">
        <f t="shared" si="18"/>
        <v>0</v>
      </c>
      <c r="N123" s="94"/>
      <c r="O123" s="25"/>
    </row>
    <row r="124" ht="15.75" customHeight="1">
      <c r="A124" s="97"/>
      <c r="B124" s="139"/>
      <c r="C124" s="132"/>
      <c r="D124" s="115"/>
      <c r="E124" s="140"/>
      <c r="F124" s="141"/>
      <c r="G124" s="89"/>
      <c r="H124" s="78">
        <f t="shared" si="13"/>
        <v>0</v>
      </c>
      <c r="I124" s="79">
        <f t="shared" si="14"/>
        <v>0</v>
      </c>
      <c r="J124" s="80">
        <f t="shared" si="15"/>
        <v>0</v>
      </c>
      <c r="K124" s="81">
        <f t="shared" si="16"/>
        <v>0</v>
      </c>
      <c r="L124" s="80">
        <f t="shared" si="17"/>
        <v>0</v>
      </c>
      <c r="M124" s="81">
        <f t="shared" si="18"/>
        <v>0</v>
      </c>
      <c r="N124" s="94"/>
      <c r="O124" s="25"/>
    </row>
    <row r="125" ht="15.75" customHeight="1">
      <c r="A125" s="97"/>
      <c r="B125" s="139"/>
      <c r="C125" s="132"/>
      <c r="D125" s="115"/>
      <c r="E125" s="140"/>
      <c r="F125" s="141"/>
      <c r="G125" s="89"/>
      <c r="H125" s="78">
        <f t="shared" si="13"/>
        <v>0</v>
      </c>
      <c r="I125" s="79">
        <f t="shared" si="14"/>
        <v>0</v>
      </c>
      <c r="J125" s="80">
        <f t="shared" si="15"/>
        <v>0</v>
      </c>
      <c r="K125" s="81">
        <f t="shared" si="16"/>
        <v>0</v>
      </c>
      <c r="L125" s="80">
        <f t="shared" si="17"/>
        <v>0</v>
      </c>
      <c r="M125" s="81">
        <f t="shared" si="18"/>
        <v>0</v>
      </c>
      <c r="N125" s="94"/>
      <c r="O125" s="25"/>
    </row>
    <row r="126" ht="15.75" customHeight="1">
      <c r="A126" s="97"/>
      <c r="B126" s="139"/>
      <c r="C126" s="132"/>
      <c r="D126" s="115"/>
      <c r="E126" s="140"/>
      <c r="F126" s="141"/>
      <c r="G126" s="89"/>
      <c r="H126" s="78">
        <f t="shared" si="13"/>
        <v>0</v>
      </c>
      <c r="I126" s="79">
        <f t="shared" si="14"/>
        <v>0</v>
      </c>
      <c r="J126" s="80">
        <f t="shared" si="15"/>
        <v>0</v>
      </c>
      <c r="K126" s="81">
        <f t="shared" si="16"/>
        <v>0</v>
      </c>
      <c r="L126" s="80">
        <f t="shared" si="17"/>
        <v>0</v>
      </c>
      <c r="M126" s="81">
        <f t="shared" si="18"/>
        <v>0</v>
      </c>
      <c r="N126" s="94"/>
      <c r="O126" s="55"/>
    </row>
    <row r="127" ht="15.75" customHeight="1">
      <c r="A127" s="97"/>
      <c r="B127" s="139"/>
      <c r="C127" s="132"/>
      <c r="D127" s="115"/>
      <c r="E127" s="140"/>
      <c r="F127" s="141"/>
      <c r="G127" s="89"/>
      <c r="H127" s="78">
        <f t="shared" si="13"/>
        <v>0</v>
      </c>
      <c r="I127" s="79">
        <f t="shared" si="14"/>
        <v>0</v>
      </c>
      <c r="J127" s="80">
        <f t="shared" si="15"/>
        <v>0</v>
      </c>
      <c r="K127" s="81">
        <f t="shared" si="16"/>
        <v>0</v>
      </c>
      <c r="L127" s="80">
        <f t="shared" si="17"/>
        <v>0</v>
      </c>
      <c r="M127" s="81">
        <f t="shared" si="18"/>
        <v>0</v>
      </c>
      <c r="N127" s="94"/>
      <c r="O127" s="55"/>
    </row>
    <row r="128" ht="15.75" customHeight="1">
      <c r="A128" s="97"/>
      <c r="B128" s="139"/>
      <c r="C128" s="132"/>
      <c r="D128" s="115"/>
      <c r="E128" s="140"/>
      <c r="F128" s="141"/>
      <c r="G128" s="89"/>
      <c r="H128" s="78">
        <f t="shared" si="13"/>
        <v>0</v>
      </c>
      <c r="I128" s="79">
        <f t="shared" si="14"/>
        <v>0</v>
      </c>
      <c r="J128" s="80">
        <f t="shared" si="15"/>
        <v>0</v>
      </c>
      <c r="K128" s="81">
        <f t="shared" si="16"/>
        <v>0</v>
      </c>
      <c r="L128" s="80">
        <f t="shared" si="17"/>
        <v>0</v>
      </c>
      <c r="M128" s="81">
        <f t="shared" si="18"/>
        <v>0</v>
      </c>
      <c r="N128" s="94"/>
      <c r="O128" s="55"/>
    </row>
    <row r="129" ht="15.75" customHeight="1">
      <c r="A129" s="97"/>
      <c r="B129" s="139"/>
      <c r="C129" s="132"/>
      <c r="D129" s="115"/>
      <c r="E129" s="140"/>
      <c r="F129" s="141"/>
      <c r="G129" s="89"/>
      <c r="H129" s="78">
        <f t="shared" si="13"/>
        <v>0</v>
      </c>
      <c r="I129" s="79">
        <f t="shared" si="14"/>
        <v>0</v>
      </c>
      <c r="J129" s="80">
        <f t="shared" si="15"/>
        <v>0</v>
      </c>
      <c r="K129" s="81">
        <f t="shared" si="16"/>
        <v>0</v>
      </c>
      <c r="L129" s="80">
        <f t="shared" si="17"/>
        <v>0</v>
      </c>
      <c r="M129" s="81">
        <f t="shared" si="18"/>
        <v>0</v>
      </c>
      <c r="N129" s="94"/>
      <c r="O129" s="55"/>
    </row>
    <row r="130" ht="15.75" customHeight="1">
      <c r="A130" s="97"/>
      <c r="B130" s="139"/>
      <c r="C130" s="132"/>
      <c r="D130" s="115"/>
      <c r="E130" s="140"/>
      <c r="F130" s="141"/>
      <c r="G130" s="89"/>
      <c r="H130" s="78">
        <f t="shared" si="13"/>
        <v>0</v>
      </c>
      <c r="I130" s="79">
        <f t="shared" si="14"/>
        <v>0</v>
      </c>
      <c r="J130" s="80">
        <f t="shared" si="15"/>
        <v>0</v>
      </c>
      <c r="K130" s="81">
        <f t="shared" si="16"/>
        <v>0</v>
      </c>
      <c r="L130" s="80">
        <f t="shared" si="17"/>
        <v>0</v>
      </c>
      <c r="M130" s="81">
        <f t="shared" si="18"/>
        <v>0</v>
      </c>
      <c r="N130" s="94"/>
      <c r="O130" s="55"/>
    </row>
    <row r="131" ht="15.75" customHeight="1">
      <c r="A131" s="97"/>
      <c r="B131" s="139"/>
      <c r="C131" s="132"/>
      <c r="D131" s="115"/>
      <c r="E131" s="140"/>
      <c r="F131" s="141"/>
      <c r="G131" s="89"/>
      <c r="H131" s="78">
        <f t="shared" si="13"/>
        <v>0</v>
      </c>
      <c r="I131" s="79">
        <f t="shared" si="14"/>
        <v>0</v>
      </c>
      <c r="J131" s="80">
        <f t="shared" si="15"/>
        <v>0</v>
      </c>
      <c r="K131" s="81">
        <f t="shared" si="16"/>
        <v>0</v>
      </c>
      <c r="L131" s="80">
        <f t="shared" si="17"/>
        <v>0</v>
      </c>
      <c r="M131" s="81">
        <f t="shared" si="18"/>
        <v>0</v>
      </c>
      <c r="N131" s="94"/>
      <c r="O131" s="55"/>
    </row>
    <row r="132" ht="15.75" customHeight="1">
      <c r="A132" s="97"/>
      <c r="B132" s="139"/>
      <c r="C132" s="132"/>
      <c r="D132" s="115"/>
      <c r="E132" s="140"/>
      <c r="F132" s="141"/>
      <c r="G132" s="89"/>
      <c r="H132" s="78">
        <f t="shared" si="13"/>
        <v>0</v>
      </c>
      <c r="I132" s="79">
        <f t="shared" si="14"/>
        <v>0</v>
      </c>
      <c r="J132" s="80">
        <f t="shared" si="15"/>
        <v>0</v>
      </c>
      <c r="K132" s="81">
        <f t="shared" si="16"/>
        <v>0</v>
      </c>
      <c r="L132" s="80">
        <f t="shared" si="17"/>
        <v>0</v>
      </c>
      <c r="M132" s="81">
        <f t="shared" si="18"/>
        <v>0</v>
      </c>
      <c r="N132" s="94"/>
      <c r="O132" s="55"/>
    </row>
    <row r="133" ht="15.75" customHeight="1">
      <c r="A133" s="97"/>
      <c r="B133" s="139"/>
      <c r="C133" s="132"/>
      <c r="D133" s="115"/>
      <c r="E133" s="140"/>
      <c r="F133" s="141"/>
      <c r="G133" s="89"/>
      <c r="H133" s="78">
        <f t="shared" si="13"/>
        <v>0</v>
      </c>
      <c r="I133" s="79">
        <f t="shared" si="14"/>
        <v>0</v>
      </c>
      <c r="J133" s="80">
        <f t="shared" si="15"/>
        <v>0</v>
      </c>
      <c r="K133" s="81">
        <f t="shared" si="16"/>
        <v>0</v>
      </c>
      <c r="L133" s="80">
        <f t="shared" si="17"/>
        <v>0</v>
      </c>
      <c r="M133" s="81">
        <f t="shared" si="18"/>
        <v>0</v>
      </c>
      <c r="N133" s="94"/>
      <c r="O133" s="55"/>
    </row>
    <row r="134" ht="15.75" customHeight="1">
      <c r="A134" s="97"/>
      <c r="B134" s="139"/>
      <c r="C134" s="132"/>
      <c r="D134" s="115"/>
      <c r="E134" s="140"/>
      <c r="F134" s="141"/>
      <c r="G134" s="89"/>
      <c r="H134" s="78">
        <f t="shared" si="13"/>
        <v>0</v>
      </c>
      <c r="I134" s="79">
        <f t="shared" si="14"/>
        <v>0</v>
      </c>
      <c r="J134" s="80">
        <f t="shared" si="15"/>
        <v>0</v>
      </c>
      <c r="K134" s="81">
        <f t="shared" si="16"/>
        <v>0</v>
      </c>
      <c r="L134" s="80">
        <f t="shared" si="17"/>
        <v>0</v>
      </c>
      <c r="M134" s="81">
        <f t="shared" si="18"/>
        <v>0</v>
      </c>
      <c r="N134" s="94"/>
      <c r="O134" s="55"/>
    </row>
    <row r="135" ht="15.75" customHeight="1">
      <c r="A135" s="97"/>
      <c r="B135" s="139"/>
      <c r="C135" s="132"/>
      <c r="D135" s="115"/>
      <c r="E135" s="140"/>
      <c r="F135" s="141"/>
      <c r="G135" s="89"/>
      <c r="H135" s="78">
        <f t="shared" si="13"/>
        <v>0</v>
      </c>
      <c r="I135" s="79">
        <f t="shared" si="14"/>
        <v>0</v>
      </c>
      <c r="J135" s="80">
        <f t="shared" si="15"/>
        <v>0</v>
      </c>
      <c r="K135" s="81">
        <f t="shared" si="16"/>
        <v>0</v>
      </c>
      <c r="L135" s="80">
        <f t="shared" si="17"/>
        <v>0</v>
      </c>
      <c r="M135" s="81">
        <f t="shared" si="18"/>
        <v>0</v>
      </c>
      <c r="N135" s="94"/>
      <c r="O135" s="55"/>
    </row>
    <row r="136" ht="15.75" customHeight="1">
      <c r="A136" s="85"/>
      <c r="B136" s="139"/>
      <c r="C136" s="132"/>
      <c r="D136" s="115"/>
      <c r="E136" s="140"/>
      <c r="F136" s="141"/>
      <c r="G136" s="89"/>
      <c r="H136" s="78">
        <f t="shared" si="13"/>
        <v>0</v>
      </c>
      <c r="I136" s="79">
        <f t="shared" si="14"/>
        <v>0</v>
      </c>
      <c r="J136" s="80">
        <f t="shared" si="15"/>
        <v>0</v>
      </c>
      <c r="K136" s="81">
        <f t="shared" si="16"/>
        <v>0</v>
      </c>
      <c r="L136" s="80">
        <f t="shared" si="17"/>
        <v>0</v>
      </c>
      <c r="M136" s="81">
        <f t="shared" si="18"/>
        <v>0</v>
      </c>
      <c r="N136" s="94"/>
      <c r="O136" s="55"/>
    </row>
    <row r="137" ht="15.75" customHeight="1">
      <c r="A137" s="85"/>
      <c r="B137" s="139"/>
      <c r="C137" s="132"/>
      <c r="D137" s="115"/>
      <c r="E137" s="140"/>
      <c r="F137" s="141"/>
      <c r="G137" s="89"/>
      <c r="H137" s="78">
        <f t="shared" si="13"/>
        <v>0</v>
      </c>
      <c r="I137" s="79">
        <f t="shared" si="14"/>
        <v>0</v>
      </c>
      <c r="J137" s="80">
        <f t="shared" si="15"/>
        <v>0</v>
      </c>
      <c r="K137" s="81">
        <f t="shared" si="16"/>
        <v>0</v>
      </c>
      <c r="L137" s="80">
        <f t="shared" si="17"/>
        <v>0</v>
      </c>
      <c r="M137" s="81">
        <f t="shared" si="18"/>
        <v>0</v>
      </c>
      <c r="N137" s="94"/>
      <c r="O137" s="55"/>
    </row>
    <row r="138" ht="15.75" customHeight="1">
      <c r="A138" s="85"/>
      <c r="B138" s="139"/>
      <c r="C138" s="132"/>
      <c r="D138" s="149"/>
      <c r="E138" s="140"/>
      <c r="F138" s="141"/>
      <c r="G138" s="89"/>
      <c r="H138" s="78">
        <f t="shared" si="13"/>
        <v>0</v>
      </c>
      <c r="I138" s="79">
        <f t="shared" si="14"/>
        <v>0</v>
      </c>
      <c r="J138" s="80">
        <f t="shared" si="15"/>
        <v>0</v>
      </c>
      <c r="K138" s="81">
        <f t="shared" si="16"/>
        <v>0</v>
      </c>
      <c r="L138" s="80">
        <f t="shared" si="17"/>
        <v>0</v>
      </c>
      <c r="M138" s="81">
        <f t="shared" si="18"/>
        <v>0</v>
      </c>
      <c r="N138" s="94"/>
      <c r="O138" s="55"/>
    </row>
    <row r="139" ht="15.75" customHeight="1">
      <c r="A139" s="85"/>
      <c r="B139" s="139"/>
      <c r="C139" s="132"/>
      <c r="D139" s="149"/>
      <c r="E139" s="140"/>
      <c r="F139" s="141"/>
      <c r="G139" s="89"/>
      <c r="H139" s="78">
        <f t="shared" si="13"/>
        <v>0</v>
      </c>
      <c r="I139" s="79">
        <f t="shared" si="14"/>
        <v>0</v>
      </c>
      <c r="J139" s="80">
        <f t="shared" si="15"/>
        <v>0</v>
      </c>
      <c r="K139" s="81">
        <f t="shared" si="16"/>
        <v>0</v>
      </c>
      <c r="L139" s="80">
        <f t="shared" si="17"/>
        <v>0</v>
      </c>
      <c r="M139" s="81">
        <f t="shared" si="18"/>
        <v>0</v>
      </c>
      <c r="N139" s="94"/>
      <c r="O139" s="55"/>
    </row>
    <row r="140" ht="15.75" customHeight="1">
      <c r="A140" s="85"/>
      <c r="B140" s="139"/>
      <c r="C140" s="132"/>
      <c r="D140" s="149"/>
      <c r="E140" s="140"/>
      <c r="F140" s="141"/>
      <c r="G140" s="89"/>
      <c r="H140" s="78">
        <f t="shared" si="13"/>
        <v>0</v>
      </c>
      <c r="I140" s="79">
        <f t="shared" si="14"/>
        <v>0</v>
      </c>
      <c r="J140" s="80">
        <f t="shared" si="15"/>
        <v>0</v>
      </c>
      <c r="K140" s="81">
        <f t="shared" si="16"/>
        <v>0</v>
      </c>
      <c r="L140" s="80">
        <f t="shared" si="17"/>
        <v>0</v>
      </c>
      <c r="M140" s="81">
        <f t="shared" si="18"/>
        <v>0</v>
      </c>
      <c r="N140" s="94"/>
      <c r="O140" s="55"/>
    </row>
    <row r="141" ht="15.75" customHeight="1">
      <c r="A141" s="85"/>
      <c r="B141" s="139"/>
      <c r="C141" s="132"/>
      <c r="D141" s="149"/>
      <c r="E141" s="140"/>
      <c r="F141" s="141"/>
      <c r="G141" s="89"/>
      <c r="H141" s="78">
        <f t="shared" si="13"/>
        <v>0</v>
      </c>
      <c r="I141" s="79">
        <f t="shared" si="14"/>
        <v>0</v>
      </c>
      <c r="J141" s="80">
        <f t="shared" si="15"/>
        <v>0</v>
      </c>
      <c r="K141" s="81">
        <f t="shared" si="16"/>
        <v>0</v>
      </c>
      <c r="L141" s="80">
        <f t="shared" si="17"/>
        <v>0</v>
      </c>
      <c r="M141" s="81">
        <f t="shared" si="18"/>
        <v>0</v>
      </c>
      <c r="N141" s="94"/>
      <c r="O141" s="55"/>
    </row>
    <row r="142" ht="15.75" customHeight="1">
      <c r="A142" s="85"/>
      <c r="B142" s="139"/>
      <c r="C142" s="132"/>
      <c r="D142" s="149"/>
      <c r="E142" s="140"/>
      <c r="F142" s="141"/>
      <c r="G142" s="89"/>
      <c r="H142" s="78">
        <f t="shared" si="13"/>
        <v>0</v>
      </c>
      <c r="I142" s="79">
        <f t="shared" si="14"/>
        <v>0</v>
      </c>
      <c r="J142" s="80">
        <f t="shared" si="15"/>
        <v>0</v>
      </c>
      <c r="K142" s="81">
        <f t="shared" si="16"/>
        <v>0</v>
      </c>
      <c r="L142" s="80">
        <f t="shared" si="17"/>
        <v>0</v>
      </c>
      <c r="M142" s="81">
        <f t="shared" si="18"/>
        <v>0</v>
      </c>
      <c r="N142" s="94"/>
      <c r="O142" s="55"/>
    </row>
    <row r="143" ht="15.75" customHeight="1">
      <c r="A143" s="85"/>
      <c r="B143" s="139"/>
      <c r="C143" s="132"/>
      <c r="D143" s="150"/>
      <c r="E143" s="140"/>
      <c r="F143" s="141"/>
      <c r="G143" s="89"/>
      <c r="H143" s="78">
        <f t="shared" si="13"/>
        <v>0</v>
      </c>
      <c r="I143" s="79">
        <f t="shared" si="14"/>
        <v>0</v>
      </c>
      <c r="J143" s="80">
        <f t="shared" si="15"/>
        <v>0</v>
      </c>
      <c r="K143" s="81">
        <f t="shared" si="16"/>
        <v>0</v>
      </c>
      <c r="L143" s="80">
        <f t="shared" si="17"/>
        <v>0</v>
      </c>
      <c r="M143" s="81">
        <f t="shared" si="18"/>
        <v>0</v>
      </c>
      <c r="N143" s="94"/>
      <c r="O143" s="55"/>
    </row>
    <row r="144" ht="15.75" customHeight="1">
      <c r="A144" s="115"/>
      <c r="B144" s="139"/>
      <c r="C144" s="132"/>
      <c r="D144" s="149"/>
      <c r="E144" s="140"/>
      <c r="F144" s="141"/>
      <c r="G144" s="89"/>
      <c r="H144" s="78">
        <f t="shared" si="13"/>
        <v>0</v>
      </c>
      <c r="I144" s="79">
        <f t="shared" si="14"/>
        <v>0</v>
      </c>
      <c r="J144" s="80">
        <f t="shared" si="15"/>
        <v>0</v>
      </c>
      <c r="K144" s="81">
        <f t="shared" si="16"/>
        <v>0</v>
      </c>
      <c r="L144" s="80">
        <f t="shared" si="17"/>
        <v>0</v>
      </c>
      <c r="M144" s="81">
        <f t="shared" si="18"/>
        <v>0</v>
      </c>
      <c r="N144" s="94"/>
      <c r="O144" s="55"/>
    </row>
    <row r="145" ht="15.75" customHeight="1">
      <c r="A145" s="115"/>
      <c r="B145" s="139"/>
      <c r="C145" s="132"/>
      <c r="D145" s="149"/>
      <c r="E145" s="140"/>
      <c r="F145" s="141"/>
      <c r="G145" s="89"/>
      <c r="H145" s="78">
        <f t="shared" si="13"/>
        <v>0</v>
      </c>
      <c r="I145" s="79">
        <f t="shared" si="14"/>
        <v>0</v>
      </c>
      <c r="J145" s="80">
        <f t="shared" si="15"/>
        <v>0</v>
      </c>
      <c r="K145" s="81">
        <f t="shared" si="16"/>
        <v>0</v>
      </c>
      <c r="L145" s="80">
        <f t="shared" si="17"/>
        <v>0</v>
      </c>
      <c r="M145" s="81">
        <f t="shared" si="18"/>
        <v>0</v>
      </c>
      <c r="N145" s="94"/>
      <c r="O145" s="55"/>
    </row>
    <row r="146" ht="15.75" customHeight="1">
      <c r="A146" s="115"/>
      <c r="B146" s="139"/>
      <c r="C146" s="132"/>
      <c r="D146" s="149"/>
      <c r="E146" s="140"/>
      <c r="F146" s="141"/>
      <c r="G146" s="89"/>
      <c r="H146" s="78">
        <f t="shared" si="13"/>
        <v>0</v>
      </c>
      <c r="I146" s="79">
        <f t="shared" si="14"/>
        <v>0</v>
      </c>
      <c r="J146" s="80">
        <f t="shared" si="15"/>
        <v>0</v>
      </c>
      <c r="K146" s="81">
        <f t="shared" si="16"/>
        <v>0</v>
      </c>
      <c r="L146" s="80">
        <f t="shared" si="17"/>
        <v>0</v>
      </c>
      <c r="M146" s="81">
        <f t="shared" si="18"/>
        <v>0</v>
      </c>
      <c r="N146" s="94"/>
      <c r="O146" s="55"/>
    </row>
    <row r="147" ht="15.75" customHeight="1">
      <c r="A147" s="115"/>
      <c r="B147" s="139"/>
      <c r="C147" s="132"/>
      <c r="D147" s="149"/>
      <c r="E147" s="140"/>
      <c r="F147" s="141"/>
      <c r="G147" s="89"/>
      <c r="H147" s="78">
        <f t="shared" si="13"/>
        <v>0</v>
      </c>
      <c r="I147" s="79">
        <f t="shared" si="14"/>
        <v>0</v>
      </c>
      <c r="J147" s="80">
        <f t="shared" si="15"/>
        <v>0</v>
      </c>
      <c r="K147" s="81">
        <f t="shared" si="16"/>
        <v>0</v>
      </c>
      <c r="L147" s="80">
        <f t="shared" si="17"/>
        <v>0</v>
      </c>
      <c r="M147" s="81">
        <f t="shared" si="18"/>
        <v>0</v>
      </c>
      <c r="N147" s="94"/>
      <c r="O147" s="55"/>
    </row>
    <row r="148" ht="15.75" customHeight="1">
      <c r="A148" s="115"/>
      <c r="B148" s="139"/>
      <c r="C148" s="132"/>
      <c r="D148" s="149"/>
      <c r="E148" s="140"/>
      <c r="F148" s="141"/>
      <c r="G148" s="89"/>
      <c r="H148" s="78">
        <f t="shared" si="13"/>
        <v>0</v>
      </c>
      <c r="I148" s="79">
        <f t="shared" si="14"/>
        <v>0</v>
      </c>
      <c r="J148" s="80">
        <f t="shared" si="15"/>
        <v>0</v>
      </c>
      <c r="K148" s="81">
        <f t="shared" si="16"/>
        <v>0</v>
      </c>
      <c r="L148" s="80">
        <f t="shared" si="17"/>
        <v>0</v>
      </c>
      <c r="M148" s="81">
        <f t="shared" si="18"/>
        <v>0</v>
      </c>
      <c r="N148" s="94"/>
      <c r="O148" s="55"/>
    </row>
    <row r="149" ht="15.75" customHeight="1">
      <c r="A149" s="115"/>
      <c r="B149" s="139"/>
      <c r="C149" s="132"/>
      <c r="D149" s="149"/>
      <c r="E149" s="140"/>
      <c r="F149" s="141"/>
      <c r="G149" s="89"/>
      <c r="H149" s="78">
        <f t="shared" si="13"/>
        <v>0</v>
      </c>
      <c r="I149" s="79">
        <f t="shared" si="14"/>
        <v>0</v>
      </c>
      <c r="J149" s="80">
        <f t="shared" si="15"/>
        <v>0</v>
      </c>
      <c r="K149" s="81">
        <f t="shared" si="16"/>
        <v>0</v>
      </c>
      <c r="L149" s="80">
        <f t="shared" si="17"/>
        <v>0</v>
      </c>
      <c r="M149" s="81">
        <f t="shared" si="18"/>
        <v>0</v>
      </c>
      <c r="N149" s="94"/>
      <c r="O149" s="55"/>
    </row>
    <row r="150" ht="15.75" customHeight="1">
      <c r="A150" s="115"/>
      <c r="B150" s="139"/>
      <c r="C150" s="132"/>
      <c r="D150" s="149"/>
      <c r="E150" s="140"/>
      <c r="F150" s="141"/>
      <c r="G150" s="89"/>
      <c r="H150" s="78">
        <f t="shared" si="13"/>
        <v>0</v>
      </c>
      <c r="I150" s="79">
        <f t="shared" si="14"/>
        <v>0</v>
      </c>
      <c r="J150" s="80">
        <f t="shared" si="15"/>
        <v>0</v>
      </c>
      <c r="K150" s="81">
        <f t="shared" si="16"/>
        <v>0</v>
      </c>
      <c r="L150" s="80">
        <f t="shared" si="17"/>
        <v>0</v>
      </c>
      <c r="M150" s="81">
        <f t="shared" si="18"/>
        <v>0</v>
      </c>
      <c r="N150" s="94"/>
      <c r="O150" s="55"/>
    </row>
    <row r="151" ht="15.75" customHeight="1">
      <c r="A151" s="115"/>
      <c r="B151" s="139"/>
      <c r="C151" s="132"/>
      <c r="D151" s="149"/>
      <c r="E151" s="140"/>
      <c r="F151" s="141"/>
      <c r="G151" s="89"/>
      <c r="H151" s="78">
        <f t="shared" si="13"/>
        <v>0</v>
      </c>
      <c r="I151" s="79">
        <f t="shared" si="14"/>
        <v>0</v>
      </c>
      <c r="J151" s="80">
        <f t="shared" si="15"/>
        <v>0</v>
      </c>
      <c r="K151" s="81">
        <f t="shared" si="16"/>
        <v>0</v>
      </c>
      <c r="L151" s="80">
        <f t="shared" si="17"/>
        <v>0</v>
      </c>
      <c r="M151" s="81">
        <f t="shared" si="18"/>
        <v>0</v>
      </c>
      <c r="N151" s="94"/>
      <c r="O151" s="55"/>
    </row>
    <row r="152" ht="15.75" customHeight="1">
      <c r="A152" s="115"/>
      <c r="B152" s="139"/>
      <c r="C152" s="132"/>
      <c r="D152" s="149"/>
      <c r="E152" s="140"/>
      <c r="F152" s="141"/>
      <c r="G152" s="89"/>
      <c r="H152" s="78">
        <f t="shared" si="13"/>
        <v>0</v>
      </c>
      <c r="I152" s="79">
        <f t="shared" si="14"/>
        <v>0</v>
      </c>
      <c r="J152" s="80">
        <f t="shared" si="15"/>
        <v>0</v>
      </c>
      <c r="K152" s="81">
        <f t="shared" si="16"/>
        <v>0</v>
      </c>
      <c r="L152" s="80">
        <f t="shared" si="17"/>
        <v>0</v>
      </c>
      <c r="M152" s="81">
        <f t="shared" si="18"/>
        <v>0</v>
      </c>
      <c r="N152" s="94"/>
      <c r="O152" s="55"/>
    </row>
    <row r="153" ht="15.75" customHeight="1">
      <c r="A153" s="115"/>
      <c r="B153" s="139"/>
      <c r="C153" s="132"/>
      <c r="D153" s="149"/>
      <c r="E153" s="140"/>
      <c r="F153" s="141"/>
      <c r="G153" s="89"/>
      <c r="H153" s="78">
        <f t="shared" si="13"/>
        <v>0</v>
      </c>
      <c r="I153" s="79">
        <f t="shared" si="14"/>
        <v>0</v>
      </c>
      <c r="J153" s="80">
        <f t="shared" si="15"/>
        <v>0</v>
      </c>
      <c r="K153" s="81">
        <f t="shared" si="16"/>
        <v>0</v>
      </c>
      <c r="L153" s="80">
        <f t="shared" si="17"/>
        <v>0</v>
      </c>
      <c r="M153" s="81">
        <f t="shared" si="18"/>
        <v>0</v>
      </c>
      <c r="N153" s="94"/>
      <c r="O153" s="55"/>
    </row>
    <row r="154" ht="15.75" customHeight="1">
      <c r="A154" s="115"/>
      <c r="B154" s="139"/>
      <c r="C154" s="132"/>
      <c r="D154" s="149"/>
      <c r="E154" s="140"/>
      <c r="F154" s="141"/>
      <c r="G154" s="89"/>
      <c r="H154" s="78">
        <f t="shared" si="13"/>
        <v>0</v>
      </c>
      <c r="I154" s="79">
        <f t="shared" si="14"/>
        <v>0</v>
      </c>
      <c r="J154" s="80">
        <f t="shared" si="15"/>
        <v>0</v>
      </c>
      <c r="K154" s="81">
        <f t="shared" si="16"/>
        <v>0</v>
      </c>
      <c r="L154" s="80">
        <f t="shared" si="17"/>
        <v>0</v>
      </c>
      <c r="M154" s="81">
        <f t="shared" si="18"/>
        <v>0</v>
      </c>
      <c r="N154" s="94"/>
      <c r="O154" s="25"/>
    </row>
    <row r="155" ht="15.75" customHeight="1">
      <c r="A155" s="115"/>
      <c r="B155" s="139"/>
      <c r="C155" s="132"/>
      <c r="D155" s="149"/>
      <c r="E155" s="140"/>
      <c r="F155" s="141"/>
      <c r="G155" s="89"/>
      <c r="H155" s="78">
        <f t="shared" si="13"/>
        <v>0</v>
      </c>
      <c r="I155" s="79">
        <f t="shared" si="14"/>
        <v>0</v>
      </c>
      <c r="J155" s="80">
        <f t="shared" si="15"/>
        <v>0</v>
      </c>
      <c r="K155" s="81">
        <f t="shared" si="16"/>
        <v>0</v>
      </c>
      <c r="L155" s="80">
        <f t="shared" si="17"/>
        <v>0</v>
      </c>
      <c r="M155" s="81">
        <f t="shared" si="18"/>
        <v>0</v>
      </c>
      <c r="N155" s="94"/>
      <c r="O155" s="25"/>
    </row>
    <row r="156" ht="15.75" customHeight="1">
      <c r="A156" s="115"/>
      <c r="B156" s="139"/>
      <c r="C156" s="132"/>
      <c r="D156" s="149"/>
      <c r="E156" s="140"/>
      <c r="F156" s="141"/>
      <c r="G156" s="89"/>
      <c r="H156" s="78">
        <f t="shared" si="13"/>
        <v>0</v>
      </c>
      <c r="I156" s="79">
        <f t="shared" si="14"/>
        <v>0</v>
      </c>
      <c r="J156" s="80">
        <f t="shared" si="15"/>
        <v>0</v>
      </c>
      <c r="K156" s="81">
        <f t="shared" si="16"/>
        <v>0</v>
      </c>
      <c r="L156" s="80">
        <f t="shared" si="17"/>
        <v>0</v>
      </c>
      <c r="M156" s="81">
        <f t="shared" si="18"/>
        <v>0</v>
      </c>
      <c r="N156" s="94"/>
      <c r="O156" s="25"/>
    </row>
    <row r="157" ht="15.75" customHeight="1">
      <c r="A157" s="115"/>
      <c r="B157" s="139"/>
      <c r="C157" s="132"/>
      <c r="D157" s="149"/>
      <c r="E157" s="140"/>
      <c r="F157" s="141"/>
      <c r="G157" s="89"/>
      <c r="H157" s="90">
        <f t="shared" si="13"/>
        <v>0</v>
      </c>
      <c r="I157" s="91">
        <f t="shared" si="14"/>
        <v>0</v>
      </c>
      <c r="J157" s="92">
        <f t="shared" si="15"/>
        <v>0</v>
      </c>
      <c r="K157" s="93">
        <f t="shared" si="16"/>
        <v>0</v>
      </c>
      <c r="L157" s="92">
        <f t="shared" si="17"/>
        <v>0</v>
      </c>
      <c r="M157" s="93">
        <f t="shared" si="18"/>
        <v>0</v>
      </c>
      <c r="N157" s="94"/>
      <c r="O157" s="25"/>
    </row>
    <row r="158" ht="15.75" customHeight="1">
      <c r="A158" s="115"/>
      <c r="B158" s="139"/>
      <c r="C158" s="132"/>
      <c r="D158" s="149"/>
      <c r="E158" s="140"/>
      <c r="F158" s="141"/>
      <c r="G158" s="89"/>
      <c r="H158" s="90">
        <f t="shared" si="13"/>
        <v>0</v>
      </c>
      <c r="I158" s="91">
        <f t="shared" si="14"/>
        <v>0</v>
      </c>
      <c r="J158" s="92">
        <f t="shared" si="15"/>
        <v>0</v>
      </c>
      <c r="K158" s="93">
        <f t="shared" si="16"/>
        <v>0</v>
      </c>
      <c r="L158" s="92">
        <f t="shared" si="17"/>
        <v>0</v>
      </c>
      <c r="M158" s="93">
        <f t="shared" si="18"/>
        <v>0</v>
      </c>
      <c r="N158" s="94"/>
      <c r="O158" s="25"/>
    </row>
    <row r="159" ht="15.75" customHeight="1">
      <c r="A159" s="115"/>
      <c r="B159" s="139"/>
      <c r="C159" s="132"/>
      <c r="D159" s="149"/>
      <c r="E159" s="140"/>
      <c r="F159" s="141"/>
      <c r="G159" s="89"/>
      <c r="H159" s="78">
        <f t="shared" si="13"/>
        <v>0</v>
      </c>
      <c r="I159" s="79">
        <f t="shared" si="14"/>
        <v>0</v>
      </c>
      <c r="J159" s="80">
        <f t="shared" si="15"/>
        <v>0</v>
      </c>
      <c r="K159" s="81">
        <f t="shared" si="16"/>
        <v>0</v>
      </c>
      <c r="L159" s="80">
        <f t="shared" si="17"/>
        <v>0</v>
      </c>
      <c r="M159" s="81">
        <f t="shared" si="18"/>
        <v>0</v>
      </c>
      <c r="N159" s="94"/>
      <c r="O159" s="25"/>
    </row>
    <row r="160" ht="15.75" customHeight="1">
      <c r="A160" s="115"/>
      <c r="B160" s="139"/>
      <c r="C160" s="132"/>
      <c r="D160" s="149"/>
      <c r="E160" s="140"/>
      <c r="F160" s="141"/>
      <c r="G160" s="89"/>
      <c r="H160" s="78">
        <f t="shared" si="13"/>
        <v>0</v>
      </c>
      <c r="I160" s="79">
        <f t="shared" si="14"/>
        <v>0</v>
      </c>
      <c r="J160" s="80">
        <f t="shared" si="15"/>
        <v>0</v>
      </c>
      <c r="K160" s="81">
        <f t="shared" si="16"/>
        <v>0</v>
      </c>
      <c r="L160" s="80">
        <f t="shared" si="17"/>
        <v>0</v>
      </c>
      <c r="M160" s="81">
        <f t="shared" si="18"/>
        <v>0</v>
      </c>
      <c r="N160" s="94"/>
      <c r="O160" s="55"/>
    </row>
    <row r="161" ht="15.75" customHeight="1">
      <c r="A161" s="115"/>
      <c r="B161" s="139"/>
      <c r="C161" s="132"/>
      <c r="D161" s="149"/>
      <c r="E161" s="140"/>
      <c r="F161" s="141"/>
      <c r="G161" s="89"/>
      <c r="H161" s="78">
        <f t="shared" si="13"/>
        <v>0</v>
      </c>
      <c r="I161" s="79">
        <f t="shared" si="14"/>
        <v>0</v>
      </c>
      <c r="J161" s="80">
        <f t="shared" si="15"/>
        <v>0</v>
      </c>
      <c r="K161" s="81">
        <f t="shared" si="16"/>
        <v>0</v>
      </c>
      <c r="L161" s="80">
        <f t="shared" si="17"/>
        <v>0</v>
      </c>
      <c r="M161" s="81">
        <f t="shared" si="18"/>
        <v>0</v>
      </c>
      <c r="N161" s="94"/>
      <c r="O161" s="55"/>
    </row>
    <row r="162" ht="15.75" customHeight="1">
      <c r="A162" s="115"/>
      <c r="B162" s="139"/>
      <c r="C162" s="132"/>
      <c r="D162" s="149"/>
      <c r="E162" s="140"/>
      <c r="F162" s="141"/>
      <c r="G162" s="89"/>
      <c r="H162" s="90">
        <f t="shared" si="13"/>
        <v>0</v>
      </c>
      <c r="I162" s="91">
        <f t="shared" si="14"/>
        <v>0</v>
      </c>
      <c r="J162" s="92">
        <f t="shared" si="15"/>
        <v>0</v>
      </c>
      <c r="K162" s="93">
        <f t="shared" si="16"/>
        <v>0</v>
      </c>
      <c r="L162" s="92">
        <f t="shared" si="17"/>
        <v>0</v>
      </c>
      <c r="M162" s="93">
        <f t="shared" si="18"/>
        <v>0</v>
      </c>
      <c r="N162" s="94"/>
      <c r="O162" s="55"/>
    </row>
    <row r="163" ht="15.75" customHeight="1">
      <c r="A163" s="115"/>
      <c r="B163" s="139"/>
      <c r="C163" s="132"/>
      <c r="D163" s="149"/>
      <c r="E163" s="140"/>
      <c r="F163" s="141"/>
      <c r="G163" s="89"/>
      <c r="H163" s="90">
        <f t="shared" si="13"/>
        <v>0</v>
      </c>
      <c r="I163" s="91">
        <f t="shared" si="14"/>
        <v>0</v>
      </c>
      <c r="J163" s="92">
        <f t="shared" si="15"/>
        <v>0</v>
      </c>
      <c r="K163" s="93">
        <f t="shared" si="16"/>
        <v>0</v>
      </c>
      <c r="L163" s="92">
        <f t="shared" si="17"/>
        <v>0</v>
      </c>
      <c r="M163" s="93">
        <f t="shared" si="18"/>
        <v>0</v>
      </c>
      <c r="N163" s="94"/>
      <c r="O163" s="55"/>
    </row>
    <row r="164" ht="15.75" customHeight="1">
      <c r="A164" s="115"/>
      <c r="B164" s="139"/>
      <c r="C164" s="132"/>
      <c r="D164" s="149"/>
      <c r="E164" s="140"/>
      <c r="F164" s="141"/>
      <c r="G164" s="89"/>
      <c r="H164" s="78">
        <f t="shared" si="13"/>
        <v>0</v>
      </c>
      <c r="I164" s="79">
        <f t="shared" si="14"/>
        <v>0</v>
      </c>
      <c r="J164" s="80">
        <f t="shared" si="15"/>
        <v>0</v>
      </c>
      <c r="K164" s="81">
        <f t="shared" si="16"/>
        <v>0</v>
      </c>
      <c r="L164" s="80">
        <f t="shared" si="17"/>
        <v>0</v>
      </c>
      <c r="M164" s="81">
        <f t="shared" si="18"/>
        <v>0</v>
      </c>
      <c r="N164" s="94"/>
      <c r="O164" s="55"/>
    </row>
    <row r="165" ht="15.75" customHeight="1">
      <c r="A165" s="115"/>
      <c r="B165" s="139"/>
      <c r="C165" s="132"/>
      <c r="D165" s="149"/>
      <c r="E165" s="140"/>
      <c r="F165" s="141"/>
      <c r="G165" s="89"/>
      <c r="H165" s="78">
        <f t="shared" si="13"/>
        <v>0</v>
      </c>
      <c r="I165" s="79">
        <f t="shared" si="14"/>
        <v>0</v>
      </c>
      <c r="J165" s="80">
        <f t="shared" si="15"/>
        <v>0</v>
      </c>
      <c r="K165" s="81">
        <f t="shared" si="16"/>
        <v>0</v>
      </c>
      <c r="L165" s="80">
        <f t="shared" si="17"/>
        <v>0</v>
      </c>
      <c r="M165" s="81">
        <f t="shared" si="18"/>
        <v>0</v>
      </c>
      <c r="N165" s="94"/>
      <c r="O165" s="55"/>
    </row>
    <row r="166" ht="15.75" customHeight="1">
      <c r="A166" s="115"/>
      <c r="B166" s="139"/>
      <c r="C166" s="132"/>
      <c r="D166" s="149"/>
      <c r="E166" s="140"/>
      <c r="F166" s="141"/>
      <c r="G166" s="89"/>
      <c r="H166" s="78">
        <f t="shared" si="13"/>
        <v>0</v>
      </c>
      <c r="I166" s="79">
        <f t="shared" si="14"/>
        <v>0</v>
      </c>
      <c r="J166" s="80">
        <f t="shared" si="15"/>
        <v>0</v>
      </c>
      <c r="K166" s="81">
        <f t="shared" si="16"/>
        <v>0</v>
      </c>
      <c r="L166" s="80">
        <f t="shared" si="17"/>
        <v>0</v>
      </c>
      <c r="M166" s="81">
        <f t="shared" si="18"/>
        <v>0</v>
      </c>
      <c r="N166" s="94"/>
      <c r="O166" s="55"/>
    </row>
    <row r="167" ht="15.75" customHeight="1">
      <c r="A167" s="115"/>
      <c r="B167" s="139"/>
      <c r="C167" s="132"/>
      <c r="D167" s="149"/>
      <c r="E167" s="140"/>
      <c r="F167" s="141"/>
      <c r="G167" s="89"/>
      <c r="H167" s="90">
        <f t="shared" si="13"/>
        <v>0</v>
      </c>
      <c r="I167" s="91">
        <f t="shared" si="14"/>
        <v>0</v>
      </c>
      <c r="J167" s="92">
        <f t="shared" si="15"/>
        <v>0</v>
      </c>
      <c r="K167" s="93">
        <f t="shared" si="16"/>
        <v>0</v>
      </c>
      <c r="L167" s="92">
        <f t="shared" si="17"/>
        <v>0</v>
      </c>
      <c r="M167" s="93">
        <f t="shared" si="18"/>
        <v>0</v>
      </c>
      <c r="N167" s="94"/>
      <c r="O167" s="55"/>
    </row>
    <row r="168" ht="15.75" customHeight="1">
      <c r="A168" s="115"/>
      <c r="B168" s="139"/>
      <c r="C168" s="132"/>
      <c r="D168" s="149"/>
      <c r="E168" s="140"/>
      <c r="F168" s="141"/>
      <c r="G168" s="89"/>
      <c r="H168" s="90">
        <f t="shared" si="13"/>
        <v>0</v>
      </c>
      <c r="I168" s="91">
        <f t="shared" si="14"/>
        <v>0</v>
      </c>
      <c r="J168" s="92">
        <f t="shared" si="15"/>
        <v>0</v>
      </c>
      <c r="K168" s="93">
        <f t="shared" si="16"/>
        <v>0</v>
      </c>
      <c r="L168" s="92">
        <f t="shared" si="17"/>
        <v>0</v>
      </c>
      <c r="M168" s="93">
        <f t="shared" si="18"/>
        <v>0</v>
      </c>
      <c r="N168" s="94"/>
      <c r="O168" s="55"/>
    </row>
    <row r="169" ht="15.75" customHeight="1">
      <c r="A169" s="115"/>
      <c r="B169" s="139"/>
      <c r="C169" s="132"/>
      <c r="D169" s="149"/>
      <c r="E169" s="140"/>
      <c r="F169" s="141"/>
      <c r="G169" s="89"/>
      <c r="H169" s="78">
        <f t="shared" si="13"/>
        <v>0</v>
      </c>
      <c r="I169" s="79">
        <f t="shared" si="14"/>
        <v>0</v>
      </c>
      <c r="J169" s="80">
        <f t="shared" si="15"/>
        <v>0</v>
      </c>
      <c r="K169" s="81">
        <f t="shared" si="16"/>
        <v>0</v>
      </c>
      <c r="L169" s="80">
        <f t="shared" si="17"/>
        <v>0</v>
      </c>
      <c r="M169" s="81">
        <f t="shared" si="18"/>
        <v>0</v>
      </c>
      <c r="N169" s="94"/>
      <c r="O169" s="55"/>
    </row>
    <row r="170" ht="15.75" customHeight="1">
      <c r="A170" s="115"/>
      <c r="B170" s="139"/>
      <c r="C170" s="132"/>
      <c r="D170" s="151"/>
      <c r="E170" s="87"/>
      <c r="F170" s="152"/>
      <c r="G170" s="89"/>
      <c r="H170" s="90">
        <f t="shared" si="13"/>
        <v>0</v>
      </c>
      <c r="I170" s="91">
        <f t="shared" si="14"/>
        <v>0</v>
      </c>
      <c r="J170" s="92">
        <f t="shared" si="15"/>
        <v>0</v>
      </c>
      <c r="K170" s="93">
        <f t="shared" si="16"/>
        <v>0</v>
      </c>
      <c r="L170" s="92">
        <f t="shared" si="17"/>
        <v>0</v>
      </c>
      <c r="M170" s="93">
        <f t="shared" si="18"/>
        <v>0</v>
      </c>
      <c r="N170" s="94"/>
      <c r="O170" s="55"/>
    </row>
    <row r="171" ht="15.75" customHeight="1">
      <c r="A171" s="115"/>
      <c r="B171" s="139"/>
      <c r="C171" s="132"/>
      <c r="D171" s="151"/>
      <c r="E171" s="87"/>
      <c r="F171" s="152"/>
      <c r="G171" s="89"/>
      <c r="H171" s="90">
        <f t="shared" si="13"/>
        <v>0</v>
      </c>
      <c r="I171" s="91">
        <f t="shared" si="14"/>
        <v>0</v>
      </c>
      <c r="J171" s="92">
        <f t="shared" si="15"/>
        <v>0</v>
      </c>
      <c r="K171" s="93">
        <f t="shared" si="16"/>
        <v>0</v>
      </c>
      <c r="L171" s="92">
        <f t="shared" si="17"/>
        <v>0</v>
      </c>
      <c r="M171" s="93">
        <f t="shared" si="18"/>
        <v>0</v>
      </c>
      <c r="N171" s="94"/>
      <c r="O171" s="55"/>
    </row>
    <row r="172" ht="15.75" customHeight="1">
      <c r="A172" s="115"/>
      <c r="B172" s="139"/>
      <c r="C172" s="132"/>
      <c r="D172" s="151"/>
      <c r="E172" s="87"/>
      <c r="F172" s="152"/>
      <c r="G172" s="89"/>
      <c r="H172" s="90">
        <f t="shared" si="13"/>
        <v>0</v>
      </c>
      <c r="I172" s="91">
        <f t="shared" si="14"/>
        <v>0</v>
      </c>
      <c r="J172" s="92">
        <f t="shared" si="15"/>
        <v>0</v>
      </c>
      <c r="K172" s="93">
        <f t="shared" si="16"/>
        <v>0</v>
      </c>
      <c r="L172" s="92">
        <f t="shared" si="17"/>
        <v>0</v>
      </c>
      <c r="M172" s="93">
        <f t="shared" si="18"/>
        <v>0</v>
      </c>
      <c r="N172" s="94"/>
      <c r="O172" s="55"/>
    </row>
    <row r="173" ht="15.75" customHeight="1">
      <c r="A173" s="115"/>
      <c r="B173" s="139"/>
      <c r="C173" s="132"/>
      <c r="D173" s="153"/>
      <c r="E173" s="154"/>
      <c r="F173" s="152"/>
      <c r="G173" s="89"/>
      <c r="H173" s="90">
        <f>F174*0.5+F174</f>
        <v>0</v>
      </c>
      <c r="I173" s="91">
        <f>F174*0.3+F174</f>
        <v>0</v>
      </c>
      <c r="J173" s="92">
        <f>F174*0.3+F174</f>
        <v>0</v>
      </c>
      <c r="K173" s="93">
        <f>F174*0.2+F174</f>
        <v>0</v>
      </c>
      <c r="L173" s="92">
        <f>F174*0.15+F174</f>
        <v>0</v>
      </c>
      <c r="M173" s="93">
        <f>F174*0.1+F174</f>
        <v>0</v>
      </c>
      <c r="N173" s="94"/>
      <c r="O173" s="55"/>
    </row>
    <row r="174" ht="15.75" customHeight="1">
      <c r="A174" s="115"/>
      <c r="B174" s="139"/>
      <c r="C174" s="132"/>
      <c r="D174" s="151"/>
      <c r="E174" s="87"/>
      <c r="F174" s="152"/>
      <c r="G174" s="89"/>
      <c r="H174" s="90">
        <f t="shared" ref="H174:H176" si="19">F174*0.5+F174</f>
        <v>0</v>
      </c>
      <c r="I174" s="91">
        <f t="shared" ref="I174:I176" si="20">F174*0.3+F174</f>
        <v>0</v>
      </c>
      <c r="J174" s="92">
        <f t="shared" ref="J174:J176" si="21">F174*0.3+F174</f>
        <v>0</v>
      </c>
      <c r="K174" s="93">
        <f t="shared" ref="K174:K176" si="22">F174*0.2+F174</f>
        <v>0</v>
      </c>
      <c r="L174" s="92">
        <f t="shared" ref="L174:L176" si="23">F174*0.15+F174</f>
        <v>0</v>
      </c>
      <c r="M174" s="93">
        <f t="shared" ref="M174:M176" si="24">F174*0.1+F174</f>
        <v>0</v>
      </c>
      <c r="N174" s="94"/>
      <c r="O174" s="55"/>
    </row>
    <row r="175" ht="15.75" customHeight="1">
      <c r="A175" s="115"/>
      <c r="B175" s="139"/>
      <c r="C175" s="132"/>
      <c r="D175" s="151"/>
      <c r="E175" s="87"/>
      <c r="F175" s="152"/>
      <c r="G175" s="89"/>
      <c r="H175" s="90">
        <f t="shared" si="19"/>
        <v>0</v>
      </c>
      <c r="I175" s="91">
        <f t="shared" si="20"/>
        <v>0</v>
      </c>
      <c r="J175" s="92">
        <f t="shared" si="21"/>
        <v>0</v>
      </c>
      <c r="K175" s="93">
        <f t="shared" si="22"/>
        <v>0</v>
      </c>
      <c r="L175" s="92">
        <f t="shared" si="23"/>
        <v>0</v>
      </c>
      <c r="M175" s="93">
        <f t="shared" si="24"/>
        <v>0</v>
      </c>
      <c r="N175" s="94"/>
      <c r="O175" s="55"/>
    </row>
    <row r="176" ht="15.75" customHeight="1">
      <c r="A176" s="115"/>
      <c r="B176" s="139"/>
      <c r="C176" s="132"/>
      <c r="D176" s="151"/>
      <c r="E176" s="87"/>
      <c r="F176" s="152"/>
      <c r="G176" s="89"/>
      <c r="H176" s="90">
        <f t="shared" si="19"/>
        <v>0</v>
      </c>
      <c r="I176" s="91">
        <f t="shared" si="20"/>
        <v>0</v>
      </c>
      <c r="J176" s="92">
        <f t="shared" si="21"/>
        <v>0</v>
      </c>
      <c r="K176" s="93">
        <f t="shared" si="22"/>
        <v>0</v>
      </c>
      <c r="L176" s="92">
        <f t="shared" si="23"/>
        <v>0</v>
      </c>
      <c r="M176" s="93">
        <f t="shared" si="24"/>
        <v>0</v>
      </c>
      <c r="N176" s="94"/>
      <c r="O176" s="55"/>
    </row>
    <row r="177" ht="15.75" customHeight="1">
      <c r="A177" s="115"/>
      <c r="B177" s="139"/>
      <c r="C177" s="132"/>
      <c r="D177" s="151"/>
      <c r="E177" s="87"/>
      <c r="F177" s="152"/>
      <c r="G177" s="89"/>
      <c r="H177" s="90">
        <f>F178*0.5+F178</f>
        <v>0</v>
      </c>
      <c r="I177" s="91">
        <f>F178*0.3+F178</f>
        <v>0</v>
      </c>
      <c r="J177" s="92">
        <f>F178*0.3+F178</f>
        <v>0</v>
      </c>
      <c r="K177" s="93">
        <f>F178*0.2+F178</f>
        <v>0</v>
      </c>
      <c r="L177" s="92">
        <f>F178*0.15+F178</f>
        <v>0</v>
      </c>
      <c r="M177" s="93">
        <f>F178*0.1+F178</f>
        <v>0</v>
      </c>
      <c r="N177" s="94"/>
      <c r="O177" s="55"/>
    </row>
    <row r="178" ht="15.75" customHeight="1">
      <c r="A178" s="115"/>
      <c r="B178" s="139"/>
      <c r="C178" s="132"/>
      <c r="D178" s="151"/>
      <c r="E178" s="155"/>
      <c r="F178" s="156"/>
      <c r="G178" s="89"/>
      <c r="H178" s="90">
        <f t="shared" ref="H178:H180" si="25">F178*0.5+F178</f>
        <v>0</v>
      </c>
      <c r="I178" s="91">
        <f t="shared" ref="I178:I180" si="26">F178*0.3+F178</f>
        <v>0</v>
      </c>
      <c r="J178" s="92">
        <f t="shared" ref="J178:J180" si="27">F178*0.3+F178</f>
        <v>0</v>
      </c>
      <c r="K178" s="93">
        <f t="shared" ref="K178:K180" si="28">F178*0.2+F178</f>
        <v>0</v>
      </c>
      <c r="L178" s="92">
        <f t="shared" ref="L178:L180" si="29">F178*0.15+F178</f>
        <v>0</v>
      </c>
      <c r="M178" s="93">
        <f t="shared" ref="M178:M180" si="30">F178*0.1+F178</f>
        <v>0</v>
      </c>
      <c r="N178" s="94"/>
      <c r="O178" s="25"/>
      <c r="P178" s="60"/>
      <c r="Q178" s="60"/>
    </row>
    <row r="179" ht="15.75" customHeight="1">
      <c r="A179" s="115"/>
      <c r="B179" s="139"/>
      <c r="C179" s="132"/>
      <c r="D179" s="151"/>
      <c r="E179" s="87"/>
      <c r="F179" s="152"/>
      <c r="G179" s="89"/>
      <c r="H179" s="90">
        <f t="shared" si="25"/>
        <v>0</v>
      </c>
      <c r="I179" s="91">
        <f t="shared" si="26"/>
        <v>0</v>
      </c>
      <c r="J179" s="92">
        <f t="shared" si="27"/>
        <v>0</v>
      </c>
      <c r="K179" s="93">
        <f t="shared" si="28"/>
        <v>0</v>
      </c>
      <c r="L179" s="92">
        <f t="shared" si="29"/>
        <v>0</v>
      </c>
      <c r="M179" s="93">
        <f t="shared" si="30"/>
        <v>0</v>
      </c>
      <c r="N179" s="94"/>
      <c r="O179" s="25"/>
      <c r="P179" s="60"/>
      <c r="Q179" s="60"/>
    </row>
    <row r="180" ht="15.75" customHeight="1">
      <c r="A180" s="115"/>
      <c r="B180" s="139"/>
      <c r="C180" s="132"/>
      <c r="D180" s="151"/>
      <c r="E180" s="87"/>
      <c r="F180" s="152"/>
      <c r="G180" s="89"/>
      <c r="H180" s="90">
        <f t="shared" si="25"/>
        <v>0</v>
      </c>
      <c r="I180" s="91">
        <f t="shared" si="26"/>
        <v>0</v>
      </c>
      <c r="J180" s="92">
        <f t="shared" si="27"/>
        <v>0</v>
      </c>
      <c r="K180" s="93">
        <f t="shared" si="28"/>
        <v>0</v>
      </c>
      <c r="L180" s="92">
        <f t="shared" si="29"/>
        <v>0</v>
      </c>
      <c r="M180" s="93">
        <f t="shared" si="30"/>
        <v>0</v>
      </c>
      <c r="N180" s="94"/>
      <c r="O180" s="25"/>
      <c r="P180" s="60"/>
      <c r="Q180" s="60"/>
    </row>
    <row r="181" ht="15.75" customHeight="1">
      <c r="A181" s="115"/>
      <c r="B181" s="139"/>
      <c r="C181" s="132"/>
      <c r="D181" s="151"/>
      <c r="E181" s="87"/>
      <c r="F181" s="152"/>
      <c r="G181" s="89"/>
      <c r="H181" s="90">
        <f>F182*0.5+F182</f>
        <v>0</v>
      </c>
      <c r="I181" s="91">
        <f>F182*0.3+F182</f>
        <v>0</v>
      </c>
      <c r="J181" s="92">
        <f>F182*0.3+F182</f>
        <v>0</v>
      </c>
      <c r="K181" s="93">
        <f>F182*0.2+F182</f>
        <v>0</v>
      </c>
      <c r="L181" s="92">
        <f>F182*0.15+F182</f>
        <v>0</v>
      </c>
      <c r="M181" s="93">
        <f>F182*0.1+F182</f>
        <v>0</v>
      </c>
      <c r="N181" s="94"/>
      <c r="O181" s="25"/>
      <c r="P181" s="60"/>
      <c r="Q181" s="60"/>
    </row>
    <row r="182" ht="15.75" customHeight="1">
      <c r="A182" s="115"/>
      <c r="B182" s="139"/>
      <c r="C182" s="132"/>
      <c r="D182" s="151"/>
      <c r="E182" s="87"/>
      <c r="F182" s="152"/>
      <c r="G182" s="89"/>
      <c r="H182" s="90">
        <f t="shared" ref="H182:H184" si="31">F182*0.5+F182</f>
        <v>0</v>
      </c>
      <c r="I182" s="91">
        <f t="shared" ref="I182:I184" si="32">F182*0.3+F182</f>
        <v>0</v>
      </c>
      <c r="J182" s="92">
        <f t="shared" ref="J182:J184" si="33">F182*0.3+F182</f>
        <v>0</v>
      </c>
      <c r="K182" s="93">
        <f t="shared" ref="K182:K184" si="34">F182*0.2+F182</f>
        <v>0</v>
      </c>
      <c r="L182" s="92">
        <f t="shared" ref="L182:L184" si="35">F182*0.15+F182</f>
        <v>0</v>
      </c>
      <c r="M182" s="93">
        <f t="shared" ref="M182:M184" si="36">F182*0.1+F182</f>
        <v>0</v>
      </c>
      <c r="N182" s="94"/>
      <c r="O182" s="25"/>
      <c r="P182" s="60"/>
      <c r="Q182" s="60"/>
    </row>
    <row r="183" ht="15.75" customHeight="1">
      <c r="A183" s="115"/>
      <c r="B183" s="139"/>
      <c r="C183" s="132"/>
      <c r="D183" s="151"/>
      <c r="E183" s="87"/>
      <c r="F183" s="152"/>
      <c r="G183" s="89"/>
      <c r="H183" s="90">
        <f t="shared" si="31"/>
        <v>0</v>
      </c>
      <c r="I183" s="91">
        <f t="shared" si="32"/>
        <v>0</v>
      </c>
      <c r="J183" s="92">
        <f t="shared" si="33"/>
        <v>0</v>
      </c>
      <c r="K183" s="93">
        <f t="shared" si="34"/>
        <v>0</v>
      </c>
      <c r="L183" s="92">
        <f t="shared" si="35"/>
        <v>0</v>
      </c>
      <c r="M183" s="93">
        <f t="shared" si="36"/>
        <v>0</v>
      </c>
      <c r="N183" s="94"/>
      <c r="O183" s="25"/>
      <c r="P183" s="60"/>
      <c r="Q183" s="60"/>
    </row>
    <row r="184" ht="15.75" customHeight="1">
      <c r="A184" s="115"/>
      <c r="B184" s="139"/>
      <c r="C184" s="132"/>
      <c r="D184" s="151"/>
      <c r="E184" s="157"/>
      <c r="F184" s="152"/>
      <c r="G184" s="89"/>
      <c r="H184" s="90">
        <f t="shared" si="31"/>
        <v>0</v>
      </c>
      <c r="I184" s="91">
        <f t="shared" si="32"/>
        <v>0</v>
      </c>
      <c r="J184" s="92">
        <f t="shared" si="33"/>
        <v>0</v>
      </c>
      <c r="K184" s="93">
        <f t="shared" si="34"/>
        <v>0</v>
      </c>
      <c r="L184" s="92">
        <f t="shared" si="35"/>
        <v>0</v>
      </c>
      <c r="M184" s="93">
        <f t="shared" si="36"/>
        <v>0</v>
      </c>
      <c r="N184" s="94"/>
      <c r="O184" s="25"/>
      <c r="P184" s="60"/>
      <c r="Q184" s="60"/>
    </row>
    <row r="185" ht="15.75" customHeight="1">
      <c r="A185" s="115"/>
      <c r="B185" s="139"/>
      <c r="C185" s="132"/>
      <c r="D185" s="151"/>
      <c r="E185" s="87"/>
      <c r="F185" s="152"/>
      <c r="G185" s="89"/>
      <c r="H185" s="90">
        <f>F186*0.5+F186</f>
        <v>0</v>
      </c>
      <c r="I185" s="91">
        <f>F186*0.3+F186</f>
        <v>0</v>
      </c>
      <c r="J185" s="92">
        <f>F186*0.3+F186</f>
        <v>0</v>
      </c>
      <c r="K185" s="93">
        <f>F186*0.2+F186</f>
        <v>0</v>
      </c>
      <c r="L185" s="92">
        <f>F186*0.15+F186</f>
        <v>0</v>
      </c>
      <c r="M185" s="93">
        <f>F186*0.1+F186</f>
        <v>0</v>
      </c>
      <c r="N185" s="94"/>
      <c r="O185" s="25"/>
      <c r="P185" s="60"/>
      <c r="Q185" s="60"/>
    </row>
    <row r="186" ht="15.75" customHeight="1">
      <c r="A186" s="115"/>
      <c r="B186" s="139"/>
      <c r="C186" s="132"/>
      <c r="D186" s="158"/>
      <c r="E186" s="87"/>
      <c r="F186" s="152"/>
      <c r="G186" s="89"/>
      <c r="H186" s="90">
        <f t="shared" ref="H186:H188" si="37">F186*0.5+F186</f>
        <v>0</v>
      </c>
      <c r="I186" s="91">
        <f t="shared" ref="I186:I188" si="38">F186*0.3+F186</f>
        <v>0</v>
      </c>
      <c r="J186" s="92">
        <f t="shared" ref="J186:J188" si="39">F186*0.3+F186</f>
        <v>0</v>
      </c>
      <c r="K186" s="93">
        <f t="shared" ref="K186:K188" si="40">F186*0.2+F186</f>
        <v>0</v>
      </c>
      <c r="L186" s="92">
        <f t="shared" ref="L186:L188" si="41">F186*0.15+F186</f>
        <v>0</v>
      </c>
      <c r="M186" s="93">
        <f t="shared" ref="M186:M188" si="42">F186*0.1+F186</f>
        <v>0</v>
      </c>
      <c r="N186" s="94"/>
      <c r="O186" s="25"/>
      <c r="P186" s="60"/>
      <c r="Q186" s="60"/>
    </row>
    <row r="187" ht="15.75" customHeight="1">
      <c r="A187" s="115"/>
      <c r="B187" s="139"/>
      <c r="C187" s="132"/>
      <c r="D187" s="151"/>
      <c r="E187" s="87"/>
      <c r="F187" s="152"/>
      <c r="G187" s="89"/>
      <c r="H187" s="90">
        <f t="shared" si="37"/>
        <v>0</v>
      </c>
      <c r="I187" s="91">
        <f t="shared" si="38"/>
        <v>0</v>
      </c>
      <c r="J187" s="92">
        <f t="shared" si="39"/>
        <v>0</v>
      </c>
      <c r="K187" s="93">
        <f t="shared" si="40"/>
        <v>0</v>
      </c>
      <c r="L187" s="92">
        <f t="shared" si="41"/>
        <v>0</v>
      </c>
      <c r="M187" s="93">
        <f t="shared" si="42"/>
        <v>0</v>
      </c>
      <c r="N187" s="94"/>
      <c r="O187" s="25"/>
      <c r="P187" s="60"/>
      <c r="Q187" s="60"/>
    </row>
    <row r="188" ht="15.75" customHeight="1">
      <c r="A188" s="115"/>
      <c r="B188" s="139"/>
      <c r="C188" s="132"/>
      <c r="D188" s="151"/>
      <c r="E188" s="87"/>
      <c r="F188" s="152"/>
      <c r="G188" s="89"/>
      <c r="H188" s="90">
        <f t="shared" si="37"/>
        <v>0</v>
      </c>
      <c r="I188" s="91">
        <f t="shared" si="38"/>
        <v>0</v>
      </c>
      <c r="J188" s="92">
        <f t="shared" si="39"/>
        <v>0</v>
      </c>
      <c r="K188" s="93">
        <f t="shared" si="40"/>
        <v>0</v>
      </c>
      <c r="L188" s="92">
        <f t="shared" si="41"/>
        <v>0</v>
      </c>
      <c r="M188" s="93">
        <f t="shared" si="42"/>
        <v>0</v>
      </c>
      <c r="N188" s="94"/>
      <c r="O188" s="25"/>
      <c r="P188" s="60"/>
      <c r="Q188" s="60"/>
    </row>
    <row r="189" ht="15.75" customHeight="1">
      <c r="A189" s="115"/>
      <c r="B189" s="139"/>
      <c r="C189" s="132"/>
      <c r="D189" s="151"/>
      <c r="E189" s="87"/>
      <c r="F189" s="152"/>
      <c r="G189" s="89"/>
      <c r="H189" s="90">
        <f>F190*0.5+F190</f>
        <v>0</v>
      </c>
      <c r="I189" s="91">
        <f>F190*0.3+F190</f>
        <v>0</v>
      </c>
      <c r="J189" s="92">
        <f>F190*0.3+F190</f>
        <v>0</v>
      </c>
      <c r="K189" s="93">
        <f>F190*0.2+F190</f>
        <v>0</v>
      </c>
      <c r="L189" s="92">
        <f>F190*0.15+F190</f>
        <v>0</v>
      </c>
      <c r="M189" s="93">
        <f>F190*0.1+F190</f>
        <v>0</v>
      </c>
      <c r="N189" s="94"/>
      <c r="O189" s="25"/>
      <c r="P189" s="60"/>
      <c r="Q189" s="60"/>
    </row>
    <row r="190" ht="15.75" customHeight="1">
      <c r="A190" s="115"/>
      <c r="B190" s="139"/>
      <c r="C190" s="132"/>
      <c r="D190" s="151"/>
      <c r="E190" s="87"/>
      <c r="F190" s="152"/>
      <c r="G190" s="89"/>
      <c r="H190" s="90">
        <f t="shared" ref="H190:H192" si="43">F190*0.5+F190</f>
        <v>0</v>
      </c>
      <c r="I190" s="91">
        <f t="shared" ref="I190:I192" si="44">F190*0.3+F190</f>
        <v>0</v>
      </c>
      <c r="J190" s="92">
        <f t="shared" ref="J190:J192" si="45">F190*0.3+F190</f>
        <v>0</v>
      </c>
      <c r="K190" s="93">
        <f t="shared" ref="K190:K192" si="46">F190*0.2+F190</f>
        <v>0</v>
      </c>
      <c r="L190" s="92">
        <f t="shared" ref="L190:L192" si="47">F190*0.15+F190</f>
        <v>0</v>
      </c>
      <c r="M190" s="93">
        <f t="shared" ref="M190:M192" si="48">F190*0.1+F190</f>
        <v>0</v>
      </c>
      <c r="N190" s="94"/>
      <c r="O190" s="25"/>
      <c r="P190" s="60"/>
      <c r="Q190" s="60"/>
    </row>
    <row r="191" ht="15.75" customHeight="1">
      <c r="A191" s="115"/>
      <c r="B191" s="139"/>
      <c r="C191" s="159"/>
      <c r="D191" s="151"/>
      <c r="E191" s="87"/>
      <c r="F191" s="152"/>
      <c r="G191" s="89"/>
      <c r="H191" s="90">
        <f t="shared" si="43"/>
        <v>0</v>
      </c>
      <c r="I191" s="91">
        <f t="shared" si="44"/>
        <v>0</v>
      </c>
      <c r="J191" s="92">
        <f t="shared" si="45"/>
        <v>0</v>
      </c>
      <c r="K191" s="93">
        <f t="shared" si="46"/>
        <v>0</v>
      </c>
      <c r="L191" s="92">
        <f t="shared" si="47"/>
        <v>0</v>
      </c>
      <c r="M191" s="93">
        <f t="shared" si="48"/>
        <v>0</v>
      </c>
      <c r="N191" s="94"/>
      <c r="O191" s="25"/>
      <c r="P191" s="60"/>
      <c r="Q191" s="60"/>
    </row>
    <row r="192" ht="15.75" customHeight="1">
      <c r="A192" s="115"/>
      <c r="B192" s="139"/>
      <c r="C192" s="159"/>
      <c r="D192" s="151"/>
      <c r="E192" s="87"/>
      <c r="F192" s="152"/>
      <c r="G192" s="89"/>
      <c r="H192" s="90">
        <f t="shared" si="43"/>
        <v>0</v>
      </c>
      <c r="I192" s="91">
        <f t="shared" si="44"/>
        <v>0</v>
      </c>
      <c r="J192" s="92">
        <f t="shared" si="45"/>
        <v>0</v>
      </c>
      <c r="K192" s="93">
        <f t="shared" si="46"/>
        <v>0</v>
      </c>
      <c r="L192" s="92">
        <f t="shared" si="47"/>
        <v>0</v>
      </c>
      <c r="M192" s="93">
        <f t="shared" si="48"/>
        <v>0</v>
      </c>
      <c r="N192" s="94"/>
      <c r="O192" s="25"/>
      <c r="P192" s="60"/>
      <c r="Q192" s="60"/>
    </row>
    <row r="193" ht="15.75" customHeight="1">
      <c r="A193" s="115"/>
      <c r="B193" s="139"/>
      <c r="C193" s="160"/>
      <c r="D193" s="151"/>
      <c r="E193" s="87"/>
      <c r="F193" s="152"/>
      <c r="G193" s="89"/>
      <c r="H193" s="90">
        <f>F194*0.5+F194</f>
        <v>0</v>
      </c>
      <c r="I193" s="91">
        <f>F194*0.3+F194</f>
        <v>0</v>
      </c>
      <c r="J193" s="92">
        <f>F194*0.3+F194</f>
        <v>0</v>
      </c>
      <c r="K193" s="93">
        <f>F194*0.2+F194</f>
        <v>0</v>
      </c>
      <c r="L193" s="92">
        <f>F194*0.15+F194</f>
        <v>0</v>
      </c>
      <c r="M193" s="93">
        <f>F194*0.1+F194</f>
        <v>0</v>
      </c>
      <c r="N193" s="94"/>
      <c r="O193" s="25"/>
      <c r="P193" s="60"/>
      <c r="Q193" s="60"/>
    </row>
    <row r="194" ht="15.75" customHeight="1">
      <c r="A194" s="115"/>
      <c r="B194" s="139"/>
      <c r="C194" s="159"/>
      <c r="D194" s="151"/>
      <c r="E194" s="87"/>
      <c r="F194" s="152"/>
      <c r="G194" s="89"/>
      <c r="H194" s="90">
        <f t="shared" ref="H194:H196" si="49">F194*0.5+F194</f>
        <v>0</v>
      </c>
      <c r="I194" s="91">
        <f t="shared" ref="I194:I196" si="50">F194*0.3+F194</f>
        <v>0</v>
      </c>
      <c r="J194" s="92">
        <f t="shared" ref="J194:J196" si="51">F194*0.3+F194</f>
        <v>0</v>
      </c>
      <c r="K194" s="93">
        <f t="shared" ref="K194:K196" si="52">F194*0.2+F194</f>
        <v>0</v>
      </c>
      <c r="L194" s="92">
        <f t="shared" ref="L194:L196" si="53">F194*0.15+F194</f>
        <v>0</v>
      </c>
      <c r="M194" s="93">
        <f t="shared" ref="M194:M196" si="54">F194*0.1+F194</f>
        <v>0</v>
      </c>
      <c r="N194" s="94"/>
      <c r="O194" s="25"/>
      <c r="P194" s="60"/>
      <c r="Q194" s="60"/>
    </row>
    <row r="195" ht="15.75" customHeight="1">
      <c r="A195" s="115"/>
      <c r="B195" s="139"/>
      <c r="C195" s="159"/>
      <c r="D195" s="151"/>
      <c r="E195" s="87"/>
      <c r="F195" s="152"/>
      <c r="G195" s="89"/>
      <c r="H195" s="90">
        <f t="shared" si="49"/>
        <v>0</v>
      </c>
      <c r="I195" s="91">
        <f t="shared" si="50"/>
        <v>0</v>
      </c>
      <c r="J195" s="92">
        <f t="shared" si="51"/>
        <v>0</v>
      </c>
      <c r="K195" s="93">
        <f t="shared" si="52"/>
        <v>0</v>
      </c>
      <c r="L195" s="92">
        <f t="shared" si="53"/>
        <v>0</v>
      </c>
      <c r="M195" s="93">
        <f t="shared" si="54"/>
        <v>0</v>
      </c>
      <c r="N195" s="94"/>
      <c r="O195" s="25"/>
      <c r="P195" s="60"/>
      <c r="Q195" s="60"/>
    </row>
    <row r="196" ht="15.75" customHeight="1">
      <c r="A196" s="115"/>
      <c r="B196" s="139"/>
      <c r="C196" s="159"/>
      <c r="D196" s="151"/>
      <c r="E196" s="87"/>
      <c r="F196" s="152"/>
      <c r="G196" s="89"/>
      <c r="H196" s="90">
        <f t="shared" si="49"/>
        <v>0</v>
      </c>
      <c r="I196" s="91">
        <f t="shared" si="50"/>
        <v>0</v>
      </c>
      <c r="J196" s="92">
        <f t="shared" si="51"/>
        <v>0</v>
      </c>
      <c r="K196" s="93">
        <f t="shared" si="52"/>
        <v>0</v>
      </c>
      <c r="L196" s="92">
        <f t="shared" si="53"/>
        <v>0</v>
      </c>
      <c r="M196" s="93">
        <f t="shared" si="54"/>
        <v>0</v>
      </c>
      <c r="N196" s="94"/>
      <c r="O196" s="25"/>
      <c r="P196" s="60"/>
      <c r="Q196" s="60"/>
    </row>
    <row r="197" ht="15.75" customHeight="1">
      <c r="A197" s="115"/>
      <c r="B197" s="139"/>
      <c r="C197" s="159"/>
      <c r="D197" s="151"/>
      <c r="E197" s="87"/>
      <c r="F197" s="152"/>
      <c r="G197" s="89"/>
      <c r="H197" s="90">
        <f>F198*0.5+F198</f>
        <v>0</v>
      </c>
      <c r="I197" s="91">
        <f>F198*0.3+F198</f>
        <v>0</v>
      </c>
      <c r="J197" s="92">
        <f>F198*0.3+F198</f>
        <v>0</v>
      </c>
      <c r="K197" s="93">
        <f>F198*0.2+F198</f>
        <v>0</v>
      </c>
      <c r="L197" s="92">
        <f>F198*0.15+F198</f>
        <v>0</v>
      </c>
      <c r="M197" s="93">
        <f>F198*0.1+F198</f>
        <v>0</v>
      </c>
      <c r="N197" s="94"/>
      <c r="O197" s="25"/>
      <c r="P197" s="60"/>
      <c r="Q197" s="60"/>
    </row>
    <row r="198" ht="15.75" customHeight="1">
      <c r="A198" s="115"/>
      <c r="B198" s="139"/>
      <c r="C198" s="159"/>
      <c r="D198" s="151"/>
      <c r="E198" s="87"/>
      <c r="F198" s="152"/>
      <c r="G198" s="89"/>
      <c r="H198" s="90">
        <f t="shared" ref="H198:H200" si="55">F198*0.5+F198</f>
        <v>0</v>
      </c>
      <c r="I198" s="91">
        <f t="shared" ref="I198:I200" si="56">F198*0.3+F198</f>
        <v>0</v>
      </c>
      <c r="J198" s="92">
        <f t="shared" ref="J198:J200" si="57">F198*0.3+F198</f>
        <v>0</v>
      </c>
      <c r="K198" s="93">
        <f t="shared" ref="K198:K200" si="58">F198*0.2+F198</f>
        <v>0</v>
      </c>
      <c r="L198" s="92">
        <f t="shared" ref="L198:L200" si="59">F198*0.15+F198</f>
        <v>0</v>
      </c>
      <c r="M198" s="93">
        <f t="shared" ref="M198:M200" si="60">F198*0.1+F198</f>
        <v>0</v>
      </c>
      <c r="N198" s="94"/>
      <c r="O198" s="25"/>
      <c r="P198" s="60"/>
      <c r="Q198" s="60"/>
    </row>
    <row r="199" ht="15.75" customHeight="1">
      <c r="A199" s="115"/>
      <c r="B199" s="139"/>
      <c r="C199" s="159"/>
      <c r="D199" s="151"/>
      <c r="E199" s="87"/>
      <c r="F199" s="152"/>
      <c r="G199" s="89"/>
      <c r="H199" s="90">
        <f t="shared" si="55"/>
        <v>0</v>
      </c>
      <c r="I199" s="91">
        <f t="shared" si="56"/>
        <v>0</v>
      </c>
      <c r="J199" s="92">
        <f t="shared" si="57"/>
        <v>0</v>
      </c>
      <c r="K199" s="93">
        <f t="shared" si="58"/>
        <v>0</v>
      </c>
      <c r="L199" s="92">
        <f t="shared" si="59"/>
        <v>0</v>
      </c>
      <c r="M199" s="93">
        <f t="shared" si="60"/>
        <v>0</v>
      </c>
      <c r="N199" s="94"/>
      <c r="O199" s="25"/>
      <c r="P199" s="60"/>
      <c r="Q199" s="60"/>
    </row>
    <row r="200" ht="15.75" customHeight="1">
      <c r="A200" s="115"/>
      <c r="B200" s="139"/>
      <c r="C200" s="159"/>
      <c r="D200" s="151"/>
      <c r="E200" s="87"/>
      <c r="F200" s="152"/>
      <c r="G200" s="89"/>
      <c r="H200" s="90">
        <f t="shared" si="55"/>
        <v>0</v>
      </c>
      <c r="I200" s="91">
        <f t="shared" si="56"/>
        <v>0</v>
      </c>
      <c r="J200" s="92">
        <f t="shared" si="57"/>
        <v>0</v>
      </c>
      <c r="K200" s="93">
        <f t="shared" si="58"/>
        <v>0</v>
      </c>
      <c r="L200" s="92">
        <f t="shared" si="59"/>
        <v>0</v>
      </c>
      <c r="M200" s="93">
        <f t="shared" si="60"/>
        <v>0</v>
      </c>
      <c r="N200" s="94"/>
      <c r="O200" s="25"/>
      <c r="P200" s="60"/>
      <c r="Q200" s="60"/>
    </row>
    <row r="201" ht="15.75" customHeight="1">
      <c r="A201" s="115"/>
      <c r="B201" s="139"/>
      <c r="C201" s="159"/>
      <c r="D201" s="151"/>
      <c r="E201" s="87"/>
      <c r="F201" s="152"/>
      <c r="G201" s="89"/>
      <c r="H201" s="90">
        <f>F202*0.5+F202</f>
        <v>0</v>
      </c>
      <c r="I201" s="91">
        <f>F202*0.3+F202</f>
        <v>0</v>
      </c>
      <c r="J201" s="92">
        <f>F202*0.3+F202</f>
        <v>0</v>
      </c>
      <c r="K201" s="93">
        <f>F202*0.2+F202</f>
        <v>0</v>
      </c>
      <c r="L201" s="92">
        <f>F202*0.15+F202</f>
        <v>0</v>
      </c>
      <c r="M201" s="93">
        <f>F202*0.1+F202</f>
        <v>0</v>
      </c>
      <c r="N201" s="94"/>
      <c r="O201" s="25"/>
      <c r="P201" s="60"/>
      <c r="Q201" s="60"/>
    </row>
    <row r="202" ht="15.75" customHeight="1">
      <c r="A202" s="115"/>
      <c r="B202" s="139"/>
      <c r="C202" s="132"/>
      <c r="D202" s="158"/>
      <c r="E202" s="87"/>
      <c r="F202" s="152"/>
      <c r="G202" s="89"/>
      <c r="H202" s="90">
        <f t="shared" ref="H202:H204" si="61">F202*0.5+F202</f>
        <v>0</v>
      </c>
      <c r="I202" s="91">
        <f t="shared" ref="I202:I204" si="62">F202*0.3+F202</f>
        <v>0</v>
      </c>
      <c r="J202" s="92">
        <f t="shared" ref="J202:J204" si="63">F202*0.3+F202</f>
        <v>0</v>
      </c>
      <c r="K202" s="93">
        <f t="shared" ref="K202:K204" si="64">F202*0.2+F202</f>
        <v>0</v>
      </c>
      <c r="L202" s="92">
        <f t="shared" ref="L202:L204" si="65">F202*0.15+F202</f>
        <v>0</v>
      </c>
      <c r="M202" s="93">
        <f t="shared" ref="M202:M204" si="66">F202*0.1+F202</f>
        <v>0</v>
      </c>
      <c r="N202" s="94"/>
      <c r="O202" s="25"/>
      <c r="P202" s="60"/>
      <c r="Q202" s="60"/>
    </row>
    <row r="203" ht="15.75" customHeight="1">
      <c r="A203" s="115"/>
      <c r="B203" s="139"/>
      <c r="C203" s="132"/>
      <c r="D203" s="158"/>
      <c r="E203" s="87"/>
      <c r="F203" s="152"/>
      <c r="G203" s="89"/>
      <c r="H203" s="90">
        <f t="shared" si="61"/>
        <v>0</v>
      </c>
      <c r="I203" s="91">
        <f t="shared" si="62"/>
        <v>0</v>
      </c>
      <c r="J203" s="92">
        <f t="shared" si="63"/>
        <v>0</v>
      </c>
      <c r="K203" s="93">
        <f t="shared" si="64"/>
        <v>0</v>
      </c>
      <c r="L203" s="92">
        <f t="shared" si="65"/>
        <v>0</v>
      </c>
      <c r="M203" s="93">
        <f t="shared" si="66"/>
        <v>0</v>
      </c>
      <c r="N203" s="94"/>
      <c r="O203" s="25"/>
      <c r="P203" s="60"/>
      <c r="Q203" s="60"/>
    </row>
    <row r="204" ht="15.75" customHeight="1">
      <c r="A204" s="115"/>
      <c r="B204" s="139"/>
      <c r="C204" s="159"/>
      <c r="D204" s="151"/>
      <c r="E204" s="87"/>
      <c r="F204" s="152"/>
      <c r="G204" s="89"/>
      <c r="H204" s="90">
        <f t="shared" si="61"/>
        <v>0</v>
      </c>
      <c r="I204" s="91">
        <f t="shared" si="62"/>
        <v>0</v>
      </c>
      <c r="J204" s="92">
        <f t="shared" si="63"/>
        <v>0</v>
      </c>
      <c r="K204" s="93">
        <f t="shared" si="64"/>
        <v>0</v>
      </c>
      <c r="L204" s="92">
        <f t="shared" si="65"/>
        <v>0</v>
      </c>
      <c r="M204" s="93">
        <f t="shared" si="66"/>
        <v>0</v>
      </c>
      <c r="N204" s="94"/>
      <c r="O204" s="25"/>
      <c r="P204" s="60"/>
      <c r="Q204" s="60"/>
    </row>
    <row r="205" ht="15.75" customHeight="1">
      <c r="A205" s="115"/>
      <c r="B205" s="139"/>
      <c r="C205" s="159"/>
      <c r="D205" s="151"/>
      <c r="E205" s="87"/>
      <c r="F205" s="152"/>
      <c r="G205" s="89"/>
      <c r="H205" s="90">
        <f>F206*0.5+F206</f>
        <v>0</v>
      </c>
      <c r="I205" s="91">
        <f>F206*0.3+F206</f>
        <v>0</v>
      </c>
      <c r="J205" s="92">
        <f>F206*0.3+F206</f>
        <v>0</v>
      </c>
      <c r="K205" s="93">
        <f>F206*0.2+F206</f>
        <v>0</v>
      </c>
      <c r="L205" s="92">
        <f>F206*0.15+F206</f>
        <v>0</v>
      </c>
      <c r="M205" s="93">
        <f>F206*0.1+F206</f>
        <v>0</v>
      </c>
      <c r="N205" s="94"/>
      <c r="O205" s="25"/>
      <c r="P205" s="60"/>
      <c r="Q205" s="60"/>
    </row>
    <row r="206" ht="15.75" customHeight="1">
      <c r="A206" s="115"/>
      <c r="B206" s="139"/>
      <c r="C206" s="159"/>
      <c r="D206" s="151"/>
      <c r="E206" s="87"/>
      <c r="F206" s="152"/>
      <c r="G206" s="89"/>
      <c r="H206" s="90">
        <f t="shared" ref="H206:H208" si="67">F206*0.5+F206</f>
        <v>0</v>
      </c>
      <c r="I206" s="91">
        <f t="shared" ref="I206:I208" si="68">F206*0.3+F206</f>
        <v>0</v>
      </c>
      <c r="J206" s="92">
        <f t="shared" ref="J206:J208" si="69">F206*0.3+F206</f>
        <v>0</v>
      </c>
      <c r="K206" s="93">
        <f t="shared" ref="K206:K208" si="70">F206*0.2+F206</f>
        <v>0</v>
      </c>
      <c r="L206" s="92">
        <f t="shared" ref="L206:L208" si="71">F206*0.15+F206</f>
        <v>0</v>
      </c>
      <c r="M206" s="93">
        <f t="shared" ref="M206:M208" si="72">F206*0.1+F206</f>
        <v>0</v>
      </c>
      <c r="N206" s="94"/>
      <c r="O206" s="25"/>
      <c r="P206" s="60"/>
      <c r="Q206" s="60"/>
    </row>
    <row r="207" ht="15.75" customHeight="1">
      <c r="A207" s="115"/>
      <c r="B207" s="139"/>
      <c r="C207" s="159"/>
      <c r="D207" s="151"/>
      <c r="E207" s="87"/>
      <c r="F207" s="152"/>
      <c r="G207" s="89"/>
      <c r="H207" s="90">
        <f t="shared" si="67"/>
        <v>0</v>
      </c>
      <c r="I207" s="91">
        <f t="shared" si="68"/>
        <v>0</v>
      </c>
      <c r="J207" s="92">
        <f t="shared" si="69"/>
        <v>0</v>
      </c>
      <c r="K207" s="93">
        <f t="shared" si="70"/>
        <v>0</v>
      </c>
      <c r="L207" s="92">
        <f t="shared" si="71"/>
        <v>0</v>
      </c>
      <c r="M207" s="93">
        <f t="shared" si="72"/>
        <v>0</v>
      </c>
      <c r="N207" s="94"/>
      <c r="O207" s="25"/>
      <c r="P207" s="60"/>
      <c r="Q207" s="60"/>
    </row>
    <row r="208" ht="15.75" customHeight="1">
      <c r="A208" s="115"/>
      <c r="B208" s="139"/>
      <c r="C208" s="159"/>
      <c r="D208" s="151"/>
      <c r="E208" s="87"/>
      <c r="F208" s="152"/>
      <c r="G208" s="89"/>
      <c r="H208" s="90">
        <f t="shared" si="67"/>
        <v>0</v>
      </c>
      <c r="I208" s="91">
        <f t="shared" si="68"/>
        <v>0</v>
      </c>
      <c r="J208" s="92">
        <f t="shared" si="69"/>
        <v>0</v>
      </c>
      <c r="K208" s="93">
        <f t="shared" si="70"/>
        <v>0</v>
      </c>
      <c r="L208" s="92">
        <f t="shared" si="71"/>
        <v>0</v>
      </c>
      <c r="M208" s="93">
        <f t="shared" si="72"/>
        <v>0</v>
      </c>
      <c r="N208" s="94"/>
      <c r="O208" s="25"/>
      <c r="P208" s="60"/>
      <c r="Q208" s="60"/>
    </row>
    <row r="209" ht="15.75" customHeight="1">
      <c r="A209" s="115"/>
      <c r="B209" s="139"/>
      <c r="C209" s="132"/>
      <c r="D209" s="151"/>
      <c r="E209" s="87"/>
      <c r="F209" s="156"/>
      <c r="G209" s="89"/>
      <c r="H209" s="90">
        <f>F210*0.5+F210</f>
        <v>0</v>
      </c>
      <c r="I209" s="91">
        <f>F210*0.3+F210</f>
        <v>0</v>
      </c>
      <c r="J209" s="92">
        <f>F210*0.3+F210</f>
        <v>0</v>
      </c>
      <c r="K209" s="93">
        <f>F210*0.2+F210</f>
        <v>0</v>
      </c>
      <c r="L209" s="92">
        <f>F210*0.15+F210</f>
        <v>0</v>
      </c>
      <c r="M209" s="93">
        <f>F210*0.1+F210</f>
        <v>0</v>
      </c>
      <c r="N209" s="94"/>
      <c r="O209" s="25"/>
      <c r="P209" s="60"/>
      <c r="Q209" s="60"/>
    </row>
    <row r="210" ht="15.75" customHeight="1">
      <c r="A210" s="115"/>
      <c r="B210" s="139"/>
      <c r="C210" s="159"/>
      <c r="D210" s="161"/>
      <c r="E210" s="87"/>
      <c r="F210" s="152"/>
      <c r="G210" s="89"/>
      <c r="H210" s="90">
        <f t="shared" ref="H210:H212" si="73">F210*0.5+F210</f>
        <v>0</v>
      </c>
      <c r="I210" s="91">
        <f t="shared" ref="I210:I212" si="74">F210*0.3+F210</f>
        <v>0</v>
      </c>
      <c r="J210" s="92">
        <f t="shared" ref="J210:J212" si="75">F210*0.3+F210</f>
        <v>0</v>
      </c>
      <c r="K210" s="93">
        <f t="shared" ref="K210:K212" si="76">F210*0.2+F210</f>
        <v>0</v>
      </c>
      <c r="L210" s="92">
        <f t="shared" ref="L210:L212" si="77">F210*0.15+F210</f>
        <v>0</v>
      </c>
      <c r="M210" s="93">
        <f t="shared" ref="M210:M212" si="78">F210*0.1+F210</f>
        <v>0</v>
      </c>
      <c r="N210" s="94"/>
      <c r="O210" s="25"/>
      <c r="P210" s="60"/>
      <c r="Q210" s="60"/>
    </row>
    <row r="211" ht="15.75" customHeight="1">
      <c r="A211" s="115"/>
      <c r="B211" s="139"/>
      <c r="C211" s="159"/>
      <c r="D211" s="161"/>
      <c r="E211" s="87"/>
      <c r="F211" s="152"/>
      <c r="G211" s="89"/>
      <c r="H211" s="90">
        <f t="shared" si="73"/>
        <v>0</v>
      </c>
      <c r="I211" s="91">
        <f t="shared" si="74"/>
        <v>0</v>
      </c>
      <c r="J211" s="92">
        <f t="shared" si="75"/>
        <v>0</v>
      </c>
      <c r="K211" s="93">
        <f t="shared" si="76"/>
        <v>0</v>
      </c>
      <c r="L211" s="92">
        <f t="shared" si="77"/>
        <v>0</v>
      </c>
      <c r="M211" s="93">
        <f t="shared" si="78"/>
        <v>0</v>
      </c>
      <c r="N211" s="94"/>
      <c r="O211" s="25"/>
      <c r="P211" s="60"/>
      <c r="Q211" s="60"/>
    </row>
    <row r="212" ht="15.75" customHeight="1">
      <c r="A212" s="115"/>
      <c r="B212" s="139"/>
      <c r="C212" s="159"/>
      <c r="D212" s="158"/>
      <c r="E212" s="162"/>
      <c r="F212" s="152"/>
      <c r="G212" s="89"/>
      <c r="H212" s="90">
        <f t="shared" si="73"/>
        <v>0</v>
      </c>
      <c r="I212" s="91">
        <f t="shared" si="74"/>
        <v>0</v>
      </c>
      <c r="J212" s="92">
        <f t="shared" si="75"/>
        <v>0</v>
      </c>
      <c r="K212" s="93">
        <f t="shared" si="76"/>
        <v>0</v>
      </c>
      <c r="L212" s="92">
        <f t="shared" si="77"/>
        <v>0</v>
      </c>
      <c r="M212" s="93">
        <f t="shared" si="78"/>
        <v>0</v>
      </c>
      <c r="N212" s="94"/>
      <c r="O212" s="25"/>
      <c r="P212" s="60"/>
      <c r="Q212" s="60"/>
    </row>
    <row r="213" ht="15.75" customHeight="1">
      <c r="A213" s="115"/>
      <c r="B213" s="139"/>
      <c r="C213" s="132"/>
      <c r="D213" s="158"/>
      <c r="E213" s="87"/>
      <c r="F213" s="152"/>
      <c r="G213" s="89"/>
      <c r="H213" s="90">
        <f>F214*0.5+F214</f>
        <v>0</v>
      </c>
      <c r="I213" s="91">
        <f>F214*0.3+F214</f>
        <v>0</v>
      </c>
      <c r="J213" s="92">
        <f>F214*0.3+F214</f>
        <v>0</v>
      </c>
      <c r="K213" s="93">
        <f>F214*0.2+F214</f>
        <v>0</v>
      </c>
      <c r="L213" s="92">
        <f>F214*0.15+F214</f>
        <v>0</v>
      </c>
      <c r="M213" s="93">
        <f>F214*0.1+F214</f>
        <v>0</v>
      </c>
      <c r="N213" s="94"/>
      <c r="O213" s="25"/>
      <c r="P213" s="60"/>
      <c r="Q213" s="60"/>
    </row>
    <row r="214" ht="15.75" customHeight="1">
      <c r="A214" s="115"/>
      <c r="B214" s="139"/>
      <c r="C214" s="132"/>
      <c r="D214" s="158"/>
      <c r="E214" s="87"/>
      <c r="F214" s="152"/>
      <c r="G214" s="89"/>
      <c r="H214" s="90">
        <f t="shared" ref="H214:H216" si="79">F214*0.5+F214</f>
        <v>0</v>
      </c>
      <c r="I214" s="91">
        <f t="shared" ref="I214:I216" si="80">F214*0.3+F214</f>
        <v>0</v>
      </c>
      <c r="J214" s="92">
        <f t="shared" ref="J214:J216" si="81">F214*0.3+F214</f>
        <v>0</v>
      </c>
      <c r="K214" s="93">
        <f t="shared" ref="K214:K216" si="82">F214*0.2+F214</f>
        <v>0</v>
      </c>
      <c r="L214" s="92">
        <f t="shared" ref="L214:L216" si="83">F214*0.15+F214</f>
        <v>0</v>
      </c>
      <c r="M214" s="93">
        <f t="shared" ref="M214:M216" si="84">F214*0.1+F214</f>
        <v>0</v>
      </c>
      <c r="N214" s="94"/>
      <c r="O214" s="25"/>
      <c r="P214" s="60"/>
      <c r="Q214" s="60"/>
    </row>
    <row r="215" ht="15.75" customHeight="1">
      <c r="A215" s="115"/>
      <c r="B215" s="139"/>
      <c r="C215" s="163"/>
      <c r="D215" s="164"/>
      <c r="E215" s="87"/>
      <c r="F215" s="165"/>
      <c r="G215" s="89"/>
      <c r="H215" s="90">
        <f t="shared" si="79"/>
        <v>0</v>
      </c>
      <c r="I215" s="91">
        <f t="shared" si="80"/>
        <v>0</v>
      </c>
      <c r="J215" s="92">
        <f t="shared" si="81"/>
        <v>0</v>
      </c>
      <c r="K215" s="93">
        <f t="shared" si="82"/>
        <v>0</v>
      </c>
      <c r="L215" s="92">
        <f t="shared" si="83"/>
        <v>0</v>
      </c>
      <c r="M215" s="93">
        <f t="shared" si="84"/>
        <v>0</v>
      </c>
      <c r="N215" s="94"/>
      <c r="O215" s="25"/>
    </row>
    <row r="216" ht="15.75" customHeight="1">
      <c r="A216" s="115"/>
      <c r="B216" s="139"/>
      <c r="C216" s="163"/>
      <c r="D216" s="164"/>
      <c r="E216" s="87"/>
      <c r="F216" s="165"/>
      <c r="G216" s="89"/>
      <c r="H216" s="90">
        <f t="shared" si="79"/>
        <v>0</v>
      </c>
      <c r="I216" s="91">
        <f t="shared" si="80"/>
        <v>0</v>
      </c>
      <c r="J216" s="92">
        <f t="shared" si="81"/>
        <v>0</v>
      </c>
      <c r="K216" s="93">
        <f t="shared" si="82"/>
        <v>0</v>
      </c>
      <c r="L216" s="92">
        <f t="shared" si="83"/>
        <v>0</v>
      </c>
      <c r="M216" s="93">
        <f t="shared" si="84"/>
        <v>0</v>
      </c>
      <c r="N216" s="94"/>
      <c r="O216" s="25"/>
    </row>
    <row r="217" ht="15.75" customHeight="1">
      <c r="A217" s="115"/>
      <c r="B217" s="139"/>
      <c r="C217" s="163"/>
      <c r="D217" s="164"/>
      <c r="E217" s="87"/>
      <c r="F217" s="165"/>
      <c r="G217" s="89"/>
      <c r="H217" s="90">
        <f>F218*0.5+F218</f>
        <v>0</v>
      </c>
      <c r="I217" s="91">
        <f>F218*0.3+F218</f>
        <v>0</v>
      </c>
      <c r="J217" s="92">
        <f>F218*0.3+F218</f>
        <v>0</v>
      </c>
      <c r="K217" s="93">
        <f>F218*0.2+F218</f>
        <v>0</v>
      </c>
      <c r="L217" s="92">
        <f>F218*0.15+F218</f>
        <v>0</v>
      </c>
      <c r="M217" s="93">
        <f>F218*0.1+F218</f>
        <v>0</v>
      </c>
      <c r="N217" s="94"/>
      <c r="O217" s="25"/>
    </row>
    <row r="218" ht="15.75" customHeight="1">
      <c r="A218" s="115"/>
      <c r="B218" s="139"/>
      <c r="C218" s="163"/>
      <c r="D218" s="164"/>
      <c r="E218" s="87"/>
      <c r="F218" s="165"/>
      <c r="G218" s="89"/>
      <c r="H218" s="90">
        <f t="shared" ref="H218:H220" si="85">F218*0.5+F218</f>
        <v>0</v>
      </c>
      <c r="I218" s="91">
        <f t="shared" ref="I218:I220" si="86">F218*0.3+F218</f>
        <v>0</v>
      </c>
      <c r="J218" s="92">
        <f t="shared" ref="J218:J220" si="87">F218*0.3+F218</f>
        <v>0</v>
      </c>
      <c r="K218" s="93">
        <f t="shared" ref="K218:K220" si="88">F218*0.2+F218</f>
        <v>0</v>
      </c>
      <c r="L218" s="92">
        <f t="shared" ref="L218:L220" si="89">F218*0.15+F218</f>
        <v>0</v>
      </c>
      <c r="M218" s="93">
        <f t="shared" ref="M218:M220" si="90">F218*0.1+F218</f>
        <v>0</v>
      </c>
      <c r="N218" s="94"/>
      <c r="O218" s="25"/>
    </row>
    <row r="219" ht="15.75" customHeight="1">
      <c r="A219" s="115"/>
      <c r="B219" s="139"/>
      <c r="C219" s="163"/>
      <c r="D219" s="164"/>
      <c r="E219" s="87"/>
      <c r="F219" s="165"/>
      <c r="G219" s="89"/>
      <c r="H219" s="90">
        <f t="shared" si="85"/>
        <v>0</v>
      </c>
      <c r="I219" s="91">
        <f t="shared" si="86"/>
        <v>0</v>
      </c>
      <c r="J219" s="92">
        <f t="shared" si="87"/>
        <v>0</v>
      </c>
      <c r="K219" s="93">
        <f t="shared" si="88"/>
        <v>0</v>
      </c>
      <c r="L219" s="92">
        <f t="shared" si="89"/>
        <v>0</v>
      </c>
      <c r="M219" s="93">
        <f t="shared" si="90"/>
        <v>0</v>
      </c>
      <c r="N219" s="94"/>
      <c r="O219" s="25"/>
    </row>
    <row r="220" ht="15.75" customHeight="1">
      <c r="A220" s="115"/>
      <c r="B220" s="139"/>
      <c r="C220" s="163"/>
      <c r="D220" s="164"/>
      <c r="E220" s="87"/>
      <c r="F220" s="165"/>
      <c r="G220" s="89"/>
      <c r="H220" s="90">
        <f t="shared" si="85"/>
        <v>0</v>
      </c>
      <c r="I220" s="91">
        <f t="shared" si="86"/>
        <v>0</v>
      </c>
      <c r="J220" s="92">
        <f t="shared" si="87"/>
        <v>0</v>
      </c>
      <c r="K220" s="93">
        <f t="shared" si="88"/>
        <v>0</v>
      </c>
      <c r="L220" s="92">
        <f t="shared" si="89"/>
        <v>0</v>
      </c>
      <c r="M220" s="93">
        <f t="shared" si="90"/>
        <v>0</v>
      </c>
      <c r="N220" s="94"/>
      <c r="O220" s="25"/>
    </row>
    <row r="221" ht="15.75" customHeight="1">
      <c r="A221" s="115"/>
      <c r="B221" s="139"/>
      <c r="C221" s="163"/>
      <c r="D221" s="164"/>
      <c r="E221" s="87"/>
      <c r="F221" s="165"/>
      <c r="G221" s="89"/>
      <c r="H221" s="90">
        <f>F222*0.5+F222</f>
        <v>0</v>
      </c>
      <c r="I221" s="91">
        <f>F222*0.3+F222</f>
        <v>0</v>
      </c>
      <c r="J221" s="92">
        <f>F222*0.3+F222</f>
        <v>0</v>
      </c>
      <c r="K221" s="93">
        <f>F222*0.2+F222</f>
        <v>0</v>
      </c>
      <c r="L221" s="92">
        <f>F222*0.15+F222</f>
        <v>0</v>
      </c>
      <c r="M221" s="93">
        <f>F222*0.1+F222</f>
        <v>0</v>
      </c>
      <c r="N221" s="94"/>
      <c r="O221" s="25"/>
    </row>
    <row r="222" ht="15.75" customHeight="1">
      <c r="A222" s="115"/>
      <c r="B222" s="139"/>
      <c r="C222" s="163"/>
      <c r="D222" s="164"/>
      <c r="E222" s="87"/>
      <c r="F222" s="165"/>
      <c r="G222" s="89"/>
      <c r="H222" s="90">
        <f t="shared" ref="H222:H224" si="91">F222*0.5+F222</f>
        <v>0</v>
      </c>
      <c r="I222" s="91">
        <f t="shared" ref="I222:I224" si="92">F222*0.3+F222</f>
        <v>0</v>
      </c>
      <c r="J222" s="92">
        <f t="shared" ref="J222:J224" si="93">F222*0.3+F222</f>
        <v>0</v>
      </c>
      <c r="K222" s="93">
        <f t="shared" ref="K222:K224" si="94">F222*0.2+F222</f>
        <v>0</v>
      </c>
      <c r="L222" s="92">
        <f t="shared" ref="L222:L224" si="95">F222*0.15+F222</f>
        <v>0</v>
      </c>
      <c r="M222" s="93">
        <f t="shared" ref="M222:M224" si="96">F222*0.1+F222</f>
        <v>0</v>
      </c>
      <c r="N222" s="94"/>
      <c r="O222" s="25"/>
    </row>
    <row r="223" ht="15.75" customHeight="1">
      <c r="A223" s="115"/>
      <c r="B223" s="139"/>
      <c r="C223" s="163"/>
      <c r="D223" s="164"/>
      <c r="E223" s="87"/>
      <c r="F223" s="165"/>
      <c r="G223" s="89"/>
      <c r="H223" s="90">
        <f t="shared" si="91"/>
        <v>0</v>
      </c>
      <c r="I223" s="91">
        <f t="shared" si="92"/>
        <v>0</v>
      </c>
      <c r="J223" s="92">
        <f t="shared" si="93"/>
        <v>0</v>
      </c>
      <c r="K223" s="93">
        <f t="shared" si="94"/>
        <v>0</v>
      </c>
      <c r="L223" s="92">
        <f t="shared" si="95"/>
        <v>0</v>
      </c>
      <c r="M223" s="93">
        <f t="shared" si="96"/>
        <v>0</v>
      </c>
      <c r="N223" s="94"/>
      <c r="O223" s="25"/>
    </row>
    <row r="224" ht="15.75" customHeight="1">
      <c r="A224" s="115"/>
      <c r="B224" s="139"/>
      <c r="C224" s="163"/>
      <c r="D224" s="164"/>
      <c r="E224" s="87"/>
      <c r="F224" s="165"/>
      <c r="G224" s="89"/>
      <c r="H224" s="90">
        <f t="shared" si="91"/>
        <v>0</v>
      </c>
      <c r="I224" s="91">
        <f t="shared" si="92"/>
        <v>0</v>
      </c>
      <c r="J224" s="92">
        <f t="shared" si="93"/>
        <v>0</v>
      </c>
      <c r="K224" s="93">
        <f t="shared" si="94"/>
        <v>0</v>
      </c>
      <c r="L224" s="92">
        <f t="shared" si="95"/>
        <v>0</v>
      </c>
      <c r="M224" s="93">
        <f t="shared" si="96"/>
        <v>0</v>
      </c>
      <c r="N224" s="94"/>
      <c r="O224" s="25"/>
    </row>
    <row r="225" ht="15.75" customHeight="1">
      <c r="A225" s="115"/>
      <c r="B225" s="139"/>
      <c r="C225" s="163"/>
      <c r="D225" s="164"/>
      <c r="E225" s="87"/>
      <c r="F225" s="165"/>
      <c r="G225" s="89"/>
      <c r="H225" s="90">
        <f>F226*0.5+F226</f>
        <v>0</v>
      </c>
      <c r="I225" s="91">
        <f>F226*0.3+F226</f>
        <v>0</v>
      </c>
      <c r="J225" s="92">
        <f>F226*0.3+F226</f>
        <v>0</v>
      </c>
      <c r="K225" s="93">
        <f>F226*0.2+F226</f>
        <v>0</v>
      </c>
      <c r="L225" s="92">
        <f>F226*0.15+F226</f>
        <v>0</v>
      </c>
      <c r="M225" s="93">
        <f>F226*0.1+F226</f>
        <v>0</v>
      </c>
      <c r="N225" s="94"/>
      <c r="O225" s="25"/>
    </row>
    <row r="226" ht="15.75" customHeight="1">
      <c r="A226" s="115"/>
      <c r="B226" s="139"/>
      <c r="C226" s="166"/>
      <c r="D226" s="164"/>
      <c r="E226" s="87"/>
      <c r="F226" s="167"/>
      <c r="G226" s="89"/>
      <c r="H226" s="90">
        <f t="shared" ref="H226:H228" si="97">F226*0.5+F226</f>
        <v>0</v>
      </c>
      <c r="I226" s="91">
        <f t="shared" ref="I226:I228" si="98">F226*0.3+F226</f>
        <v>0</v>
      </c>
      <c r="J226" s="92">
        <f t="shared" ref="J226:J228" si="99">F226*0.3+F226</f>
        <v>0</v>
      </c>
      <c r="K226" s="93">
        <f t="shared" ref="K226:K228" si="100">F226*0.2+F226</f>
        <v>0</v>
      </c>
      <c r="L226" s="92">
        <f t="shared" ref="L226:L228" si="101">F226*0.15+F226</f>
        <v>0</v>
      </c>
      <c r="M226" s="93">
        <f t="shared" ref="M226:M228" si="102">F226*0.1+F226</f>
        <v>0</v>
      </c>
      <c r="N226" s="94"/>
      <c r="O226" s="25"/>
    </row>
    <row r="227" ht="15.75" customHeight="1">
      <c r="A227" s="115"/>
      <c r="B227" s="139"/>
      <c r="C227" s="132"/>
      <c r="D227" s="164"/>
      <c r="E227" s="87"/>
      <c r="F227" s="165"/>
      <c r="G227" s="89"/>
      <c r="H227" s="90">
        <f t="shared" si="97"/>
        <v>0</v>
      </c>
      <c r="I227" s="91">
        <f t="shared" si="98"/>
        <v>0</v>
      </c>
      <c r="J227" s="92">
        <f t="shared" si="99"/>
        <v>0</v>
      </c>
      <c r="K227" s="93">
        <f t="shared" si="100"/>
        <v>0</v>
      </c>
      <c r="L227" s="92">
        <f t="shared" si="101"/>
        <v>0</v>
      </c>
      <c r="M227" s="93">
        <f t="shared" si="102"/>
        <v>0</v>
      </c>
      <c r="N227" s="94"/>
      <c r="O227" s="25"/>
    </row>
    <row r="228" ht="15.75" customHeight="1">
      <c r="A228" s="115"/>
      <c r="B228" s="139"/>
      <c r="C228" s="132"/>
      <c r="D228" s="164"/>
      <c r="E228" s="168"/>
      <c r="F228" s="165"/>
      <c r="G228" s="89"/>
      <c r="H228" s="90">
        <f t="shared" si="97"/>
        <v>0</v>
      </c>
      <c r="I228" s="91">
        <f t="shared" si="98"/>
        <v>0</v>
      </c>
      <c r="J228" s="92">
        <f t="shared" si="99"/>
        <v>0</v>
      </c>
      <c r="K228" s="93">
        <f t="shared" si="100"/>
        <v>0</v>
      </c>
      <c r="L228" s="92">
        <f t="shared" si="101"/>
        <v>0</v>
      </c>
      <c r="M228" s="93">
        <f t="shared" si="102"/>
        <v>0</v>
      </c>
      <c r="N228" s="94"/>
      <c r="O228" s="25"/>
    </row>
    <row r="229" ht="15.75" customHeight="1">
      <c r="A229" s="115"/>
      <c r="B229" s="139"/>
      <c r="C229" s="132"/>
      <c r="D229" s="164"/>
      <c r="E229" s="168"/>
      <c r="F229" s="165"/>
      <c r="G229" s="89"/>
      <c r="H229" s="90">
        <f>F230*0.5+F230</f>
        <v>0</v>
      </c>
      <c r="I229" s="91">
        <f>F230*0.3+F230</f>
        <v>0</v>
      </c>
      <c r="J229" s="92">
        <f>F230*0.3+F230</f>
        <v>0</v>
      </c>
      <c r="K229" s="93">
        <f>F230*0.2+F230</f>
        <v>0</v>
      </c>
      <c r="L229" s="92">
        <f>F230*0.15+F230</f>
        <v>0</v>
      </c>
      <c r="M229" s="93">
        <f>F230*0.1+F230</f>
        <v>0</v>
      </c>
      <c r="N229" s="94"/>
      <c r="O229" s="25"/>
    </row>
    <row r="230" ht="15.75" customHeight="1">
      <c r="A230" s="115"/>
      <c r="B230" s="139"/>
      <c r="C230" s="132"/>
      <c r="D230" s="164"/>
      <c r="E230" s="168"/>
      <c r="F230" s="165"/>
      <c r="G230" s="89"/>
      <c r="H230" s="90">
        <f t="shared" ref="H230:H232" si="103">F230*0.5+F230</f>
        <v>0</v>
      </c>
      <c r="I230" s="91">
        <f t="shared" ref="I230:I232" si="104">F230*0.3+F230</f>
        <v>0</v>
      </c>
      <c r="J230" s="92">
        <f t="shared" ref="J230:J232" si="105">F230*0.3+F230</f>
        <v>0</v>
      </c>
      <c r="K230" s="93">
        <f t="shared" ref="K230:K232" si="106">F230*0.2+F230</f>
        <v>0</v>
      </c>
      <c r="L230" s="92">
        <f t="shared" ref="L230:L232" si="107">F230*0.15+F230</f>
        <v>0</v>
      </c>
      <c r="M230" s="93">
        <f t="shared" ref="M230:M232" si="108">F230*0.1+F230</f>
        <v>0</v>
      </c>
      <c r="N230" s="94"/>
      <c r="O230" s="25"/>
    </row>
    <row r="231" ht="15.75" customHeight="1">
      <c r="A231" s="115"/>
      <c r="B231" s="139"/>
      <c r="C231" s="132"/>
      <c r="D231" s="164"/>
      <c r="E231" s="168"/>
      <c r="F231" s="165"/>
      <c r="G231" s="89"/>
      <c r="H231" s="90">
        <f t="shared" si="103"/>
        <v>0</v>
      </c>
      <c r="I231" s="91">
        <f t="shared" si="104"/>
        <v>0</v>
      </c>
      <c r="J231" s="92">
        <f t="shared" si="105"/>
        <v>0</v>
      </c>
      <c r="K231" s="93">
        <f t="shared" si="106"/>
        <v>0</v>
      </c>
      <c r="L231" s="92">
        <f t="shared" si="107"/>
        <v>0</v>
      </c>
      <c r="M231" s="93">
        <f t="shared" si="108"/>
        <v>0</v>
      </c>
      <c r="N231" s="94"/>
      <c r="O231" s="25"/>
    </row>
    <row r="232" ht="15.75" customHeight="1">
      <c r="A232" s="115"/>
      <c r="B232" s="139"/>
      <c r="C232" s="160"/>
      <c r="D232" s="169"/>
      <c r="E232" s="168"/>
      <c r="F232" s="167"/>
      <c r="G232" s="89"/>
      <c r="H232" s="90">
        <f t="shared" si="103"/>
        <v>0</v>
      </c>
      <c r="I232" s="91">
        <f t="shared" si="104"/>
        <v>0</v>
      </c>
      <c r="J232" s="92">
        <f t="shared" si="105"/>
        <v>0</v>
      </c>
      <c r="K232" s="93">
        <f t="shared" si="106"/>
        <v>0</v>
      </c>
      <c r="L232" s="92">
        <f t="shared" si="107"/>
        <v>0</v>
      </c>
      <c r="M232" s="93">
        <f t="shared" si="108"/>
        <v>0</v>
      </c>
      <c r="N232" s="94"/>
      <c r="O232" s="25"/>
    </row>
    <row r="233" ht="15.75" customHeight="1">
      <c r="A233" s="115"/>
      <c r="B233" s="139"/>
      <c r="C233" s="166"/>
      <c r="D233" s="169"/>
      <c r="E233" s="168"/>
      <c r="F233" s="167"/>
      <c r="G233" s="89"/>
      <c r="H233" s="90">
        <f>F234*0.5+F234</f>
        <v>0</v>
      </c>
      <c r="I233" s="91">
        <f>F234*0.3+F234</f>
        <v>0</v>
      </c>
      <c r="J233" s="92">
        <f>F234*0.3+F234</f>
        <v>0</v>
      </c>
      <c r="K233" s="93">
        <f>F234*0.2+F234</f>
        <v>0</v>
      </c>
      <c r="L233" s="92">
        <f>F234*0.15+F234</f>
        <v>0</v>
      </c>
      <c r="M233" s="93">
        <f>F234*0.1+F234</f>
        <v>0</v>
      </c>
      <c r="N233" s="94"/>
      <c r="O233" s="25"/>
    </row>
    <row r="234" ht="15.75" customHeight="1">
      <c r="A234" s="115"/>
      <c r="B234" s="139"/>
      <c r="C234" s="166"/>
      <c r="D234" s="169"/>
      <c r="E234" s="170"/>
      <c r="F234" s="167"/>
      <c r="G234" s="89"/>
      <c r="H234" s="90">
        <f t="shared" ref="H234:H236" si="109">F234*0.5+F234</f>
        <v>0</v>
      </c>
      <c r="I234" s="91">
        <f t="shared" ref="I234:I236" si="110">F234*0.3+F234</f>
        <v>0</v>
      </c>
      <c r="J234" s="92">
        <f t="shared" ref="J234:J236" si="111">F234*0.3+F234</f>
        <v>0</v>
      </c>
      <c r="K234" s="93">
        <f t="shared" ref="K234:K236" si="112">F234*0.2+F234</f>
        <v>0</v>
      </c>
      <c r="L234" s="92">
        <f t="shared" ref="L234:L236" si="113">F234*0.15+F234</f>
        <v>0</v>
      </c>
      <c r="M234" s="93">
        <f t="shared" ref="M234:M236" si="114">F234*0.1+F234</f>
        <v>0</v>
      </c>
      <c r="N234" s="94"/>
      <c r="O234" s="25"/>
    </row>
    <row r="235" ht="15.75" customHeight="1">
      <c r="A235" s="115"/>
      <c r="B235" s="139"/>
      <c r="C235" s="163"/>
      <c r="D235" s="169"/>
      <c r="E235" s="168"/>
      <c r="F235" s="165"/>
      <c r="G235" s="89"/>
      <c r="H235" s="90">
        <f t="shared" si="109"/>
        <v>0</v>
      </c>
      <c r="I235" s="91">
        <f t="shared" si="110"/>
        <v>0</v>
      </c>
      <c r="J235" s="92">
        <f t="shared" si="111"/>
        <v>0</v>
      </c>
      <c r="K235" s="93">
        <f t="shared" si="112"/>
        <v>0</v>
      </c>
      <c r="L235" s="92">
        <f t="shared" si="113"/>
        <v>0</v>
      </c>
      <c r="M235" s="93">
        <f t="shared" si="114"/>
        <v>0</v>
      </c>
      <c r="N235" s="94"/>
      <c r="O235" s="25"/>
    </row>
    <row r="236" ht="15.75" customHeight="1">
      <c r="A236" s="115"/>
      <c r="B236" s="139"/>
      <c r="C236" s="160"/>
      <c r="D236" s="169"/>
      <c r="E236" s="168"/>
      <c r="F236" s="167"/>
      <c r="G236" s="89"/>
      <c r="H236" s="90">
        <f t="shared" si="109"/>
        <v>0</v>
      </c>
      <c r="I236" s="91">
        <f t="shared" si="110"/>
        <v>0</v>
      </c>
      <c r="J236" s="92">
        <f t="shared" si="111"/>
        <v>0</v>
      </c>
      <c r="K236" s="93">
        <f t="shared" si="112"/>
        <v>0</v>
      </c>
      <c r="L236" s="92">
        <f t="shared" si="113"/>
        <v>0</v>
      </c>
      <c r="M236" s="93">
        <f t="shared" si="114"/>
        <v>0</v>
      </c>
      <c r="N236" s="94"/>
      <c r="O236" s="25"/>
    </row>
    <row r="237" ht="15.75" customHeight="1">
      <c r="A237" s="115"/>
      <c r="B237" s="139"/>
      <c r="C237" s="166"/>
      <c r="D237" s="169"/>
      <c r="E237" s="168"/>
      <c r="F237" s="165"/>
      <c r="G237" s="89"/>
      <c r="H237" s="90">
        <f>F238*0.5+F238</f>
        <v>0</v>
      </c>
      <c r="I237" s="91">
        <f>F238*0.3+F238</f>
        <v>0</v>
      </c>
      <c r="J237" s="92">
        <f>F238*0.3+F238</f>
        <v>0</v>
      </c>
      <c r="K237" s="93">
        <f>F238*0.2+F238</f>
        <v>0</v>
      </c>
      <c r="L237" s="92">
        <f>F238*0.15+F238</f>
        <v>0</v>
      </c>
      <c r="M237" s="93">
        <f>F238*0.1+F238</f>
        <v>0</v>
      </c>
      <c r="N237" s="94"/>
      <c r="O237" s="25"/>
    </row>
    <row r="238" ht="15.75" customHeight="1">
      <c r="A238" s="115"/>
      <c r="B238" s="139"/>
      <c r="C238" s="166"/>
      <c r="D238" s="169"/>
      <c r="E238" s="168"/>
      <c r="F238" s="167"/>
      <c r="G238" s="89"/>
      <c r="H238" s="90">
        <f t="shared" ref="H238:H240" si="115">F238*0.5+F238</f>
        <v>0</v>
      </c>
      <c r="I238" s="91">
        <f t="shared" ref="I238:I240" si="116">F238*0.3+F238</f>
        <v>0</v>
      </c>
      <c r="J238" s="92">
        <f t="shared" ref="J238:J240" si="117">F238*0.3+F238</f>
        <v>0</v>
      </c>
      <c r="K238" s="93">
        <f t="shared" ref="K238:K240" si="118">F238*0.2+F238</f>
        <v>0</v>
      </c>
      <c r="L238" s="92">
        <f t="shared" ref="L238:L240" si="119">F238*0.15+F238</f>
        <v>0</v>
      </c>
      <c r="M238" s="93">
        <f t="shared" ref="M238:M240" si="120">F238*0.1+F238</f>
        <v>0</v>
      </c>
      <c r="N238" s="94"/>
      <c r="O238" s="25"/>
    </row>
    <row r="239" ht="15.75" customHeight="1">
      <c r="A239" s="115"/>
      <c r="B239" s="139"/>
      <c r="C239" s="132"/>
      <c r="D239" s="169"/>
      <c r="E239" s="168"/>
      <c r="F239" s="152"/>
      <c r="G239" s="89"/>
      <c r="H239" s="90">
        <f t="shared" si="115"/>
        <v>0</v>
      </c>
      <c r="I239" s="91">
        <f t="shared" si="116"/>
        <v>0</v>
      </c>
      <c r="J239" s="92">
        <f t="shared" si="117"/>
        <v>0</v>
      </c>
      <c r="K239" s="93">
        <f t="shared" si="118"/>
        <v>0</v>
      </c>
      <c r="L239" s="92">
        <f t="shared" si="119"/>
        <v>0</v>
      </c>
      <c r="M239" s="93">
        <f t="shared" si="120"/>
        <v>0</v>
      </c>
      <c r="N239" s="94"/>
      <c r="O239" s="25"/>
    </row>
    <row r="240" ht="15.75" customHeight="1">
      <c r="A240" s="115"/>
      <c r="B240" s="139"/>
      <c r="C240" s="132"/>
      <c r="D240" s="169"/>
      <c r="E240" s="168"/>
      <c r="F240" s="167"/>
      <c r="G240" s="89"/>
      <c r="H240" s="90">
        <f t="shared" si="115"/>
        <v>0</v>
      </c>
      <c r="I240" s="91">
        <f t="shared" si="116"/>
        <v>0</v>
      </c>
      <c r="J240" s="92">
        <f t="shared" si="117"/>
        <v>0</v>
      </c>
      <c r="K240" s="93">
        <f t="shared" si="118"/>
        <v>0</v>
      </c>
      <c r="L240" s="92">
        <f t="shared" si="119"/>
        <v>0</v>
      </c>
      <c r="M240" s="93">
        <f t="shared" si="120"/>
        <v>0</v>
      </c>
      <c r="N240" s="94"/>
      <c r="O240" s="25"/>
    </row>
    <row r="241" ht="15.75" customHeight="1">
      <c r="A241" s="115"/>
      <c r="B241" s="139"/>
      <c r="C241" s="166"/>
      <c r="D241" s="169"/>
      <c r="E241" s="168"/>
      <c r="F241" s="165"/>
      <c r="G241" s="89"/>
      <c r="H241" s="90">
        <f>F242*0.5+F242</f>
        <v>0</v>
      </c>
      <c r="I241" s="91">
        <f>F242*0.3+F242</f>
        <v>0</v>
      </c>
      <c r="J241" s="92">
        <f>F242*0.3+F242</f>
        <v>0</v>
      </c>
      <c r="K241" s="93">
        <f>F242*0.2+F242</f>
        <v>0</v>
      </c>
      <c r="L241" s="92">
        <f>F242*0.15+F242</f>
        <v>0</v>
      </c>
      <c r="M241" s="93">
        <f>F242*0.1+F242</f>
        <v>0</v>
      </c>
      <c r="N241" s="94"/>
      <c r="O241" s="25"/>
    </row>
    <row r="242" ht="15.75" customHeight="1">
      <c r="A242" s="115"/>
      <c r="B242" s="139"/>
      <c r="C242" s="132"/>
      <c r="D242" s="164"/>
      <c r="E242" s="168"/>
      <c r="F242" s="165"/>
      <c r="G242" s="89"/>
      <c r="H242" s="90">
        <f t="shared" ref="H242:H244" si="121">F242*0.5+F242</f>
        <v>0</v>
      </c>
      <c r="I242" s="91">
        <f t="shared" ref="I242:I244" si="122">F242*0.3+F242</f>
        <v>0</v>
      </c>
      <c r="J242" s="92">
        <f t="shared" ref="J242:J244" si="123">F242*0.3+F242</f>
        <v>0</v>
      </c>
      <c r="K242" s="93">
        <f t="shared" ref="K242:K244" si="124">F242*0.2+F242</f>
        <v>0</v>
      </c>
      <c r="L242" s="92">
        <f t="shared" ref="L242:L244" si="125">F242*0.15+F242</f>
        <v>0</v>
      </c>
      <c r="M242" s="93">
        <f t="shared" ref="M242:M244" si="126">F242*0.1+F242</f>
        <v>0</v>
      </c>
      <c r="N242" s="94"/>
      <c r="O242" s="25"/>
    </row>
    <row r="243" ht="15.75" customHeight="1">
      <c r="A243" s="115"/>
      <c r="B243" s="139"/>
      <c r="C243" s="132"/>
      <c r="D243" s="164"/>
      <c r="E243" s="168"/>
      <c r="F243" s="165"/>
      <c r="G243" s="89"/>
      <c r="H243" s="90">
        <f t="shared" si="121"/>
        <v>0</v>
      </c>
      <c r="I243" s="91">
        <f t="shared" si="122"/>
        <v>0</v>
      </c>
      <c r="J243" s="92">
        <f t="shared" si="123"/>
        <v>0</v>
      </c>
      <c r="K243" s="93">
        <f t="shared" si="124"/>
        <v>0</v>
      </c>
      <c r="L243" s="92">
        <f t="shared" si="125"/>
        <v>0</v>
      </c>
      <c r="M243" s="93">
        <f t="shared" si="126"/>
        <v>0</v>
      </c>
      <c r="N243" s="94"/>
      <c r="O243" s="25"/>
    </row>
    <row r="244" ht="15.75" customHeight="1">
      <c r="A244" s="115"/>
      <c r="B244" s="139"/>
      <c r="C244" s="132"/>
      <c r="D244" s="164"/>
      <c r="E244" s="168"/>
      <c r="F244" s="165"/>
      <c r="G244" s="89"/>
      <c r="H244" s="90">
        <f t="shared" si="121"/>
        <v>0</v>
      </c>
      <c r="I244" s="91">
        <f t="shared" si="122"/>
        <v>0</v>
      </c>
      <c r="J244" s="92">
        <f t="shared" si="123"/>
        <v>0</v>
      </c>
      <c r="K244" s="93">
        <f t="shared" si="124"/>
        <v>0</v>
      </c>
      <c r="L244" s="92">
        <f t="shared" si="125"/>
        <v>0</v>
      </c>
      <c r="M244" s="93">
        <f t="shared" si="126"/>
        <v>0</v>
      </c>
      <c r="N244" s="94"/>
      <c r="O244" s="25"/>
    </row>
    <row r="245" ht="15.75" customHeight="1">
      <c r="A245" s="115"/>
      <c r="B245" s="139"/>
      <c r="C245" s="171"/>
      <c r="D245" s="169"/>
      <c r="E245" s="85"/>
      <c r="F245" s="152"/>
      <c r="G245" s="89"/>
      <c r="H245" s="90">
        <f>F246*0.5+F246</f>
        <v>0</v>
      </c>
      <c r="I245" s="91">
        <f>F246*0.3+F246</f>
        <v>0</v>
      </c>
      <c r="J245" s="92">
        <f>F246*0.3+F246</f>
        <v>0</v>
      </c>
      <c r="K245" s="93">
        <f>F246*0.2+F246</f>
        <v>0</v>
      </c>
      <c r="L245" s="92">
        <f>F246*0.15+F246</f>
        <v>0</v>
      </c>
      <c r="M245" s="93">
        <f>F246*0.1+F246</f>
        <v>0</v>
      </c>
      <c r="N245" s="94"/>
      <c r="O245" s="25"/>
    </row>
    <row r="246" ht="15.75" customHeight="1">
      <c r="A246" s="115"/>
      <c r="B246" s="139"/>
      <c r="C246" s="171"/>
      <c r="D246" s="169"/>
      <c r="E246" s="85"/>
      <c r="F246" s="152"/>
      <c r="G246" s="89"/>
      <c r="H246" s="90">
        <f t="shared" ref="H246:H248" si="127">F246*0.5+F246</f>
        <v>0</v>
      </c>
      <c r="I246" s="91">
        <f t="shared" ref="I246:I248" si="128">F246*0.3+F246</f>
        <v>0</v>
      </c>
      <c r="J246" s="92">
        <f t="shared" ref="J246:J248" si="129">F246*0.3+F246</f>
        <v>0</v>
      </c>
      <c r="K246" s="93">
        <f t="shared" ref="K246:K248" si="130">F246*0.2+F246</f>
        <v>0</v>
      </c>
      <c r="L246" s="92">
        <f t="shared" ref="L246:L248" si="131">F246*0.15+F246</f>
        <v>0</v>
      </c>
      <c r="M246" s="93">
        <f t="shared" ref="M246:M248" si="132">F246*0.1+F246</f>
        <v>0</v>
      </c>
      <c r="N246" s="94"/>
      <c r="O246" s="25"/>
    </row>
    <row r="247" ht="15.75" customHeight="1">
      <c r="A247" s="115"/>
      <c r="B247" s="139"/>
      <c r="C247" s="171"/>
      <c r="D247" s="169"/>
      <c r="E247" s="85"/>
      <c r="F247" s="152"/>
      <c r="G247" s="89"/>
      <c r="H247" s="90">
        <f t="shared" si="127"/>
        <v>0</v>
      </c>
      <c r="I247" s="91">
        <f t="shared" si="128"/>
        <v>0</v>
      </c>
      <c r="J247" s="92">
        <f t="shared" si="129"/>
        <v>0</v>
      </c>
      <c r="K247" s="93">
        <f t="shared" si="130"/>
        <v>0</v>
      </c>
      <c r="L247" s="92">
        <f t="shared" si="131"/>
        <v>0</v>
      </c>
      <c r="M247" s="93">
        <f t="shared" si="132"/>
        <v>0</v>
      </c>
      <c r="N247" s="94"/>
      <c r="O247" s="25"/>
    </row>
    <row r="248" ht="15.75" customHeight="1">
      <c r="A248" s="115"/>
      <c r="B248" s="139"/>
      <c r="C248" s="171"/>
      <c r="D248" s="169"/>
      <c r="E248" s="85"/>
      <c r="F248" s="152"/>
      <c r="G248" s="89"/>
      <c r="H248" s="90">
        <f t="shared" si="127"/>
        <v>0</v>
      </c>
      <c r="I248" s="91">
        <f t="shared" si="128"/>
        <v>0</v>
      </c>
      <c r="J248" s="92">
        <f t="shared" si="129"/>
        <v>0</v>
      </c>
      <c r="K248" s="93">
        <f t="shared" si="130"/>
        <v>0</v>
      </c>
      <c r="L248" s="92">
        <f t="shared" si="131"/>
        <v>0</v>
      </c>
      <c r="M248" s="93">
        <f t="shared" si="132"/>
        <v>0</v>
      </c>
      <c r="N248" s="94"/>
      <c r="O248" s="25"/>
    </row>
    <row r="249" ht="15.75" customHeight="1">
      <c r="A249" s="115"/>
      <c r="B249" s="139"/>
      <c r="C249" s="171"/>
      <c r="D249" s="169"/>
      <c r="E249" s="85"/>
      <c r="F249" s="152"/>
      <c r="G249" s="89"/>
      <c r="H249" s="90">
        <f>F250*0.5+F250</f>
        <v>0</v>
      </c>
      <c r="I249" s="91">
        <f>F250*0.3+F250</f>
        <v>0</v>
      </c>
      <c r="J249" s="92">
        <f>F250*0.3+F250</f>
        <v>0</v>
      </c>
      <c r="K249" s="93">
        <f>F250*0.2+F250</f>
        <v>0</v>
      </c>
      <c r="L249" s="92">
        <f>F250*0.15+F250</f>
        <v>0</v>
      </c>
      <c r="M249" s="93">
        <f>F250*0.1+F250</f>
        <v>0</v>
      </c>
      <c r="N249" s="94"/>
      <c r="O249" s="25"/>
    </row>
    <row r="250" ht="15.75" customHeight="1">
      <c r="A250" s="115"/>
      <c r="B250" s="139"/>
      <c r="C250" s="171"/>
      <c r="D250" s="169"/>
      <c r="E250" s="85"/>
      <c r="F250" s="152"/>
      <c r="G250" s="89"/>
      <c r="H250" s="90">
        <f t="shared" ref="H250:H252" si="133">F250*0.5+F250</f>
        <v>0</v>
      </c>
      <c r="I250" s="91">
        <f t="shared" ref="I250:I252" si="134">F250*0.3+F250</f>
        <v>0</v>
      </c>
      <c r="J250" s="92">
        <f t="shared" ref="J250:J252" si="135">F250*0.3+F250</f>
        <v>0</v>
      </c>
      <c r="K250" s="93">
        <f t="shared" ref="K250:K252" si="136">F250*0.2+F250</f>
        <v>0</v>
      </c>
      <c r="L250" s="92">
        <f t="shared" ref="L250:L252" si="137">F250*0.15+F250</f>
        <v>0</v>
      </c>
      <c r="M250" s="93">
        <f t="shared" ref="M250:M252" si="138">F250*0.1+F250</f>
        <v>0</v>
      </c>
      <c r="N250" s="94"/>
      <c r="O250" s="25"/>
    </row>
    <row r="251" ht="15.75" customHeight="1">
      <c r="A251" s="115"/>
      <c r="B251" s="139"/>
      <c r="C251" s="171"/>
      <c r="D251" s="169"/>
      <c r="E251" s="85"/>
      <c r="F251" s="152"/>
      <c r="G251" s="89"/>
      <c r="H251" s="90">
        <f t="shared" si="133"/>
        <v>0</v>
      </c>
      <c r="I251" s="91">
        <f t="shared" si="134"/>
        <v>0</v>
      </c>
      <c r="J251" s="92">
        <f t="shared" si="135"/>
        <v>0</v>
      </c>
      <c r="K251" s="93">
        <f t="shared" si="136"/>
        <v>0</v>
      </c>
      <c r="L251" s="92">
        <f t="shared" si="137"/>
        <v>0</v>
      </c>
      <c r="M251" s="93">
        <f t="shared" si="138"/>
        <v>0</v>
      </c>
      <c r="N251" s="94"/>
      <c r="O251" s="25"/>
    </row>
    <row r="252" ht="15.75" customHeight="1">
      <c r="A252" s="115"/>
      <c r="B252" s="139"/>
      <c r="C252" s="160"/>
      <c r="D252" s="169"/>
      <c r="E252" s="85"/>
      <c r="F252" s="152"/>
      <c r="G252" s="89"/>
      <c r="H252" s="90">
        <f t="shared" si="133"/>
        <v>0</v>
      </c>
      <c r="I252" s="91">
        <f t="shared" si="134"/>
        <v>0</v>
      </c>
      <c r="J252" s="92">
        <f t="shared" si="135"/>
        <v>0</v>
      </c>
      <c r="K252" s="93">
        <f t="shared" si="136"/>
        <v>0</v>
      </c>
      <c r="L252" s="92">
        <f t="shared" si="137"/>
        <v>0</v>
      </c>
      <c r="M252" s="93">
        <f t="shared" si="138"/>
        <v>0</v>
      </c>
      <c r="N252" s="94"/>
      <c r="O252" s="25"/>
    </row>
    <row r="253" ht="15.75" customHeight="1">
      <c r="A253" s="115"/>
      <c r="B253" s="139"/>
      <c r="C253" s="132"/>
      <c r="D253" s="169"/>
      <c r="E253" s="85"/>
      <c r="F253" s="156"/>
      <c r="G253" s="89"/>
      <c r="H253" s="90">
        <f>F254*0.5+F254</f>
        <v>0</v>
      </c>
      <c r="I253" s="91">
        <f>F254*0.3+F254</f>
        <v>0</v>
      </c>
      <c r="J253" s="92">
        <f>F254*0.3+F254</f>
        <v>0</v>
      </c>
      <c r="K253" s="93">
        <f>F254*0.2+F254</f>
        <v>0</v>
      </c>
      <c r="L253" s="92">
        <f>F254*0.15+F254</f>
        <v>0</v>
      </c>
      <c r="M253" s="93">
        <f>F254*0.1+F254</f>
        <v>0</v>
      </c>
      <c r="N253" s="94"/>
      <c r="O253" s="25"/>
    </row>
    <row r="254" ht="15.75" customHeight="1">
      <c r="A254" s="115"/>
      <c r="B254" s="139"/>
      <c r="C254" s="132"/>
      <c r="D254" s="169"/>
      <c r="E254" s="85"/>
      <c r="F254" s="156"/>
      <c r="G254" s="89"/>
      <c r="H254" s="90">
        <f t="shared" ref="H254:H256" si="139">F254*0.5+F254</f>
        <v>0</v>
      </c>
      <c r="I254" s="91">
        <f t="shared" ref="I254:I256" si="140">F254*0.3+F254</f>
        <v>0</v>
      </c>
      <c r="J254" s="92">
        <f t="shared" ref="J254:J256" si="141">F254*0.3+F254</f>
        <v>0</v>
      </c>
      <c r="K254" s="93">
        <f t="shared" ref="K254:K256" si="142">F254*0.2+F254</f>
        <v>0</v>
      </c>
      <c r="L254" s="92">
        <f t="shared" ref="L254:L256" si="143">F254*0.15+F254</f>
        <v>0</v>
      </c>
      <c r="M254" s="93">
        <f t="shared" ref="M254:M256" si="144">F254*0.1+F254</f>
        <v>0</v>
      </c>
      <c r="N254" s="94"/>
      <c r="O254" s="25"/>
    </row>
    <row r="255" ht="15.75" customHeight="1">
      <c r="A255" s="115"/>
      <c r="B255" s="139"/>
      <c r="C255" s="132"/>
      <c r="D255" s="169"/>
      <c r="E255" s="85"/>
      <c r="F255" s="156"/>
      <c r="G255" s="89"/>
      <c r="H255" s="90">
        <f t="shared" si="139"/>
        <v>0</v>
      </c>
      <c r="I255" s="91">
        <f t="shared" si="140"/>
        <v>0</v>
      </c>
      <c r="J255" s="92">
        <f t="shared" si="141"/>
        <v>0</v>
      </c>
      <c r="K255" s="93">
        <f t="shared" si="142"/>
        <v>0</v>
      </c>
      <c r="L255" s="92">
        <f t="shared" si="143"/>
        <v>0</v>
      </c>
      <c r="M255" s="93">
        <f t="shared" si="144"/>
        <v>0</v>
      </c>
      <c r="N255" s="94"/>
      <c r="O255" s="25"/>
    </row>
    <row r="256" ht="15.75" customHeight="1">
      <c r="A256" s="115"/>
      <c r="B256" s="139"/>
      <c r="C256" s="132"/>
      <c r="D256" s="151"/>
      <c r="E256" s="85"/>
      <c r="F256" s="156"/>
      <c r="G256" s="89"/>
      <c r="H256" s="90">
        <f t="shared" si="139"/>
        <v>0</v>
      </c>
      <c r="I256" s="91">
        <f t="shared" si="140"/>
        <v>0</v>
      </c>
      <c r="J256" s="92">
        <f t="shared" si="141"/>
        <v>0</v>
      </c>
      <c r="K256" s="93">
        <f t="shared" si="142"/>
        <v>0</v>
      </c>
      <c r="L256" s="92">
        <f t="shared" si="143"/>
        <v>0</v>
      </c>
      <c r="M256" s="93">
        <f t="shared" si="144"/>
        <v>0</v>
      </c>
      <c r="N256" s="94"/>
      <c r="O256" s="25"/>
    </row>
    <row r="257" ht="15.75" customHeight="1">
      <c r="A257" s="115"/>
      <c r="B257" s="139"/>
      <c r="C257" s="132"/>
      <c r="D257" s="169"/>
      <c r="E257" s="85"/>
      <c r="F257" s="156"/>
      <c r="G257" s="89"/>
      <c r="H257" s="90">
        <f>F258*0.5+F258</f>
        <v>0</v>
      </c>
      <c r="I257" s="91">
        <f>F258*0.3+F258</f>
        <v>0</v>
      </c>
      <c r="J257" s="92">
        <f>F258*0.3+F258</f>
        <v>0</v>
      </c>
      <c r="K257" s="93">
        <f>F258*0.2+F258</f>
        <v>0</v>
      </c>
      <c r="L257" s="92">
        <f>F258*0.15+F258</f>
        <v>0</v>
      </c>
      <c r="M257" s="93">
        <f>F258*0.1+F258</f>
        <v>0</v>
      </c>
      <c r="N257" s="94"/>
      <c r="O257" s="25"/>
    </row>
    <row r="258" ht="15.75" customHeight="1">
      <c r="A258" s="115"/>
      <c r="B258" s="139"/>
      <c r="C258" s="132"/>
      <c r="D258" s="169"/>
      <c r="E258" s="85"/>
      <c r="F258" s="156"/>
      <c r="G258" s="89"/>
      <c r="H258" s="90">
        <f t="shared" ref="H258:H260" si="145">F258*0.5+F258</f>
        <v>0</v>
      </c>
      <c r="I258" s="91">
        <f t="shared" ref="I258:I260" si="146">F258*0.3+F258</f>
        <v>0</v>
      </c>
      <c r="J258" s="92">
        <f t="shared" ref="J258:J260" si="147">F258*0.3+F258</f>
        <v>0</v>
      </c>
      <c r="K258" s="93">
        <f t="shared" ref="K258:K260" si="148">F258*0.2+F258</f>
        <v>0</v>
      </c>
      <c r="L258" s="92">
        <f t="shared" ref="L258:L260" si="149">F258*0.15+F258</f>
        <v>0</v>
      </c>
      <c r="M258" s="93">
        <f t="shared" ref="M258:M260" si="150">F258*0.1+F258</f>
        <v>0</v>
      </c>
      <c r="N258" s="94"/>
      <c r="O258" s="25"/>
    </row>
    <row r="259" ht="15.75" customHeight="1">
      <c r="A259" s="115"/>
      <c r="B259" s="139"/>
      <c r="C259" s="132"/>
      <c r="D259" s="169"/>
      <c r="E259" s="85"/>
      <c r="F259" s="156"/>
      <c r="G259" s="89"/>
      <c r="H259" s="90">
        <f t="shared" si="145"/>
        <v>0</v>
      </c>
      <c r="I259" s="91">
        <f t="shared" si="146"/>
        <v>0</v>
      </c>
      <c r="J259" s="92">
        <f t="shared" si="147"/>
        <v>0</v>
      </c>
      <c r="K259" s="93">
        <f t="shared" si="148"/>
        <v>0</v>
      </c>
      <c r="L259" s="92">
        <f t="shared" si="149"/>
        <v>0</v>
      </c>
      <c r="M259" s="93">
        <f t="shared" si="150"/>
        <v>0</v>
      </c>
      <c r="N259" s="94"/>
      <c r="O259" s="25"/>
    </row>
    <row r="260" ht="15.75" customHeight="1">
      <c r="A260" s="115"/>
      <c r="B260" s="139"/>
      <c r="C260" s="132"/>
      <c r="D260" s="169"/>
      <c r="E260" s="85"/>
      <c r="F260" s="156"/>
      <c r="G260" s="89"/>
      <c r="H260" s="90">
        <f t="shared" si="145"/>
        <v>0</v>
      </c>
      <c r="I260" s="91">
        <f t="shared" si="146"/>
        <v>0</v>
      </c>
      <c r="J260" s="92">
        <f t="shared" si="147"/>
        <v>0</v>
      </c>
      <c r="K260" s="93">
        <f t="shared" si="148"/>
        <v>0</v>
      </c>
      <c r="L260" s="92">
        <f t="shared" si="149"/>
        <v>0</v>
      </c>
      <c r="M260" s="93">
        <f t="shared" si="150"/>
        <v>0</v>
      </c>
      <c r="N260" s="94"/>
      <c r="O260" s="25"/>
    </row>
    <row r="261" ht="15.75" customHeight="1">
      <c r="A261" s="115"/>
      <c r="B261" s="139"/>
      <c r="C261" s="132"/>
      <c r="D261" s="169"/>
      <c r="E261" s="85"/>
      <c r="F261" s="156"/>
      <c r="G261" s="89"/>
      <c r="H261" s="90">
        <f>F262*0.5+F262</f>
        <v>0</v>
      </c>
      <c r="I261" s="91">
        <f>F262*0.3+F262</f>
        <v>0</v>
      </c>
      <c r="J261" s="92">
        <f>F262*0.3+F262</f>
        <v>0</v>
      </c>
      <c r="K261" s="93">
        <f>F262*0.2+F262</f>
        <v>0</v>
      </c>
      <c r="L261" s="92">
        <f>F262*0.15+F262</f>
        <v>0</v>
      </c>
      <c r="M261" s="93">
        <f>F262*0.1+F262</f>
        <v>0</v>
      </c>
      <c r="N261" s="94"/>
      <c r="O261" s="25"/>
    </row>
    <row r="262" ht="15.75" customHeight="1">
      <c r="A262" s="115"/>
      <c r="B262" s="139"/>
      <c r="C262" s="132"/>
      <c r="D262" s="169"/>
      <c r="E262" s="85"/>
      <c r="F262" s="156"/>
      <c r="G262" s="89"/>
      <c r="H262" s="90">
        <f t="shared" ref="H262:H264" si="151">F262*0.5+F262</f>
        <v>0</v>
      </c>
      <c r="I262" s="91">
        <f t="shared" ref="I262:I264" si="152">F262*0.3+F262</f>
        <v>0</v>
      </c>
      <c r="J262" s="92">
        <f t="shared" ref="J262:J264" si="153">F262*0.3+F262</f>
        <v>0</v>
      </c>
      <c r="K262" s="93">
        <f t="shared" ref="K262:K264" si="154">F262*0.2+F262</f>
        <v>0</v>
      </c>
      <c r="L262" s="92">
        <f t="shared" ref="L262:L264" si="155">F262*0.15+F262</f>
        <v>0</v>
      </c>
      <c r="M262" s="93">
        <f t="shared" ref="M262:M264" si="156">F262*0.1+F262</f>
        <v>0</v>
      </c>
      <c r="N262" s="94"/>
      <c r="O262" s="25"/>
    </row>
    <row r="263" ht="15.75" customHeight="1">
      <c r="A263" s="115"/>
      <c r="B263" s="139"/>
      <c r="C263" s="132"/>
      <c r="D263" s="169"/>
      <c r="E263" s="85"/>
      <c r="F263" s="152"/>
      <c r="G263" s="89"/>
      <c r="H263" s="90">
        <f t="shared" si="151"/>
        <v>0</v>
      </c>
      <c r="I263" s="91">
        <f t="shared" si="152"/>
        <v>0</v>
      </c>
      <c r="J263" s="92">
        <f t="shared" si="153"/>
        <v>0</v>
      </c>
      <c r="K263" s="93">
        <f t="shared" si="154"/>
        <v>0</v>
      </c>
      <c r="L263" s="92">
        <f t="shared" si="155"/>
        <v>0</v>
      </c>
      <c r="M263" s="93">
        <f t="shared" si="156"/>
        <v>0</v>
      </c>
      <c r="N263" s="94"/>
      <c r="O263" s="25"/>
    </row>
    <row r="264" ht="15.75" customHeight="1">
      <c r="A264" s="115"/>
      <c r="B264" s="139"/>
      <c r="C264" s="132"/>
      <c r="D264" s="151"/>
      <c r="E264" s="85"/>
      <c r="F264" s="172"/>
      <c r="G264" s="89"/>
      <c r="H264" s="90">
        <f t="shared" si="151"/>
        <v>0</v>
      </c>
      <c r="I264" s="91">
        <f t="shared" si="152"/>
        <v>0</v>
      </c>
      <c r="J264" s="92">
        <f t="shared" si="153"/>
        <v>0</v>
      </c>
      <c r="K264" s="93">
        <f t="shared" si="154"/>
        <v>0</v>
      </c>
      <c r="L264" s="92">
        <f t="shared" si="155"/>
        <v>0</v>
      </c>
      <c r="M264" s="93">
        <f t="shared" si="156"/>
        <v>0</v>
      </c>
      <c r="N264" s="94"/>
      <c r="O264" s="25"/>
    </row>
    <row r="265" ht="15.75" customHeight="1">
      <c r="A265" s="115"/>
      <c r="B265" s="139"/>
      <c r="C265" s="132"/>
      <c r="D265" s="173"/>
      <c r="E265" s="85"/>
      <c r="F265" s="172"/>
      <c r="G265" s="89"/>
      <c r="H265" s="90">
        <f>F266*0.5+F266</f>
        <v>0</v>
      </c>
      <c r="I265" s="91">
        <f>F266*0.3+F266</f>
        <v>0</v>
      </c>
      <c r="J265" s="92">
        <f>F266*0.3+F266</f>
        <v>0</v>
      </c>
      <c r="K265" s="93">
        <f>F266*0.2+F266</f>
        <v>0</v>
      </c>
      <c r="L265" s="92">
        <f>F266*0.15+F266</f>
        <v>0</v>
      </c>
      <c r="M265" s="93">
        <f>F266*0.1+F266</f>
        <v>0</v>
      </c>
      <c r="N265" s="94"/>
      <c r="O265" s="25"/>
    </row>
    <row r="266" ht="15.75" customHeight="1">
      <c r="A266" s="115"/>
      <c r="B266" s="139"/>
      <c r="C266" s="132"/>
      <c r="D266" s="151"/>
      <c r="E266" s="85"/>
      <c r="F266" s="172"/>
      <c r="G266" s="89"/>
      <c r="H266" s="90">
        <f t="shared" ref="H266:H268" si="157">F266*0.5+F266</f>
        <v>0</v>
      </c>
      <c r="I266" s="91">
        <f t="shared" ref="I266:I268" si="158">F266*0.3+F266</f>
        <v>0</v>
      </c>
      <c r="J266" s="92">
        <f t="shared" ref="J266:J268" si="159">F266*0.3+F266</f>
        <v>0</v>
      </c>
      <c r="K266" s="93">
        <f t="shared" ref="K266:K268" si="160">F266*0.2+F266</f>
        <v>0</v>
      </c>
      <c r="L266" s="92">
        <f t="shared" ref="L266:L268" si="161">F266*0.15+F266</f>
        <v>0</v>
      </c>
      <c r="M266" s="93">
        <f t="shared" ref="M266:M268" si="162">F266*0.1+F266</f>
        <v>0</v>
      </c>
      <c r="N266" s="94"/>
      <c r="O266" s="25"/>
    </row>
    <row r="267" ht="15.75" customHeight="1">
      <c r="A267" s="115"/>
      <c r="B267" s="139"/>
      <c r="C267" s="132"/>
      <c r="D267" s="151"/>
      <c r="E267" s="85"/>
      <c r="F267" s="172"/>
      <c r="G267" s="89"/>
      <c r="H267" s="90">
        <f t="shared" si="157"/>
        <v>0</v>
      </c>
      <c r="I267" s="91">
        <f t="shared" si="158"/>
        <v>0</v>
      </c>
      <c r="J267" s="92">
        <f t="shared" si="159"/>
        <v>0</v>
      </c>
      <c r="K267" s="93">
        <f t="shared" si="160"/>
        <v>0</v>
      </c>
      <c r="L267" s="92">
        <f t="shared" si="161"/>
        <v>0</v>
      </c>
      <c r="M267" s="93">
        <f t="shared" si="162"/>
        <v>0</v>
      </c>
      <c r="N267" s="94"/>
      <c r="O267" s="25"/>
    </row>
    <row r="268" ht="15.75" customHeight="1">
      <c r="A268" s="115"/>
      <c r="B268" s="139"/>
      <c r="C268" s="132"/>
      <c r="D268" s="151"/>
      <c r="E268" s="85"/>
      <c r="F268" s="172"/>
      <c r="G268" s="89"/>
      <c r="H268" s="90">
        <f t="shared" si="157"/>
        <v>0</v>
      </c>
      <c r="I268" s="91">
        <f t="shared" si="158"/>
        <v>0</v>
      </c>
      <c r="J268" s="92">
        <f t="shared" si="159"/>
        <v>0</v>
      </c>
      <c r="K268" s="93">
        <f t="shared" si="160"/>
        <v>0</v>
      </c>
      <c r="L268" s="92">
        <f t="shared" si="161"/>
        <v>0</v>
      </c>
      <c r="M268" s="93">
        <f t="shared" si="162"/>
        <v>0</v>
      </c>
      <c r="N268" s="94"/>
      <c r="O268" s="25"/>
    </row>
    <row r="269" ht="15.75" customHeight="1">
      <c r="A269" s="115"/>
      <c r="B269" s="139"/>
      <c r="C269" s="132"/>
      <c r="D269" s="151"/>
      <c r="E269" s="85"/>
      <c r="F269" s="172"/>
      <c r="G269" s="89"/>
      <c r="H269" s="90">
        <f>F270*0.5+F270</f>
        <v>0</v>
      </c>
      <c r="I269" s="91">
        <f>F270*0.3+F270</f>
        <v>0</v>
      </c>
      <c r="J269" s="92">
        <f>F270*0.3+F270</f>
        <v>0</v>
      </c>
      <c r="K269" s="93">
        <f>F270*0.2+F270</f>
        <v>0</v>
      </c>
      <c r="L269" s="92">
        <f>F270*0.15+F270</f>
        <v>0</v>
      </c>
      <c r="M269" s="93">
        <f>F270*0.1+F270</f>
        <v>0</v>
      </c>
      <c r="N269" s="94"/>
      <c r="O269" s="25"/>
    </row>
    <row r="270" ht="15.75" customHeight="1">
      <c r="A270" s="115"/>
      <c r="B270" s="139"/>
      <c r="C270" s="132"/>
      <c r="D270" s="151"/>
      <c r="E270" s="85"/>
      <c r="F270" s="156"/>
      <c r="G270" s="89"/>
      <c r="H270" s="90">
        <f t="shared" ref="H270:H272" si="163">F270*0.5+F270</f>
        <v>0</v>
      </c>
      <c r="I270" s="91">
        <f t="shared" ref="I270:I272" si="164">F270*0.3+F270</f>
        <v>0</v>
      </c>
      <c r="J270" s="92">
        <f t="shared" ref="J270:J272" si="165">F270*0.3+F270</f>
        <v>0</v>
      </c>
      <c r="K270" s="93">
        <f t="shared" ref="K270:K272" si="166">F270*0.2+F270</f>
        <v>0</v>
      </c>
      <c r="L270" s="92">
        <f t="shared" ref="L270:L272" si="167">F270*0.15+F270</f>
        <v>0</v>
      </c>
      <c r="M270" s="93">
        <f t="shared" ref="M270:M272" si="168">F270*0.1+F270</f>
        <v>0</v>
      </c>
      <c r="N270" s="94"/>
      <c r="O270" s="25"/>
    </row>
    <row r="271" ht="15.75" customHeight="1">
      <c r="A271" s="115"/>
      <c r="B271" s="139"/>
      <c r="C271" s="86"/>
      <c r="D271" s="151"/>
      <c r="E271" s="85"/>
      <c r="F271" s="156"/>
      <c r="G271" s="89"/>
      <c r="H271" s="90">
        <f t="shared" si="163"/>
        <v>0</v>
      </c>
      <c r="I271" s="91">
        <f t="shared" si="164"/>
        <v>0</v>
      </c>
      <c r="J271" s="92">
        <f t="shared" si="165"/>
        <v>0</v>
      </c>
      <c r="K271" s="93">
        <f t="shared" si="166"/>
        <v>0</v>
      </c>
      <c r="L271" s="92">
        <f t="shared" si="167"/>
        <v>0</v>
      </c>
      <c r="M271" s="93">
        <f t="shared" si="168"/>
        <v>0</v>
      </c>
      <c r="N271" s="94"/>
      <c r="O271" s="25"/>
    </row>
    <row r="272" ht="15.75" customHeight="1">
      <c r="A272" s="115"/>
      <c r="B272" s="139"/>
      <c r="C272" s="160"/>
      <c r="D272" s="169"/>
      <c r="E272" s="85"/>
      <c r="F272" s="156"/>
      <c r="G272" s="89"/>
      <c r="H272" s="90">
        <f t="shared" si="163"/>
        <v>0</v>
      </c>
      <c r="I272" s="91">
        <f t="shared" si="164"/>
        <v>0</v>
      </c>
      <c r="J272" s="92">
        <f t="shared" si="165"/>
        <v>0</v>
      </c>
      <c r="K272" s="93">
        <f t="shared" si="166"/>
        <v>0</v>
      </c>
      <c r="L272" s="92">
        <f t="shared" si="167"/>
        <v>0</v>
      </c>
      <c r="M272" s="93">
        <f t="shared" si="168"/>
        <v>0</v>
      </c>
      <c r="N272" s="94"/>
      <c r="O272" s="25"/>
    </row>
    <row r="273" ht="15.75" customHeight="1">
      <c r="A273" s="115"/>
      <c r="B273" s="139"/>
      <c r="C273" s="160"/>
      <c r="D273" s="169"/>
      <c r="E273" s="85"/>
      <c r="F273" s="156"/>
      <c r="G273" s="89"/>
      <c r="H273" s="90">
        <f>F274*0.5+F274</f>
        <v>0</v>
      </c>
      <c r="I273" s="91">
        <f>F274*0.3+F274</f>
        <v>0</v>
      </c>
      <c r="J273" s="92">
        <f>F274*0.3+F274</f>
        <v>0</v>
      </c>
      <c r="K273" s="93">
        <f>F274*0.2+F274</f>
        <v>0</v>
      </c>
      <c r="L273" s="92">
        <f>F274*0.15+F274</f>
        <v>0</v>
      </c>
      <c r="M273" s="93">
        <f>F274*0.1+F274</f>
        <v>0</v>
      </c>
      <c r="N273" s="94"/>
      <c r="O273" s="25"/>
    </row>
    <row r="274" ht="15.75" customHeight="1">
      <c r="A274" s="115"/>
      <c r="B274" s="139"/>
      <c r="C274" s="160"/>
      <c r="D274" s="169"/>
      <c r="E274" s="85"/>
      <c r="F274" s="156"/>
      <c r="G274" s="89"/>
      <c r="H274" s="90">
        <f t="shared" ref="H274:H276" si="169">F274*0.5+F274</f>
        <v>0</v>
      </c>
      <c r="I274" s="91">
        <f t="shared" ref="I274:I276" si="170">F274*0.3+F274</f>
        <v>0</v>
      </c>
      <c r="J274" s="92">
        <f t="shared" ref="J274:J276" si="171">F274*0.3+F274</f>
        <v>0</v>
      </c>
      <c r="K274" s="93">
        <f t="shared" ref="K274:K276" si="172">F274*0.2+F274</f>
        <v>0</v>
      </c>
      <c r="L274" s="92">
        <f t="shared" ref="L274:L276" si="173">F274*0.15+F274</f>
        <v>0</v>
      </c>
      <c r="M274" s="93">
        <f t="shared" ref="M274:M276" si="174">F274*0.1+F274</f>
        <v>0</v>
      </c>
      <c r="N274" s="94"/>
      <c r="O274" s="25"/>
    </row>
    <row r="275" ht="15.75" customHeight="1">
      <c r="A275" s="115"/>
      <c r="B275" s="139"/>
      <c r="C275" s="160"/>
      <c r="D275" s="169"/>
      <c r="E275" s="85"/>
      <c r="F275" s="156"/>
      <c r="G275" s="89"/>
      <c r="H275" s="90">
        <f t="shared" si="169"/>
        <v>0</v>
      </c>
      <c r="I275" s="91">
        <f t="shared" si="170"/>
        <v>0</v>
      </c>
      <c r="J275" s="92">
        <f t="shared" si="171"/>
        <v>0</v>
      </c>
      <c r="K275" s="93">
        <f t="shared" si="172"/>
        <v>0</v>
      </c>
      <c r="L275" s="92">
        <f t="shared" si="173"/>
        <v>0</v>
      </c>
      <c r="M275" s="93">
        <f t="shared" si="174"/>
        <v>0</v>
      </c>
      <c r="N275" s="94"/>
      <c r="O275" s="25"/>
    </row>
    <row r="276" ht="15.75" customHeight="1">
      <c r="A276" s="115"/>
      <c r="B276" s="139"/>
      <c r="C276" s="132"/>
      <c r="D276" s="169"/>
      <c r="E276" s="85"/>
      <c r="F276" s="156"/>
      <c r="G276" s="89"/>
      <c r="H276" s="90">
        <f t="shared" si="169"/>
        <v>0</v>
      </c>
      <c r="I276" s="91">
        <f t="shared" si="170"/>
        <v>0</v>
      </c>
      <c r="J276" s="92">
        <f t="shared" si="171"/>
        <v>0</v>
      </c>
      <c r="K276" s="93">
        <f t="shared" si="172"/>
        <v>0</v>
      </c>
      <c r="L276" s="92">
        <f t="shared" si="173"/>
        <v>0</v>
      </c>
      <c r="M276" s="93">
        <f t="shared" si="174"/>
        <v>0</v>
      </c>
      <c r="N276" s="94"/>
      <c r="O276" s="25"/>
    </row>
    <row r="277" ht="15.75" customHeight="1">
      <c r="A277" s="115"/>
      <c r="B277" s="139"/>
      <c r="C277" s="171"/>
      <c r="D277" s="169"/>
      <c r="E277" s="85"/>
      <c r="F277" s="156"/>
      <c r="G277" s="89"/>
      <c r="H277" s="90">
        <f>F278*0.5+F278</f>
        <v>0</v>
      </c>
      <c r="I277" s="91">
        <f>F278*0.3+F278</f>
        <v>0</v>
      </c>
      <c r="J277" s="92">
        <f>F278*0.3+F278</f>
        <v>0</v>
      </c>
      <c r="K277" s="93">
        <f>F278*0.2+F278</f>
        <v>0</v>
      </c>
      <c r="L277" s="92">
        <f>F278*0.15+F278</f>
        <v>0</v>
      </c>
      <c r="M277" s="93">
        <f>F278*0.1+F278</f>
        <v>0</v>
      </c>
      <c r="N277" s="94"/>
      <c r="O277" s="25"/>
    </row>
    <row r="278" ht="15.75" customHeight="1">
      <c r="A278" s="115"/>
      <c r="B278" s="139"/>
      <c r="C278" s="174"/>
      <c r="D278" s="169"/>
      <c r="E278" s="85"/>
      <c r="F278" s="156"/>
      <c r="G278" s="89"/>
      <c r="H278" s="90">
        <f t="shared" ref="H278:H280" si="175">F278*0.5+F278</f>
        <v>0</v>
      </c>
      <c r="I278" s="91">
        <f t="shared" ref="I278:I280" si="176">F278*0.3+F278</f>
        <v>0</v>
      </c>
      <c r="J278" s="92">
        <f t="shared" ref="J278:J280" si="177">F278*0.3+F278</f>
        <v>0</v>
      </c>
      <c r="K278" s="93">
        <f t="shared" ref="K278:K280" si="178">F278*0.2+F278</f>
        <v>0</v>
      </c>
      <c r="L278" s="92">
        <f t="shared" ref="L278:L280" si="179">F278*0.15+F278</f>
        <v>0</v>
      </c>
      <c r="M278" s="93">
        <f t="shared" ref="M278:M280" si="180">F278*0.1+F278</f>
        <v>0</v>
      </c>
      <c r="N278" s="94"/>
      <c r="O278" s="25"/>
    </row>
    <row r="279" ht="15.75" customHeight="1">
      <c r="A279" s="115"/>
      <c r="B279" s="139"/>
      <c r="C279" s="160"/>
      <c r="D279" s="169"/>
      <c r="E279" s="85"/>
      <c r="F279" s="156"/>
      <c r="G279" s="89"/>
      <c r="H279" s="90">
        <f t="shared" si="175"/>
        <v>0</v>
      </c>
      <c r="I279" s="91">
        <f t="shared" si="176"/>
        <v>0</v>
      </c>
      <c r="J279" s="92">
        <f t="shared" si="177"/>
        <v>0</v>
      </c>
      <c r="K279" s="93">
        <f t="shared" si="178"/>
        <v>0</v>
      </c>
      <c r="L279" s="92">
        <f t="shared" si="179"/>
        <v>0</v>
      </c>
      <c r="M279" s="93">
        <f t="shared" si="180"/>
        <v>0</v>
      </c>
      <c r="N279" s="94"/>
      <c r="O279" s="25"/>
    </row>
    <row r="280" ht="15.75" customHeight="1">
      <c r="A280" s="115"/>
      <c r="B280" s="139"/>
      <c r="C280" s="171"/>
      <c r="D280" s="169"/>
      <c r="E280" s="85"/>
      <c r="F280" s="156"/>
      <c r="G280" s="89"/>
      <c r="H280" s="90">
        <f t="shared" si="175"/>
        <v>0</v>
      </c>
      <c r="I280" s="91">
        <f t="shared" si="176"/>
        <v>0</v>
      </c>
      <c r="J280" s="92">
        <f t="shared" si="177"/>
        <v>0</v>
      </c>
      <c r="K280" s="93">
        <f t="shared" si="178"/>
        <v>0</v>
      </c>
      <c r="L280" s="92">
        <f t="shared" si="179"/>
        <v>0</v>
      </c>
      <c r="M280" s="93">
        <f t="shared" si="180"/>
        <v>0</v>
      </c>
      <c r="N280" s="94"/>
      <c r="O280" s="25"/>
    </row>
    <row r="281" ht="15.75" customHeight="1">
      <c r="A281" s="115"/>
      <c r="B281" s="139"/>
      <c r="C281" s="171"/>
      <c r="D281" s="169"/>
      <c r="E281" s="85"/>
      <c r="F281" s="156"/>
      <c r="G281" s="89"/>
      <c r="H281" s="90">
        <f>F282*0.5+F282</f>
        <v>0</v>
      </c>
      <c r="I281" s="91">
        <f>F282*0.3+F282</f>
        <v>0</v>
      </c>
      <c r="J281" s="92">
        <f>F282*0.3+F282</f>
        <v>0</v>
      </c>
      <c r="K281" s="93">
        <f>F282*0.2+F282</f>
        <v>0</v>
      </c>
      <c r="L281" s="92">
        <f>F282*0.15+F282</f>
        <v>0</v>
      </c>
      <c r="M281" s="93">
        <f>F282*0.1+F282</f>
        <v>0</v>
      </c>
      <c r="N281" s="94"/>
      <c r="O281" s="25"/>
    </row>
    <row r="282" ht="15.75" customHeight="1">
      <c r="A282" s="115"/>
      <c r="B282" s="139"/>
      <c r="C282" s="171"/>
      <c r="D282" s="169"/>
      <c r="E282" s="85"/>
      <c r="F282" s="156"/>
      <c r="G282" s="89"/>
      <c r="H282" s="90">
        <f t="shared" ref="H282:H284" si="181">F282*0.5+F282</f>
        <v>0</v>
      </c>
      <c r="I282" s="91">
        <f t="shared" ref="I282:I284" si="182">F282*0.3+F282</f>
        <v>0</v>
      </c>
      <c r="J282" s="92">
        <f t="shared" ref="J282:J284" si="183">F282*0.3+F282</f>
        <v>0</v>
      </c>
      <c r="K282" s="93">
        <f t="shared" ref="K282:K284" si="184">F282*0.2+F282</f>
        <v>0</v>
      </c>
      <c r="L282" s="92">
        <f t="shared" ref="L282:L284" si="185">F282*0.15+F282</f>
        <v>0</v>
      </c>
      <c r="M282" s="93">
        <f t="shared" ref="M282:M284" si="186">F282*0.1+F282</f>
        <v>0</v>
      </c>
      <c r="N282" s="94"/>
      <c r="O282" s="25"/>
    </row>
    <row r="283" ht="15.75" customHeight="1">
      <c r="A283" s="115"/>
      <c r="B283" s="139"/>
      <c r="C283" s="171"/>
      <c r="D283" s="169"/>
      <c r="E283" s="85"/>
      <c r="F283" s="156"/>
      <c r="G283" s="89"/>
      <c r="H283" s="90">
        <f t="shared" si="181"/>
        <v>0</v>
      </c>
      <c r="I283" s="91">
        <f t="shared" si="182"/>
        <v>0</v>
      </c>
      <c r="J283" s="92">
        <f t="shared" si="183"/>
        <v>0</v>
      </c>
      <c r="K283" s="93">
        <f t="shared" si="184"/>
        <v>0</v>
      </c>
      <c r="L283" s="92">
        <f t="shared" si="185"/>
        <v>0</v>
      </c>
      <c r="M283" s="93">
        <f t="shared" si="186"/>
        <v>0</v>
      </c>
      <c r="N283" s="94"/>
      <c r="O283" s="25"/>
    </row>
    <row r="284" ht="15.75" customHeight="1">
      <c r="A284" s="115"/>
      <c r="B284" s="139"/>
      <c r="C284" s="171"/>
      <c r="D284" s="169"/>
      <c r="E284" s="85"/>
      <c r="F284" s="156"/>
      <c r="G284" s="89"/>
      <c r="H284" s="90">
        <f t="shared" si="181"/>
        <v>0</v>
      </c>
      <c r="I284" s="91">
        <f t="shared" si="182"/>
        <v>0</v>
      </c>
      <c r="J284" s="92">
        <f t="shared" si="183"/>
        <v>0</v>
      </c>
      <c r="K284" s="93">
        <f t="shared" si="184"/>
        <v>0</v>
      </c>
      <c r="L284" s="92">
        <f t="shared" si="185"/>
        <v>0</v>
      </c>
      <c r="M284" s="93">
        <f t="shared" si="186"/>
        <v>0</v>
      </c>
      <c r="N284" s="94"/>
      <c r="O284" s="25"/>
    </row>
    <row r="285" ht="15.75" customHeight="1">
      <c r="A285" s="115"/>
      <c r="B285" s="139"/>
      <c r="C285" s="171"/>
      <c r="D285" s="169"/>
      <c r="E285" s="85"/>
      <c r="F285" s="156"/>
      <c r="G285" s="89"/>
      <c r="H285" s="90">
        <f>F286*0.5+F286</f>
        <v>0</v>
      </c>
      <c r="I285" s="91">
        <f>F286*0.3+F286</f>
        <v>0</v>
      </c>
      <c r="J285" s="92">
        <f>F286*0.3+F286</f>
        <v>0</v>
      </c>
      <c r="K285" s="93">
        <f>F286*0.2+F286</f>
        <v>0</v>
      </c>
      <c r="L285" s="92">
        <f>F286*0.15+F286</f>
        <v>0</v>
      </c>
      <c r="M285" s="93">
        <f>F286*0.1+F286</f>
        <v>0</v>
      </c>
      <c r="N285" s="94"/>
      <c r="O285" s="25"/>
    </row>
    <row r="286" ht="15.75" customHeight="1">
      <c r="A286" s="115"/>
      <c r="B286" s="139"/>
      <c r="C286" s="171"/>
      <c r="D286" s="170"/>
      <c r="E286" s="85"/>
      <c r="F286" s="156"/>
      <c r="G286" s="89"/>
      <c r="H286" s="90">
        <f t="shared" ref="H286:H288" si="187">F286*0.5+F286</f>
        <v>0</v>
      </c>
      <c r="I286" s="91">
        <f t="shared" ref="I286:I288" si="188">F286*0.3+F286</f>
        <v>0</v>
      </c>
      <c r="J286" s="92">
        <f t="shared" ref="J286:J288" si="189">F286*0.3+F286</f>
        <v>0</v>
      </c>
      <c r="K286" s="93">
        <f t="shared" ref="K286:K288" si="190">F286*0.2+F286</f>
        <v>0</v>
      </c>
      <c r="L286" s="92">
        <f t="shared" ref="L286:L288" si="191">F286*0.15+F286</f>
        <v>0</v>
      </c>
      <c r="M286" s="93">
        <f t="shared" ref="M286:M288" si="192">F286*0.1+F286</f>
        <v>0</v>
      </c>
      <c r="N286" s="94"/>
      <c r="O286" s="25"/>
    </row>
    <row r="287" ht="15.75" customHeight="1">
      <c r="A287" s="115"/>
      <c r="B287" s="139"/>
      <c r="C287" s="171"/>
      <c r="D287" s="170"/>
      <c r="E287" s="85"/>
      <c r="F287" s="156"/>
      <c r="G287" s="89"/>
      <c r="H287" s="90">
        <f t="shared" si="187"/>
        <v>0</v>
      </c>
      <c r="I287" s="91">
        <f t="shared" si="188"/>
        <v>0</v>
      </c>
      <c r="J287" s="92">
        <f t="shared" si="189"/>
        <v>0</v>
      </c>
      <c r="K287" s="93">
        <f t="shared" si="190"/>
        <v>0</v>
      </c>
      <c r="L287" s="92">
        <f t="shared" si="191"/>
        <v>0</v>
      </c>
      <c r="M287" s="93">
        <f t="shared" si="192"/>
        <v>0</v>
      </c>
      <c r="N287" s="94"/>
      <c r="O287" s="25"/>
    </row>
    <row r="288" ht="15.75" customHeight="1">
      <c r="A288" s="115"/>
      <c r="B288" s="139"/>
      <c r="C288" s="171"/>
      <c r="D288" s="170"/>
      <c r="E288" s="85"/>
      <c r="F288" s="156"/>
      <c r="G288" s="89"/>
      <c r="H288" s="90">
        <f t="shared" si="187"/>
        <v>0</v>
      </c>
      <c r="I288" s="91">
        <f t="shared" si="188"/>
        <v>0</v>
      </c>
      <c r="J288" s="92">
        <f t="shared" si="189"/>
        <v>0</v>
      </c>
      <c r="K288" s="93">
        <f t="shared" si="190"/>
        <v>0</v>
      </c>
      <c r="L288" s="92">
        <f t="shared" si="191"/>
        <v>0</v>
      </c>
      <c r="M288" s="93">
        <f t="shared" si="192"/>
        <v>0</v>
      </c>
      <c r="N288" s="94"/>
      <c r="O288" s="25"/>
    </row>
    <row r="289" ht="15.75" customHeight="1">
      <c r="A289" s="115"/>
      <c r="B289" s="139"/>
      <c r="C289" s="171"/>
      <c r="D289" s="170"/>
      <c r="E289" s="85"/>
      <c r="F289" s="156"/>
      <c r="G289" s="89"/>
      <c r="H289" s="90">
        <f>F290*0.5+F290</f>
        <v>0</v>
      </c>
      <c r="I289" s="91">
        <f>F290*0.3+F290</f>
        <v>0</v>
      </c>
      <c r="J289" s="92">
        <f>F290*0.3+F290</f>
        <v>0</v>
      </c>
      <c r="K289" s="93">
        <f>F290*0.2+F290</f>
        <v>0</v>
      </c>
      <c r="L289" s="92">
        <f>F290*0.15+F290</f>
        <v>0</v>
      </c>
      <c r="M289" s="93">
        <f>F290*0.1+F290</f>
        <v>0</v>
      </c>
      <c r="N289" s="94"/>
      <c r="O289" s="25"/>
    </row>
    <row r="290" ht="15.75" customHeight="1">
      <c r="A290" s="115"/>
      <c r="B290" s="139"/>
      <c r="C290" s="171"/>
      <c r="D290" s="170"/>
      <c r="E290" s="85"/>
      <c r="F290" s="156"/>
      <c r="G290" s="89"/>
      <c r="H290" s="90">
        <f t="shared" ref="H290:H292" si="193">F290*0.5+F290</f>
        <v>0</v>
      </c>
      <c r="I290" s="91">
        <f t="shared" ref="I290:I292" si="194">F290*0.3+F290</f>
        <v>0</v>
      </c>
      <c r="J290" s="92">
        <f t="shared" ref="J290:J292" si="195">F290*0.3+F290</f>
        <v>0</v>
      </c>
      <c r="K290" s="93">
        <f t="shared" ref="K290:K292" si="196">F290*0.2+F290</f>
        <v>0</v>
      </c>
      <c r="L290" s="92">
        <f t="shared" ref="L290:L292" si="197">F290*0.15+F290</f>
        <v>0</v>
      </c>
      <c r="M290" s="93">
        <f t="shared" ref="M290:M292" si="198">F290*0.1+F290</f>
        <v>0</v>
      </c>
      <c r="N290" s="94"/>
      <c r="O290" s="25"/>
    </row>
    <row r="291" ht="15.75" customHeight="1">
      <c r="A291" s="115"/>
      <c r="B291" s="139"/>
      <c r="C291" s="132"/>
      <c r="D291" s="170"/>
      <c r="E291" s="85"/>
      <c r="F291" s="156"/>
      <c r="G291" s="89"/>
      <c r="H291" s="90">
        <f t="shared" si="193"/>
        <v>0</v>
      </c>
      <c r="I291" s="91">
        <f t="shared" si="194"/>
        <v>0</v>
      </c>
      <c r="J291" s="92">
        <f t="shared" si="195"/>
        <v>0</v>
      </c>
      <c r="K291" s="93">
        <f t="shared" si="196"/>
        <v>0</v>
      </c>
      <c r="L291" s="92">
        <f t="shared" si="197"/>
        <v>0</v>
      </c>
      <c r="M291" s="93">
        <f t="shared" si="198"/>
        <v>0</v>
      </c>
      <c r="N291" s="94"/>
      <c r="O291" s="25"/>
    </row>
    <row r="292" ht="15.75" customHeight="1">
      <c r="A292" s="115"/>
      <c r="B292" s="139"/>
      <c r="C292" s="132"/>
      <c r="D292" s="87"/>
      <c r="E292" s="85"/>
      <c r="F292" s="156"/>
      <c r="G292" s="89"/>
      <c r="H292" s="90">
        <f t="shared" si="193"/>
        <v>0</v>
      </c>
      <c r="I292" s="91">
        <f t="shared" si="194"/>
        <v>0</v>
      </c>
      <c r="J292" s="92">
        <f t="shared" si="195"/>
        <v>0</v>
      </c>
      <c r="K292" s="93">
        <f t="shared" si="196"/>
        <v>0</v>
      </c>
      <c r="L292" s="92">
        <f t="shared" si="197"/>
        <v>0</v>
      </c>
      <c r="M292" s="93">
        <f t="shared" si="198"/>
        <v>0</v>
      </c>
      <c r="N292" s="94"/>
      <c r="O292" s="25"/>
    </row>
    <row r="293" ht="15.75" customHeight="1">
      <c r="A293" s="115"/>
      <c r="B293" s="139"/>
      <c r="C293" s="132"/>
      <c r="D293" s="87"/>
      <c r="E293" s="85"/>
      <c r="F293" s="156"/>
      <c r="G293" s="89"/>
      <c r="H293" s="90">
        <f>F294*0.5+F294</f>
        <v>0</v>
      </c>
      <c r="I293" s="91">
        <f>F294*0.3+F294</f>
        <v>0</v>
      </c>
      <c r="J293" s="92">
        <f>F294*0.3+F294</f>
        <v>0</v>
      </c>
      <c r="K293" s="93">
        <f>F294*0.2+F294</f>
        <v>0</v>
      </c>
      <c r="L293" s="92">
        <f>F294*0.15+F294</f>
        <v>0</v>
      </c>
      <c r="M293" s="93">
        <f>F294*0.1+F294</f>
        <v>0</v>
      </c>
      <c r="N293" s="94"/>
      <c r="O293" s="25"/>
    </row>
    <row r="294" ht="15.75" customHeight="1">
      <c r="A294" s="115"/>
      <c r="B294" s="139"/>
      <c r="C294" s="132"/>
      <c r="D294" s="170"/>
      <c r="E294" s="85"/>
      <c r="F294" s="156"/>
      <c r="G294" s="89"/>
      <c r="H294" s="90">
        <f t="shared" ref="H294:H296" si="199">F294*0.5+F294</f>
        <v>0</v>
      </c>
      <c r="I294" s="91">
        <f t="shared" ref="I294:I296" si="200">F294*0.3+F294</f>
        <v>0</v>
      </c>
      <c r="J294" s="92">
        <f t="shared" ref="J294:J296" si="201">F294*0.3+F294</f>
        <v>0</v>
      </c>
      <c r="K294" s="93">
        <f t="shared" ref="K294:K296" si="202">F294*0.2+F294</f>
        <v>0</v>
      </c>
      <c r="L294" s="92">
        <f t="shared" ref="L294:L296" si="203">F294*0.15+F294</f>
        <v>0</v>
      </c>
      <c r="M294" s="93">
        <f t="shared" ref="M294:M296" si="204">F294*0.1+F294</f>
        <v>0</v>
      </c>
      <c r="N294" s="94"/>
      <c r="O294" s="25"/>
    </row>
    <row r="295" ht="15.75" customHeight="1">
      <c r="A295" s="115"/>
      <c r="B295" s="139"/>
      <c r="C295" s="171"/>
      <c r="D295" s="170"/>
      <c r="E295" s="85"/>
      <c r="F295" s="156"/>
      <c r="G295" s="89"/>
      <c r="H295" s="90">
        <f t="shared" si="199"/>
        <v>0</v>
      </c>
      <c r="I295" s="91">
        <f t="shared" si="200"/>
        <v>0</v>
      </c>
      <c r="J295" s="92">
        <f t="shared" si="201"/>
        <v>0</v>
      </c>
      <c r="K295" s="93">
        <f t="shared" si="202"/>
        <v>0</v>
      </c>
      <c r="L295" s="92">
        <f t="shared" si="203"/>
        <v>0</v>
      </c>
      <c r="M295" s="93">
        <f t="shared" si="204"/>
        <v>0</v>
      </c>
      <c r="N295" s="94"/>
      <c r="O295" s="25"/>
    </row>
    <row r="296" ht="15.75" customHeight="1">
      <c r="A296" s="115"/>
      <c r="B296" s="139"/>
      <c r="C296" s="171"/>
      <c r="D296" s="170"/>
      <c r="E296" s="85"/>
      <c r="F296" s="156"/>
      <c r="G296" s="89"/>
      <c r="H296" s="90">
        <f t="shared" si="199"/>
        <v>0</v>
      </c>
      <c r="I296" s="91">
        <f t="shared" si="200"/>
        <v>0</v>
      </c>
      <c r="J296" s="92">
        <f t="shared" si="201"/>
        <v>0</v>
      </c>
      <c r="K296" s="93">
        <f t="shared" si="202"/>
        <v>0</v>
      </c>
      <c r="L296" s="92">
        <f t="shared" si="203"/>
        <v>0</v>
      </c>
      <c r="M296" s="93">
        <f t="shared" si="204"/>
        <v>0</v>
      </c>
      <c r="N296" s="94"/>
      <c r="O296" s="25"/>
    </row>
    <row r="297" ht="15.75" customHeight="1">
      <c r="A297" s="115"/>
      <c r="B297" s="139"/>
      <c r="C297" s="171"/>
      <c r="D297" s="170"/>
      <c r="E297" s="85"/>
      <c r="F297" s="156"/>
      <c r="G297" s="89"/>
      <c r="H297" s="90">
        <f>F298*0.5+F298</f>
        <v>0</v>
      </c>
      <c r="I297" s="91">
        <f>F298*0.3+F298</f>
        <v>0</v>
      </c>
      <c r="J297" s="92">
        <f>F298*0.3+F298</f>
        <v>0</v>
      </c>
      <c r="K297" s="93">
        <f>F298*0.2+F298</f>
        <v>0</v>
      </c>
      <c r="L297" s="92">
        <f>F298*0.15+F298</f>
        <v>0</v>
      </c>
      <c r="M297" s="93">
        <f>F298*0.1+F298</f>
        <v>0</v>
      </c>
      <c r="N297" s="94"/>
      <c r="O297" s="25"/>
    </row>
    <row r="298" ht="15.75" customHeight="1">
      <c r="A298" s="115"/>
      <c r="B298" s="139"/>
      <c r="C298" s="171"/>
      <c r="D298" s="170"/>
      <c r="E298" s="85"/>
      <c r="F298" s="156"/>
      <c r="G298" s="89"/>
      <c r="H298" s="90">
        <f t="shared" ref="H298:H300" si="205">F298*0.5+F298</f>
        <v>0</v>
      </c>
      <c r="I298" s="91">
        <f t="shared" ref="I298:I300" si="206">F298*0.3+F298</f>
        <v>0</v>
      </c>
      <c r="J298" s="92">
        <f t="shared" ref="J298:J300" si="207">F298*0.3+F298</f>
        <v>0</v>
      </c>
      <c r="K298" s="93">
        <f t="shared" ref="K298:K300" si="208">F298*0.2+F298</f>
        <v>0</v>
      </c>
      <c r="L298" s="92">
        <f t="shared" ref="L298:L300" si="209">F298*0.15+F298</f>
        <v>0</v>
      </c>
      <c r="M298" s="93">
        <f t="shared" ref="M298:M300" si="210">F298*0.1+F298</f>
        <v>0</v>
      </c>
      <c r="N298" s="94"/>
      <c r="O298" s="25"/>
    </row>
    <row r="299" ht="15.75" customHeight="1">
      <c r="A299" s="115"/>
      <c r="B299" s="139"/>
      <c r="C299" s="171"/>
      <c r="D299" s="170"/>
      <c r="E299" s="85"/>
      <c r="F299" s="156"/>
      <c r="G299" s="89"/>
      <c r="H299" s="90">
        <f t="shared" si="205"/>
        <v>0</v>
      </c>
      <c r="I299" s="91">
        <f t="shared" si="206"/>
        <v>0</v>
      </c>
      <c r="J299" s="92">
        <f t="shared" si="207"/>
        <v>0</v>
      </c>
      <c r="K299" s="93">
        <f t="shared" si="208"/>
        <v>0</v>
      </c>
      <c r="L299" s="92">
        <f t="shared" si="209"/>
        <v>0</v>
      </c>
      <c r="M299" s="93">
        <f t="shared" si="210"/>
        <v>0</v>
      </c>
      <c r="N299" s="94"/>
      <c r="O299" s="25"/>
    </row>
    <row r="300" ht="15.75" customHeight="1">
      <c r="A300" s="115"/>
      <c r="B300" s="139"/>
      <c r="C300" s="171"/>
      <c r="D300" s="170"/>
      <c r="E300" s="85"/>
      <c r="F300" s="156"/>
      <c r="G300" s="89"/>
      <c r="H300" s="90">
        <f t="shared" si="205"/>
        <v>0</v>
      </c>
      <c r="I300" s="91">
        <f t="shared" si="206"/>
        <v>0</v>
      </c>
      <c r="J300" s="92">
        <f t="shared" si="207"/>
        <v>0</v>
      </c>
      <c r="K300" s="93">
        <f t="shared" si="208"/>
        <v>0</v>
      </c>
      <c r="L300" s="92">
        <f t="shared" si="209"/>
        <v>0</v>
      </c>
      <c r="M300" s="93">
        <f t="shared" si="210"/>
        <v>0</v>
      </c>
      <c r="N300" s="94"/>
      <c r="O300" s="25"/>
    </row>
    <row r="301" ht="15.75" customHeight="1">
      <c r="A301" s="115"/>
      <c r="B301" s="139"/>
      <c r="C301" s="171"/>
      <c r="D301" s="170"/>
      <c r="E301" s="85"/>
      <c r="F301" s="156"/>
      <c r="G301" s="89"/>
      <c r="H301" s="90">
        <f>F302*0.5+F302</f>
        <v>0</v>
      </c>
      <c r="I301" s="91">
        <f>F302*0.3+F302</f>
        <v>0</v>
      </c>
      <c r="J301" s="92">
        <f>F302*0.3+F302</f>
        <v>0</v>
      </c>
      <c r="K301" s="93">
        <f>F302*0.2+F302</f>
        <v>0</v>
      </c>
      <c r="L301" s="92">
        <f>F302*0.15+F302</f>
        <v>0</v>
      </c>
      <c r="M301" s="93">
        <f>F302*0.1+F302</f>
        <v>0</v>
      </c>
      <c r="N301" s="94"/>
      <c r="O301" s="25"/>
    </row>
    <row r="302" ht="15.75" customHeight="1">
      <c r="A302" s="115"/>
      <c r="B302" s="139"/>
      <c r="C302" s="171"/>
      <c r="D302" s="170"/>
      <c r="E302" s="85"/>
      <c r="F302" s="156"/>
      <c r="G302" s="89"/>
      <c r="H302" s="90">
        <f t="shared" ref="H302:H304" si="211">F302*0.5+F302</f>
        <v>0</v>
      </c>
      <c r="I302" s="91">
        <f t="shared" ref="I302:I304" si="212">F302*0.3+F302</f>
        <v>0</v>
      </c>
      <c r="J302" s="92">
        <f t="shared" ref="J302:J304" si="213">F302*0.3+F302</f>
        <v>0</v>
      </c>
      <c r="K302" s="93">
        <f t="shared" ref="K302:K304" si="214">F302*0.2+F302</f>
        <v>0</v>
      </c>
      <c r="L302" s="92">
        <f t="shared" ref="L302:L304" si="215">F302*0.15+F302</f>
        <v>0</v>
      </c>
      <c r="M302" s="93">
        <f t="shared" ref="M302:M304" si="216">F302*0.1+F302</f>
        <v>0</v>
      </c>
      <c r="N302" s="94"/>
      <c r="O302" s="25"/>
    </row>
    <row r="303" ht="15.75" customHeight="1">
      <c r="A303" s="115"/>
      <c r="B303" s="139"/>
      <c r="C303" s="132"/>
      <c r="D303" s="87"/>
      <c r="E303" s="85"/>
      <c r="F303" s="156"/>
      <c r="G303" s="89"/>
      <c r="H303" s="90">
        <f t="shared" si="211"/>
        <v>0</v>
      </c>
      <c r="I303" s="91">
        <f t="shared" si="212"/>
        <v>0</v>
      </c>
      <c r="J303" s="92">
        <f t="shared" si="213"/>
        <v>0</v>
      </c>
      <c r="K303" s="93">
        <f t="shared" si="214"/>
        <v>0</v>
      </c>
      <c r="L303" s="92">
        <f t="shared" si="215"/>
        <v>0</v>
      </c>
      <c r="M303" s="93">
        <f t="shared" si="216"/>
        <v>0</v>
      </c>
      <c r="N303" s="94"/>
      <c r="O303" s="25"/>
    </row>
    <row r="304" ht="15.75" customHeight="1">
      <c r="A304" s="115"/>
      <c r="B304" s="139"/>
      <c r="C304" s="132"/>
      <c r="D304" s="87"/>
      <c r="E304" s="85"/>
      <c r="F304" s="156"/>
      <c r="G304" s="89"/>
      <c r="H304" s="90">
        <f t="shared" si="211"/>
        <v>0</v>
      </c>
      <c r="I304" s="91">
        <f t="shared" si="212"/>
        <v>0</v>
      </c>
      <c r="J304" s="92">
        <f t="shared" si="213"/>
        <v>0</v>
      </c>
      <c r="K304" s="93">
        <f t="shared" si="214"/>
        <v>0</v>
      </c>
      <c r="L304" s="92">
        <f t="shared" si="215"/>
        <v>0</v>
      </c>
      <c r="M304" s="93">
        <f t="shared" si="216"/>
        <v>0</v>
      </c>
      <c r="N304" s="94"/>
      <c r="O304" s="25"/>
    </row>
    <row r="305" ht="15.75" customHeight="1">
      <c r="A305" s="115"/>
      <c r="B305" s="139"/>
      <c r="C305" s="160"/>
      <c r="D305" s="170"/>
      <c r="E305" s="85"/>
      <c r="F305" s="156"/>
      <c r="G305" s="89"/>
      <c r="H305" s="90">
        <f>F306*0.5+F306</f>
        <v>0</v>
      </c>
      <c r="I305" s="91">
        <f>F306*0.3+F306</f>
        <v>0</v>
      </c>
      <c r="J305" s="92">
        <f>F306*0.3+F306</f>
        <v>0</v>
      </c>
      <c r="K305" s="93">
        <f>F306*0.2+F306</f>
        <v>0</v>
      </c>
      <c r="L305" s="92">
        <f>F306*0.15+F306</f>
        <v>0</v>
      </c>
      <c r="M305" s="93">
        <f>F306*0.1+F306</f>
        <v>0</v>
      </c>
      <c r="N305" s="94"/>
      <c r="O305" s="25"/>
    </row>
    <row r="306" ht="15.75" customHeight="1">
      <c r="A306" s="115"/>
      <c r="B306" s="139"/>
      <c r="C306" s="171"/>
      <c r="D306" s="170"/>
      <c r="E306" s="85"/>
      <c r="F306" s="156"/>
      <c r="G306" s="89"/>
      <c r="H306" s="90">
        <f t="shared" ref="H306:H308" si="217">F306*0.5+F306</f>
        <v>0</v>
      </c>
      <c r="I306" s="91">
        <f t="shared" ref="I306:I308" si="218">F306*0.3+F306</f>
        <v>0</v>
      </c>
      <c r="J306" s="92">
        <f t="shared" ref="J306:J308" si="219">F306*0.3+F306</f>
        <v>0</v>
      </c>
      <c r="K306" s="93">
        <f t="shared" ref="K306:K308" si="220">F306*0.2+F306</f>
        <v>0</v>
      </c>
      <c r="L306" s="92">
        <f t="shared" ref="L306:L308" si="221">F306*0.15+F306</f>
        <v>0</v>
      </c>
      <c r="M306" s="93">
        <f t="shared" ref="M306:M308" si="222">F306*0.1+F306</f>
        <v>0</v>
      </c>
      <c r="N306" s="94"/>
      <c r="O306" s="25"/>
    </row>
    <row r="307" ht="15.75" customHeight="1">
      <c r="A307" s="115"/>
      <c r="B307" s="139"/>
      <c r="C307" s="171"/>
      <c r="D307" s="170"/>
      <c r="E307" s="85"/>
      <c r="F307" s="156"/>
      <c r="G307" s="89"/>
      <c r="H307" s="90">
        <f t="shared" si="217"/>
        <v>0</v>
      </c>
      <c r="I307" s="91">
        <f t="shared" si="218"/>
        <v>0</v>
      </c>
      <c r="J307" s="92">
        <f t="shared" si="219"/>
        <v>0</v>
      </c>
      <c r="K307" s="93">
        <f t="shared" si="220"/>
        <v>0</v>
      </c>
      <c r="L307" s="92">
        <f t="shared" si="221"/>
        <v>0</v>
      </c>
      <c r="M307" s="93">
        <f t="shared" si="222"/>
        <v>0</v>
      </c>
      <c r="N307" s="94"/>
      <c r="O307" s="25"/>
    </row>
    <row r="308" ht="15.75" customHeight="1">
      <c r="A308" s="115"/>
      <c r="B308" s="139"/>
      <c r="C308" s="160"/>
      <c r="D308" s="170"/>
      <c r="E308" s="85"/>
      <c r="F308" s="156"/>
      <c r="G308" s="89"/>
      <c r="H308" s="90">
        <f t="shared" si="217"/>
        <v>0</v>
      </c>
      <c r="I308" s="91">
        <f t="shared" si="218"/>
        <v>0</v>
      </c>
      <c r="J308" s="92">
        <f t="shared" si="219"/>
        <v>0</v>
      </c>
      <c r="K308" s="93">
        <f t="shared" si="220"/>
        <v>0</v>
      </c>
      <c r="L308" s="92">
        <f t="shared" si="221"/>
        <v>0</v>
      </c>
      <c r="M308" s="93">
        <f t="shared" si="222"/>
        <v>0</v>
      </c>
      <c r="N308" s="94"/>
      <c r="O308" s="25"/>
    </row>
    <row r="309" ht="15.75" customHeight="1">
      <c r="A309" s="115"/>
      <c r="B309" s="139"/>
      <c r="C309" s="160"/>
      <c r="D309" s="170"/>
      <c r="E309" s="85"/>
      <c r="F309" s="156"/>
      <c r="G309" s="89"/>
      <c r="H309" s="90">
        <f>F310*0.5+F310</f>
        <v>0</v>
      </c>
      <c r="I309" s="91">
        <f>F310*0.3+F310</f>
        <v>0</v>
      </c>
      <c r="J309" s="92">
        <f>F310*0.3+F310</f>
        <v>0</v>
      </c>
      <c r="K309" s="93">
        <f>F310*0.2+F310</f>
        <v>0</v>
      </c>
      <c r="L309" s="92">
        <f>F310*0.15+F310</f>
        <v>0</v>
      </c>
      <c r="M309" s="93">
        <f>F310*0.1+F310</f>
        <v>0</v>
      </c>
      <c r="N309" s="94"/>
      <c r="O309" s="25"/>
    </row>
    <row r="310" ht="15.75" customHeight="1">
      <c r="A310" s="115"/>
      <c r="B310" s="139"/>
      <c r="C310" s="160"/>
      <c r="D310" s="87"/>
      <c r="E310" s="85"/>
      <c r="F310" s="156"/>
      <c r="G310" s="89"/>
      <c r="H310" s="90">
        <f t="shared" ref="H310:H312" si="223">F310*0.5+F310</f>
        <v>0</v>
      </c>
      <c r="I310" s="91">
        <f t="shared" ref="I310:I312" si="224">F310*0.3+F310</f>
        <v>0</v>
      </c>
      <c r="J310" s="92">
        <f t="shared" ref="J310:J312" si="225">F310*0.3+F310</f>
        <v>0</v>
      </c>
      <c r="K310" s="93">
        <f t="shared" ref="K310:K312" si="226">F310*0.2+F310</f>
        <v>0</v>
      </c>
      <c r="L310" s="92">
        <f t="shared" ref="L310:L312" si="227">F310*0.15+F310</f>
        <v>0</v>
      </c>
      <c r="M310" s="93">
        <f t="shared" ref="M310:M312" si="228">F310*0.1+F310</f>
        <v>0</v>
      </c>
      <c r="N310" s="94"/>
      <c r="O310" s="25"/>
    </row>
    <row r="311" ht="15.75" customHeight="1">
      <c r="A311" s="115"/>
      <c r="B311" s="139"/>
      <c r="C311" s="175"/>
      <c r="D311" s="176"/>
      <c r="E311" s="85"/>
      <c r="F311" s="156"/>
      <c r="G311" s="89"/>
      <c r="H311" s="90">
        <f t="shared" si="223"/>
        <v>0</v>
      </c>
      <c r="I311" s="91">
        <f t="shared" si="224"/>
        <v>0</v>
      </c>
      <c r="J311" s="92">
        <f t="shared" si="225"/>
        <v>0</v>
      </c>
      <c r="K311" s="93">
        <f t="shared" si="226"/>
        <v>0</v>
      </c>
      <c r="L311" s="92">
        <f t="shared" si="227"/>
        <v>0</v>
      </c>
      <c r="M311" s="93">
        <f t="shared" si="228"/>
        <v>0</v>
      </c>
      <c r="N311" s="94"/>
      <c r="O311" s="25"/>
    </row>
    <row r="312" ht="15.75" customHeight="1">
      <c r="A312" s="115"/>
      <c r="B312" s="139"/>
      <c r="C312" s="86"/>
      <c r="D312" s="177"/>
      <c r="E312" s="85"/>
      <c r="F312" s="156"/>
      <c r="G312" s="89"/>
      <c r="H312" s="90">
        <f t="shared" si="223"/>
        <v>0</v>
      </c>
      <c r="I312" s="91">
        <f t="shared" si="224"/>
        <v>0</v>
      </c>
      <c r="J312" s="92">
        <f t="shared" si="225"/>
        <v>0</v>
      </c>
      <c r="K312" s="93">
        <f t="shared" si="226"/>
        <v>0</v>
      </c>
      <c r="L312" s="92">
        <f t="shared" si="227"/>
        <v>0</v>
      </c>
      <c r="M312" s="93">
        <f t="shared" si="228"/>
        <v>0</v>
      </c>
      <c r="N312" s="94"/>
      <c r="O312" s="25"/>
    </row>
    <row r="313" ht="15.75" customHeight="1">
      <c r="A313" s="115"/>
      <c r="B313" s="139"/>
      <c r="C313" s="171"/>
      <c r="D313" s="87"/>
      <c r="E313" s="85"/>
      <c r="F313" s="156"/>
      <c r="G313" s="89"/>
      <c r="H313" s="90">
        <f>F314*0.5+F314</f>
        <v>0</v>
      </c>
      <c r="I313" s="91">
        <f>F314*0.3+F314</f>
        <v>0</v>
      </c>
      <c r="J313" s="92">
        <f>F314*0.3+F314</f>
        <v>0</v>
      </c>
      <c r="K313" s="93">
        <f>F314*0.2+F314</f>
        <v>0</v>
      </c>
      <c r="L313" s="92">
        <f>F314*0.15+F314</f>
        <v>0</v>
      </c>
      <c r="M313" s="93">
        <f>F314*0.1+F314</f>
        <v>0</v>
      </c>
      <c r="N313" s="94"/>
      <c r="O313" s="25"/>
    </row>
    <row r="314" ht="15.75" customHeight="1">
      <c r="A314" s="115"/>
      <c r="B314" s="139"/>
      <c r="C314" s="171"/>
      <c r="D314" s="87"/>
      <c r="E314" s="85"/>
      <c r="F314" s="156"/>
      <c r="G314" s="89"/>
      <c r="H314" s="90">
        <f t="shared" ref="H314:H316" si="229">F314*0.5+F314</f>
        <v>0</v>
      </c>
      <c r="I314" s="91">
        <f t="shared" ref="I314:I316" si="230">F314*0.3+F314</f>
        <v>0</v>
      </c>
      <c r="J314" s="92">
        <f t="shared" ref="J314:J316" si="231">F314*0.3+F314</f>
        <v>0</v>
      </c>
      <c r="K314" s="93">
        <f t="shared" ref="K314:K316" si="232">F314*0.2+F314</f>
        <v>0</v>
      </c>
      <c r="L314" s="92">
        <f t="shared" ref="L314:L316" si="233">F314*0.15+F314</f>
        <v>0</v>
      </c>
      <c r="M314" s="93">
        <f t="shared" ref="M314:M316" si="234">F314*0.1+F314</f>
        <v>0</v>
      </c>
      <c r="N314" s="94"/>
      <c r="O314" s="25"/>
    </row>
    <row r="315" ht="15.75" customHeight="1">
      <c r="A315" s="115"/>
      <c r="B315" s="139"/>
      <c r="C315" s="171"/>
      <c r="D315" s="87"/>
      <c r="E315" s="85"/>
      <c r="F315" s="156"/>
      <c r="G315" s="89"/>
      <c r="H315" s="90">
        <f t="shared" si="229"/>
        <v>0</v>
      </c>
      <c r="I315" s="91">
        <f t="shared" si="230"/>
        <v>0</v>
      </c>
      <c r="J315" s="92">
        <f t="shared" si="231"/>
        <v>0</v>
      </c>
      <c r="K315" s="93">
        <f t="shared" si="232"/>
        <v>0</v>
      </c>
      <c r="L315" s="92">
        <f t="shared" si="233"/>
        <v>0</v>
      </c>
      <c r="M315" s="93">
        <f t="shared" si="234"/>
        <v>0</v>
      </c>
      <c r="N315" s="94"/>
      <c r="O315" s="25"/>
    </row>
    <row r="316" ht="15.75" customHeight="1">
      <c r="A316" s="115"/>
      <c r="B316" s="139"/>
      <c r="C316" s="171"/>
      <c r="D316" s="87"/>
      <c r="E316" s="85"/>
      <c r="F316" s="156"/>
      <c r="G316" s="89"/>
      <c r="H316" s="90">
        <f t="shared" si="229"/>
        <v>0</v>
      </c>
      <c r="I316" s="91">
        <f t="shared" si="230"/>
        <v>0</v>
      </c>
      <c r="J316" s="92">
        <f t="shared" si="231"/>
        <v>0</v>
      </c>
      <c r="K316" s="93">
        <f t="shared" si="232"/>
        <v>0</v>
      </c>
      <c r="L316" s="92">
        <f t="shared" si="233"/>
        <v>0</v>
      </c>
      <c r="M316" s="93">
        <f t="shared" si="234"/>
        <v>0</v>
      </c>
      <c r="N316" s="94"/>
      <c r="O316" s="25"/>
    </row>
    <row r="317" ht="15.75" customHeight="1">
      <c r="A317" s="115"/>
      <c r="B317" s="139"/>
      <c r="C317" s="86"/>
      <c r="D317" s="178"/>
      <c r="E317" s="85"/>
      <c r="F317" s="156"/>
      <c r="G317" s="89"/>
      <c r="H317" s="90">
        <f>F318*0.5+F318</f>
        <v>0</v>
      </c>
      <c r="I317" s="91">
        <f>F318*0.3+F318</f>
        <v>0</v>
      </c>
      <c r="J317" s="92">
        <f>F318*0.3+F318</f>
        <v>0</v>
      </c>
      <c r="K317" s="93">
        <f>F318*0.2+F318</f>
        <v>0</v>
      </c>
      <c r="L317" s="92">
        <f>F318*0.15+F318</f>
        <v>0</v>
      </c>
      <c r="M317" s="93">
        <f>F318*0.1+F318</f>
        <v>0</v>
      </c>
      <c r="N317" s="94"/>
      <c r="O317" s="25"/>
    </row>
    <row r="318" ht="15.75" customHeight="1">
      <c r="A318" s="115"/>
      <c r="B318" s="139"/>
      <c r="C318" s="86"/>
      <c r="D318" s="178"/>
      <c r="E318" s="85"/>
      <c r="F318" s="156"/>
      <c r="G318" s="89"/>
      <c r="H318" s="90">
        <f t="shared" ref="H318:H320" si="235">F318*0.5+F318</f>
        <v>0</v>
      </c>
      <c r="I318" s="91">
        <f t="shared" ref="I318:I320" si="236">F318*0.3+F318</f>
        <v>0</v>
      </c>
      <c r="J318" s="92">
        <f t="shared" ref="J318:J320" si="237">F318*0.3+F318</f>
        <v>0</v>
      </c>
      <c r="K318" s="93">
        <f t="shared" ref="K318:K320" si="238">F318*0.2+F318</f>
        <v>0</v>
      </c>
      <c r="L318" s="92">
        <f t="shared" ref="L318:L320" si="239">F318*0.15+F318</f>
        <v>0</v>
      </c>
      <c r="M318" s="93">
        <f t="shared" ref="M318:M320" si="240">F318*0.1+F318</f>
        <v>0</v>
      </c>
      <c r="N318" s="94"/>
      <c r="O318" s="25"/>
    </row>
    <row r="319" ht="15.75" customHeight="1">
      <c r="A319" s="115"/>
      <c r="B319" s="139"/>
      <c r="C319" s="86"/>
      <c r="D319" s="177"/>
      <c r="E319" s="85"/>
      <c r="F319" s="156"/>
      <c r="G319" s="89"/>
      <c r="H319" s="90">
        <f t="shared" si="235"/>
        <v>0</v>
      </c>
      <c r="I319" s="91">
        <f t="shared" si="236"/>
        <v>0</v>
      </c>
      <c r="J319" s="92">
        <f t="shared" si="237"/>
        <v>0</v>
      </c>
      <c r="K319" s="93">
        <f t="shared" si="238"/>
        <v>0</v>
      </c>
      <c r="L319" s="92">
        <f t="shared" si="239"/>
        <v>0</v>
      </c>
      <c r="M319" s="93">
        <f t="shared" si="240"/>
        <v>0</v>
      </c>
      <c r="N319" s="94"/>
      <c r="O319" s="25"/>
    </row>
    <row r="320" ht="15.75" customHeight="1">
      <c r="A320" s="115"/>
      <c r="B320" s="139"/>
      <c r="C320" s="132"/>
      <c r="D320" s="87"/>
      <c r="E320" s="85"/>
      <c r="F320" s="156"/>
      <c r="G320" s="89"/>
      <c r="H320" s="90">
        <f t="shared" si="235"/>
        <v>0</v>
      </c>
      <c r="I320" s="91">
        <f t="shared" si="236"/>
        <v>0</v>
      </c>
      <c r="J320" s="92">
        <f t="shared" si="237"/>
        <v>0</v>
      </c>
      <c r="K320" s="93">
        <f t="shared" si="238"/>
        <v>0</v>
      </c>
      <c r="L320" s="92">
        <f t="shared" si="239"/>
        <v>0</v>
      </c>
      <c r="M320" s="93">
        <f t="shared" si="240"/>
        <v>0</v>
      </c>
      <c r="N320" s="94"/>
      <c r="O320" s="25"/>
    </row>
    <row r="321" ht="15.75" customHeight="1">
      <c r="A321" s="115"/>
      <c r="B321" s="139"/>
      <c r="C321" s="132"/>
      <c r="D321" s="87"/>
      <c r="E321" s="85"/>
      <c r="F321" s="156"/>
      <c r="G321" s="89"/>
      <c r="H321" s="90">
        <f>F322*0.5+F322</f>
        <v>0</v>
      </c>
      <c r="I321" s="91">
        <f>F322*0.3+F322</f>
        <v>0</v>
      </c>
      <c r="J321" s="92">
        <f>F322*0.3+F322</f>
        <v>0</v>
      </c>
      <c r="K321" s="93">
        <f>F322*0.2+F322</f>
        <v>0</v>
      </c>
      <c r="L321" s="92">
        <f>F322*0.15+F322</f>
        <v>0</v>
      </c>
      <c r="M321" s="93">
        <f>F322*0.1+F322</f>
        <v>0</v>
      </c>
      <c r="N321" s="94"/>
      <c r="O321" s="25"/>
    </row>
    <row r="322" ht="15.75" customHeight="1">
      <c r="A322" s="115"/>
      <c r="B322" s="139"/>
      <c r="C322" s="132"/>
      <c r="D322" s="87"/>
      <c r="E322" s="85"/>
      <c r="F322" s="156"/>
      <c r="G322" s="89"/>
      <c r="H322" s="90">
        <f t="shared" ref="H322:H324" si="241">F322*0.5+F322</f>
        <v>0</v>
      </c>
      <c r="I322" s="91">
        <f t="shared" ref="I322:I324" si="242">F322*0.3+F322</f>
        <v>0</v>
      </c>
      <c r="J322" s="92">
        <f t="shared" ref="J322:J324" si="243">F322*0.3+F322</f>
        <v>0</v>
      </c>
      <c r="K322" s="93">
        <f t="shared" ref="K322:K324" si="244">F322*0.2+F322</f>
        <v>0</v>
      </c>
      <c r="L322" s="92">
        <f t="shared" ref="L322:L324" si="245">F322*0.15+F322</f>
        <v>0</v>
      </c>
      <c r="M322" s="93">
        <f t="shared" ref="M322:M324" si="246">F322*0.1+F322</f>
        <v>0</v>
      </c>
      <c r="N322" s="94"/>
      <c r="O322" s="25"/>
    </row>
    <row r="323" ht="15.75" customHeight="1">
      <c r="A323" s="115"/>
      <c r="B323" s="139"/>
      <c r="C323" s="132"/>
      <c r="D323" s="87"/>
      <c r="E323" s="85"/>
      <c r="F323" s="156"/>
      <c r="G323" s="89"/>
      <c r="H323" s="90">
        <f t="shared" si="241"/>
        <v>0</v>
      </c>
      <c r="I323" s="91">
        <f t="shared" si="242"/>
        <v>0</v>
      </c>
      <c r="J323" s="92">
        <f t="shared" si="243"/>
        <v>0</v>
      </c>
      <c r="K323" s="93">
        <f t="shared" si="244"/>
        <v>0</v>
      </c>
      <c r="L323" s="92">
        <f t="shared" si="245"/>
        <v>0</v>
      </c>
      <c r="M323" s="93">
        <f t="shared" si="246"/>
        <v>0</v>
      </c>
      <c r="N323" s="94"/>
      <c r="O323" s="25"/>
    </row>
    <row r="324" ht="15.75" customHeight="1">
      <c r="A324" s="115"/>
      <c r="B324" s="139"/>
      <c r="C324" s="132"/>
      <c r="D324" s="87"/>
      <c r="E324" s="85"/>
      <c r="F324" s="156"/>
      <c r="G324" s="89"/>
      <c r="H324" s="90">
        <f t="shared" si="241"/>
        <v>0</v>
      </c>
      <c r="I324" s="91">
        <f t="shared" si="242"/>
        <v>0</v>
      </c>
      <c r="J324" s="92">
        <f t="shared" si="243"/>
        <v>0</v>
      </c>
      <c r="K324" s="93">
        <f t="shared" si="244"/>
        <v>0</v>
      </c>
      <c r="L324" s="92">
        <f t="shared" si="245"/>
        <v>0</v>
      </c>
      <c r="M324" s="93">
        <f t="shared" si="246"/>
        <v>0</v>
      </c>
      <c r="N324" s="94"/>
      <c r="O324" s="25"/>
    </row>
    <row r="325" ht="15.75" customHeight="1">
      <c r="A325" s="115"/>
      <c r="B325" s="139"/>
      <c r="C325" s="132"/>
      <c r="D325" s="87"/>
      <c r="E325" s="85"/>
      <c r="F325" s="156"/>
      <c r="G325" s="89"/>
      <c r="H325" s="90">
        <f>F326*0.5+F326</f>
        <v>0</v>
      </c>
      <c r="I325" s="91">
        <f>F326*0.3+F326</f>
        <v>0</v>
      </c>
      <c r="J325" s="92">
        <f>F326*0.3+F326</f>
        <v>0</v>
      </c>
      <c r="K325" s="93">
        <f>F326*0.2+F326</f>
        <v>0</v>
      </c>
      <c r="L325" s="92">
        <f>F326*0.15+F326</f>
        <v>0</v>
      </c>
      <c r="M325" s="93">
        <f>F326*0.1+F326</f>
        <v>0</v>
      </c>
      <c r="N325" s="94"/>
      <c r="O325" s="25"/>
    </row>
    <row r="326" ht="15.75" customHeight="1">
      <c r="A326" s="115"/>
      <c r="B326" s="139"/>
      <c r="C326" s="132"/>
      <c r="D326" s="87"/>
      <c r="E326" s="85"/>
      <c r="F326" s="156"/>
      <c r="G326" s="89"/>
      <c r="H326" s="90">
        <f t="shared" ref="H326:H328" si="247">F326*0.5+F326</f>
        <v>0</v>
      </c>
      <c r="I326" s="91">
        <f t="shared" ref="I326:I328" si="248">F326*0.3+F326</f>
        <v>0</v>
      </c>
      <c r="J326" s="92">
        <f t="shared" ref="J326:J328" si="249">F326*0.3+F326</f>
        <v>0</v>
      </c>
      <c r="K326" s="93">
        <f t="shared" ref="K326:K328" si="250">F326*0.2+F326</f>
        <v>0</v>
      </c>
      <c r="L326" s="92">
        <f t="shared" ref="L326:L328" si="251">F326*0.15+F326</f>
        <v>0</v>
      </c>
      <c r="M326" s="93">
        <f t="shared" ref="M326:M328" si="252">F326*0.1+F326</f>
        <v>0</v>
      </c>
      <c r="N326" s="94"/>
      <c r="O326" s="25"/>
    </row>
    <row r="327" ht="15.75" customHeight="1">
      <c r="A327" s="115"/>
      <c r="B327" s="139"/>
      <c r="C327" s="175"/>
      <c r="D327" s="87"/>
      <c r="E327" s="85"/>
      <c r="F327" s="156"/>
      <c r="G327" s="89"/>
      <c r="H327" s="90">
        <f t="shared" si="247"/>
        <v>0</v>
      </c>
      <c r="I327" s="91">
        <f t="shared" si="248"/>
        <v>0</v>
      </c>
      <c r="J327" s="92">
        <f t="shared" si="249"/>
        <v>0</v>
      </c>
      <c r="K327" s="93">
        <f t="shared" si="250"/>
        <v>0</v>
      </c>
      <c r="L327" s="92">
        <f t="shared" si="251"/>
        <v>0</v>
      </c>
      <c r="M327" s="93">
        <f t="shared" si="252"/>
        <v>0</v>
      </c>
      <c r="N327" s="94"/>
      <c r="O327" s="25"/>
    </row>
    <row r="328" ht="15.75" customHeight="1">
      <c r="A328" s="115"/>
      <c r="B328" s="139"/>
      <c r="C328" s="132"/>
      <c r="D328" s="177"/>
      <c r="E328" s="85"/>
      <c r="F328" s="156"/>
      <c r="G328" s="89"/>
      <c r="H328" s="90">
        <f t="shared" si="247"/>
        <v>0</v>
      </c>
      <c r="I328" s="91">
        <f t="shared" si="248"/>
        <v>0</v>
      </c>
      <c r="J328" s="92">
        <f t="shared" si="249"/>
        <v>0</v>
      </c>
      <c r="K328" s="93">
        <f t="shared" si="250"/>
        <v>0</v>
      </c>
      <c r="L328" s="92">
        <f t="shared" si="251"/>
        <v>0</v>
      </c>
      <c r="M328" s="93">
        <f t="shared" si="252"/>
        <v>0</v>
      </c>
      <c r="N328" s="94"/>
      <c r="O328" s="25"/>
    </row>
    <row r="329" ht="15.75" customHeight="1">
      <c r="A329" s="115"/>
      <c r="B329" s="139"/>
      <c r="C329" s="132"/>
      <c r="D329" s="179"/>
      <c r="E329" s="85"/>
      <c r="F329" s="156"/>
      <c r="G329" s="89"/>
      <c r="H329" s="90">
        <f>F330*0.5+F330</f>
        <v>0</v>
      </c>
      <c r="I329" s="91">
        <f>F330*0.3+F330</f>
        <v>0</v>
      </c>
      <c r="J329" s="92">
        <f>F330*0.3+F330</f>
        <v>0</v>
      </c>
      <c r="K329" s="93">
        <f>F330*0.2+F330</f>
        <v>0</v>
      </c>
      <c r="L329" s="92">
        <f>F330*0.15+F330</f>
        <v>0</v>
      </c>
      <c r="M329" s="93">
        <f>F330*0.1+F330</f>
        <v>0</v>
      </c>
      <c r="N329" s="94"/>
      <c r="O329" s="25"/>
    </row>
    <row r="330" ht="15.75" customHeight="1">
      <c r="A330" s="115"/>
      <c r="B330" s="139"/>
      <c r="C330" s="180"/>
      <c r="D330" s="155"/>
      <c r="E330" s="85"/>
      <c r="F330" s="181"/>
      <c r="G330" s="89"/>
      <c r="H330" s="90">
        <f t="shared" ref="H330:H332" si="253">F330*0.5+F330</f>
        <v>0</v>
      </c>
      <c r="I330" s="91">
        <f t="shared" ref="I330:I332" si="254">F330*0.3+F330</f>
        <v>0</v>
      </c>
      <c r="J330" s="92">
        <f t="shared" ref="J330:J332" si="255">F330*0.3+F330</f>
        <v>0</v>
      </c>
      <c r="K330" s="93">
        <f t="shared" ref="K330:K332" si="256">F330*0.2+F330</f>
        <v>0</v>
      </c>
      <c r="L330" s="92">
        <f t="shared" ref="L330:L332" si="257">F330*0.15+F330</f>
        <v>0</v>
      </c>
      <c r="M330" s="93">
        <f t="shared" ref="M330:M332" si="258">F330*0.1+F330</f>
        <v>0</v>
      </c>
      <c r="N330" s="94"/>
      <c r="O330" s="25"/>
    </row>
    <row r="331" ht="15.75" customHeight="1">
      <c r="A331" s="115"/>
      <c r="B331" s="139"/>
      <c r="C331" s="160"/>
      <c r="D331" s="170"/>
      <c r="E331" s="85"/>
      <c r="F331" s="182"/>
      <c r="G331" s="89"/>
      <c r="H331" s="90">
        <f t="shared" si="253"/>
        <v>0</v>
      </c>
      <c r="I331" s="91">
        <f t="shared" si="254"/>
        <v>0</v>
      </c>
      <c r="J331" s="92">
        <f t="shared" si="255"/>
        <v>0</v>
      </c>
      <c r="K331" s="93">
        <f t="shared" si="256"/>
        <v>0</v>
      </c>
      <c r="L331" s="92">
        <f t="shared" si="257"/>
        <v>0</v>
      </c>
      <c r="M331" s="93">
        <f t="shared" si="258"/>
        <v>0</v>
      </c>
      <c r="N331" s="94"/>
      <c r="O331" s="25"/>
    </row>
    <row r="332" ht="15.75" customHeight="1">
      <c r="A332" s="115"/>
      <c r="B332" s="139"/>
      <c r="C332" s="160"/>
      <c r="D332" s="170"/>
      <c r="E332" s="85"/>
      <c r="F332" s="182"/>
      <c r="G332" s="89"/>
      <c r="H332" s="90">
        <f t="shared" si="253"/>
        <v>0</v>
      </c>
      <c r="I332" s="91">
        <f t="shared" si="254"/>
        <v>0</v>
      </c>
      <c r="J332" s="92">
        <f t="shared" si="255"/>
        <v>0</v>
      </c>
      <c r="K332" s="93">
        <f t="shared" si="256"/>
        <v>0</v>
      </c>
      <c r="L332" s="92">
        <f t="shared" si="257"/>
        <v>0</v>
      </c>
      <c r="M332" s="93">
        <f t="shared" si="258"/>
        <v>0</v>
      </c>
      <c r="N332" s="94"/>
      <c r="O332" s="25"/>
    </row>
    <row r="333" ht="15.75" customHeight="1">
      <c r="A333" s="115"/>
      <c r="B333" s="139"/>
      <c r="C333" s="160"/>
      <c r="D333" s="170"/>
      <c r="E333" s="85"/>
      <c r="F333" s="182"/>
      <c r="G333" s="89"/>
      <c r="H333" s="90">
        <f>F334*0.5+F334</f>
        <v>0</v>
      </c>
      <c r="I333" s="91">
        <f>F334*0.3+F334</f>
        <v>0</v>
      </c>
      <c r="J333" s="92">
        <f>F334*0.3+F334</f>
        <v>0</v>
      </c>
      <c r="K333" s="93">
        <f>F334*0.2+F334</f>
        <v>0</v>
      </c>
      <c r="L333" s="92">
        <f>F334*0.15+F334</f>
        <v>0</v>
      </c>
      <c r="M333" s="93">
        <f>F334*0.1+F334</f>
        <v>0</v>
      </c>
      <c r="N333" s="94"/>
      <c r="O333" s="25"/>
    </row>
    <row r="334" ht="15.75" customHeight="1">
      <c r="A334" s="115"/>
      <c r="B334" s="139"/>
      <c r="C334" s="160"/>
      <c r="D334" s="170"/>
      <c r="E334" s="85"/>
      <c r="F334" s="182"/>
      <c r="G334" s="89"/>
      <c r="H334" s="90">
        <f t="shared" ref="H334:H336" si="259">F334*0.5+F334</f>
        <v>0</v>
      </c>
      <c r="I334" s="91">
        <f t="shared" ref="I334:I336" si="260">F334*0.3+F334</f>
        <v>0</v>
      </c>
      <c r="J334" s="92">
        <f t="shared" ref="J334:J336" si="261">F334*0.3+F334</f>
        <v>0</v>
      </c>
      <c r="K334" s="93">
        <f t="shared" ref="K334:K336" si="262">F334*0.2+F334</f>
        <v>0</v>
      </c>
      <c r="L334" s="92">
        <f t="shared" ref="L334:L336" si="263">F334*0.15+F334</f>
        <v>0</v>
      </c>
      <c r="M334" s="93">
        <f t="shared" ref="M334:M336" si="264">F334*0.1+F334</f>
        <v>0</v>
      </c>
      <c r="N334" s="94"/>
      <c r="O334" s="25"/>
    </row>
    <row r="335" ht="15.75" customHeight="1">
      <c r="A335" s="115"/>
      <c r="B335" s="139"/>
      <c r="C335" s="160"/>
      <c r="D335" s="170"/>
      <c r="E335" s="85"/>
      <c r="F335" s="182"/>
      <c r="G335" s="89"/>
      <c r="H335" s="90">
        <f t="shared" si="259"/>
        <v>0</v>
      </c>
      <c r="I335" s="91">
        <f t="shared" si="260"/>
        <v>0</v>
      </c>
      <c r="J335" s="92">
        <f t="shared" si="261"/>
        <v>0</v>
      </c>
      <c r="K335" s="93">
        <f t="shared" si="262"/>
        <v>0</v>
      </c>
      <c r="L335" s="92">
        <f t="shared" si="263"/>
        <v>0</v>
      </c>
      <c r="M335" s="93">
        <f t="shared" si="264"/>
        <v>0</v>
      </c>
      <c r="N335" s="94"/>
      <c r="O335" s="25"/>
    </row>
    <row r="336" ht="15.75" customHeight="1">
      <c r="A336" s="115"/>
      <c r="B336" s="139"/>
      <c r="C336" s="160"/>
      <c r="D336" s="170"/>
      <c r="E336" s="85"/>
      <c r="F336" s="182"/>
      <c r="G336" s="89"/>
      <c r="H336" s="90">
        <f t="shared" si="259"/>
        <v>0</v>
      </c>
      <c r="I336" s="91">
        <f t="shared" si="260"/>
        <v>0</v>
      </c>
      <c r="J336" s="92">
        <f t="shared" si="261"/>
        <v>0</v>
      </c>
      <c r="K336" s="93">
        <f t="shared" si="262"/>
        <v>0</v>
      </c>
      <c r="L336" s="92">
        <f t="shared" si="263"/>
        <v>0</v>
      </c>
      <c r="M336" s="93">
        <f t="shared" si="264"/>
        <v>0</v>
      </c>
      <c r="N336" s="94"/>
      <c r="O336" s="25"/>
    </row>
    <row r="337" ht="15.75" customHeight="1">
      <c r="A337" s="115"/>
      <c r="B337" s="139"/>
      <c r="C337" s="160"/>
      <c r="D337" s="170"/>
      <c r="E337" s="85"/>
      <c r="F337" s="152"/>
      <c r="G337" s="89"/>
      <c r="H337" s="90">
        <f>F338*0.5+F338</f>
        <v>0</v>
      </c>
      <c r="I337" s="91">
        <f>F338*0.3+F338</f>
        <v>0</v>
      </c>
      <c r="J337" s="92">
        <f>F338*0.3+F338</f>
        <v>0</v>
      </c>
      <c r="K337" s="93">
        <f>F338*0.2+F338</f>
        <v>0</v>
      </c>
      <c r="L337" s="92">
        <f>F338*0.15+F338</f>
        <v>0</v>
      </c>
      <c r="M337" s="93">
        <f>F338*0.1+F338</f>
        <v>0</v>
      </c>
      <c r="N337" s="94"/>
      <c r="O337" s="25"/>
    </row>
    <row r="338" ht="15.75" customHeight="1">
      <c r="A338" s="115"/>
      <c r="B338" s="139"/>
      <c r="C338" s="132"/>
      <c r="D338" s="87"/>
      <c r="E338" s="85"/>
      <c r="F338" s="165"/>
      <c r="G338" s="89"/>
      <c r="H338" s="90">
        <f>F338*0.5+F338</f>
        <v>0</v>
      </c>
      <c r="I338" s="91">
        <f>F338*0.3+F338</f>
        <v>0</v>
      </c>
      <c r="J338" s="92">
        <f>F338*0.3+F338</f>
        <v>0</v>
      </c>
      <c r="K338" s="93">
        <f>F338*0.2+F338</f>
        <v>0</v>
      </c>
      <c r="L338" s="92">
        <f>F338*0.15+F338</f>
        <v>0</v>
      </c>
      <c r="M338" s="93">
        <f>F338*0.1+F338</f>
        <v>0</v>
      </c>
      <c r="N338" s="94"/>
      <c r="O338" s="25"/>
    </row>
    <row r="339" ht="15.75" customHeight="1">
      <c r="A339" s="183"/>
      <c r="B339" s="184"/>
      <c r="C339" s="132"/>
      <c r="D339" s="177"/>
      <c r="E339" s="85"/>
      <c r="F339" s="88"/>
      <c r="G339" s="89"/>
      <c r="H339" s="90"/>
      <c r="I339" s="91"/>
      <c r="J339" s="92"/>
      <c r="K339" s="93"/>
      <c r="L339" s="92"/>
      <c r="M339" s="93"/>
      <c r="N339" s="94"/>
      <c r="O339" s="25"/>
    </row>
    <row r="340" ht="15.75" customHeight="1">
      <c r="A340" s="183"/>
      <c r="B340" s="184"/>
      <c r="C340" s="132"/>
      <c r="D340" s="177"/>
      <c r="E340" s="85"/>
      <c r="F340" s="88"/>
      <c r="G340" s="89"/>
      <c r="H340" s="90"/>
      <c r="I340" s="91"/>
      <c r="J340" s="92"/>
      <c r="K340" s="93"/>
      <c r="L340" s="92"/>
      <c r="M340" s="93"/>
      <c r="N340" s="94"/>
      <c r="O340" s="25"/>
    </row>
    <row r="341" ht="15.75" customHeight="1">
      <c r="A341" s="183"/>
      <c r="B341" s="184"/>
      <c r="C341" s="132"/>
      <c r="D341" s="177"/>
      <c r="E341" s="85"/>
      <c r="F341" s="88"/>
      <c r="G341" s="89"/>
      <c r="H341" s="90"/>
      <c r="I341" s="91"/>
      <c r="J341" s="92"/>
      <c r="K341" s="93"/>
      <c r="L341" s="92"/>
      <c r="M341" s="93"/>
      <c r="N341" s="94"/>
      <c r="O341" s="25"/>
    </row>
    <row r="342" ht="15.75" customHeight="1">
      <c r="A342" s="183"/>
      <c r="B342" s="184"/>
      <c r="C342" s="132"/>
      <c r="D342" s="177"/>
      <c r="E342" s="85"/>
      <c r="F342" s="88"/>
      <c r="G342" s="89"/>
      <c r="H342" s="90"/>
      <c r="I342" s="91"/>
      <c r="J342" s="92"/>
      <c r="K342" s="93"/>
      <c r="L342" s="92"/>
      <c r="M342" s="93"/>
      <c r="N342" s="94"/>
      <c r="O342" s="25"/>
    </row>
    <row r="343" ht="15.75" customHeight="1">
      <c r="A343" s="183"/>
      <c r="B343" s="184"/>
      <c r="C343" s="132"/>
      <c r="D343" s="177"/>
      <c r="E343" s="85"/>
      <c r="F343" s="88"/>
      <c r="G343" s="89"/>
      <c r="H343" s="90"/>
      <c r="I343" s="91"/>
      <c r="J343" s="92"/>
      <c r="K343" s="93"/>
      <c r="L343" s="92"/>
      <c r="M343" s="93"/>
      <c r="N343" s="94"/>
      <c r="O343" s="25"/>
    </row>
    <row r="344" ht="15.75" customHeight="1">
      <c r="A344" s="183"/>
      <c r="B344" s="184"/>
      <c r="C344" s="132"/>
      <c r="D344" s="177"/>
      <c r="E344" s="85"/>
      <c r="F344" s="88"/>
      <c r="G344" s="89"/>
      <c r="H344" s="90"/>
      <c r="I344" s="91"/>
      <c r="J344" s="92"/>
      <c r="K344" s="93"/>
      <c r="L344" s="92"/>
      <c r="M344" s="93"/>
      <c r="N344" s="94"/>
      <c r="O344" s="25"/>
    </row>
    <row r="345" ht="15.75" customHeight="1">
      <c r="A345" s="183"/>
      <c r="B345" s="184"/>
      <c r="C345" s="132"/>
      <c r="D345" s="177"/>
      <c r="E345" s="85"/>
      <c r="F345" s="88"/>
      <c r="G345" s="89"/>
      <c r="H345" s="90"/>
      <c r="I345" s="91"/>
      <c r="J345" s="92"/>
      <c r="K345" s="93"/>
      <c r="L345" s="92"/>
      <c r="M345" s="93"/>
      <c r="N345" s="94"/>
      <c r="O345" s="25"/>
    </row>
    <row r="346" ht="15.75" customHeight="1">
      <c r="A346" s="183"/>
      <c r="B346" s="184"/>
      <c r="C346" s="132"/>
      <c r="D346" s="177"/>
      <c r="E346" s="85"/>
      <c r="F346" s="88"/>
      <c r="G346" s="89"/>
      <c r="H346" s="90"/>
      <c r="I346" s="91"/>
      <c r="J346" s="92"/>
      <c r="K346" s="93"/>
      <c r="L346" s="92"/>
      <c r="M346" s="93"/>
      <c r="N346" s="94"/>
      <c r="O346" s="25"/>
    </row>
    <row r="347" ht="15.75" customHeight="1">
      <c r="A347" s="183"/>
      <c r="B347" s="184"/>
      <c r="C347" s="132"/>
      <c r="D347" s="177"/>
      <c r="E347" s="85"/>
      <c r="F347" s="88"/>
      <c r="G347" s="89"/>
      <c r="H347" s="90"/>
      <c r="I347" s="91"/>
      <c r="J347" s="92"/>
      <c r="K347" s="93"/>
      <c r="L347" s="92"/>
      <c r="M347" s="93"/>
      <c r="N347" s="94"/>
      <c r="O347" s="25"/>
    </row>
    <row r="348" ht="15.75" customHeight="1">
      <c r="A348" s="183"/>
      <c r="B348" s="184"/>
      <c r="C348" s="132"/>
      <c r="D348" s="177"/>
      <c r="E348" s="85"/>
      <c r="F348" s="88"/>
      <c r="G348" s="89"/>
      <c r="H348" s="90"/>
      <c r="I348" s="91"/>
      <c r="J348" s="92"/>
      <c r="K348" s="93"/>
      <c r="L348" s="92"/>
      <c r="M348" s="93"/>
      <c r="N348" s="94"/>
      <c r="O348" s="25"/>
    </row>
    <row r="349" ht="15.75" customHeight="1">
      <c r="A349" s="183"/>
      <c r="B349" s="184"/>
      <c r="C349" s="132"/>
      <c r="D349" s="177"/>
      <c r="E349" s="85"/>
      <c r="F349" s="88"/>
      <c r="G349" s="89"/>
      <c r="H349" s="90"/>
      <c r="I349" s="91"/>
      <c r="J349" s="92"/>
      <c r="K349" s="93"/>
      <c r="L349" s="92"/>
      <c r="M349" s="93"/>
      <c r="N349" s="94"/>
      <c r="O349" s="25"/>
    </row>
    <row r="350" ht="15.75" customHeight="1">
      <c r="A350" s="183"/>
      <c r="B350" s="184"/>
      <c r="C350" s="132"/>
      <c r="D350" s="177"/>
      <c r="E350" s="85"/>
      <c r="F350" s="88"/>
      <c r="G350" s="89"/>
      <c r="H350" s="90"/>
      <c r="I350" s="91"/>
      <c r="J350" s="92"/>
      <c r="K350" s="93"/>
      <c r="L350" s="92"/>
      <c r="M350" s="93"/>
      <c r="N350" s="94"/>
      <c r="O350" s="25"/>
    </row>
    <row r="351" ht="15.75" customHeight="1">
      <c r="A351" s="183"/>
      <c r="B351" s="184"/>
      <c r="C351" s="132"/>
      <c r="D351" s="177"/>
      <c r="E351" s="85"/>
      <c r="F351" s="88"/>
      <c r="G351" s="89"/>
      <c r="H351" s="90"/>
      <c r="I351" s="91"/>
      <c r="J351" s="92"/>
      <c r="K351" s="93"/>
      <c r="L351" s="92"/>
      <c r="M351" s="93"/>
      <c r="N351" s="94"/>
      <c r="O351" s="25"/>
    </row>
    <row r="352" ht="15.75" customHeight="1">
      <c r="A352" s="183"/>
      <c r="B352" s="184"/>
      <c r="C352" s="132"/>
      <c r="D352" s="177"/>
      <c r="E352" s="85"/>
      <c r="F352" s="88"/>
      <c r="G352" s="89"/>
      <c r="H352" s="90"/>
      <c r="I352" s="91"/>
      <c r="J352" s="92"/>
      <c r="K352" s="93"/>
      <c r="L352" s="92"/>
      <c r="M352" s="93"/>
      <c r="N352" s="94"/>
      <c r="O352" s="25"/>
    </row>
    <row r="353" ht="15.75" customHeight="1">
      <c r="A353" s="183"/>
      <c r="B353" s="184"/>
      <c r="C353" s="132"/>
      <c r="D353" s="177"/>
      <c r="E353" s="85"/>
      <c r="F353" s="88"/>
      <c r="G353" s="89"/>
      <c r="H353" s="90"/>
      <c r="I353" s="91"/>
      <c r="J353" s="92"/>
      <c r="K353" s="93"/>
      <c r="L353" s="92"/>
      <c r="M353" s="93"/>
      <c r="N353" s="94"/>
      <c r="O353" s="25"/>
    </row>
    <row r="354" ht="15.75" customHeight="1">
      <c r="A354" s="183"/>
      <c r="B354" s="184"/>
      <c r="C354" s="132"/>
      <c r="D354" s="177"/>
      <c r="E354" s="85"/>
      <c r="F354" s="88"/>
      <c r="G354" s="89"/>
      <c r="H354" s="90"/>
      <c r="I354" s="91"/>
      <c r="J354" s="92"/>
      <c r="K354" s="93"/>
      <c r="L354" s="92"/>
      <c r="M354" s="93"/>
      <c r="N354" s="94"/>
      <c r="O354" s="25"/>
    </row>
    <row r="355" ht="15.75" customHeight="1">
      <c r="A355" s="183"/>
      <c r="B355" s="184"/>
      <c r="C355" s="132"/>
      <c r="D355" s="177"/>
      <c r="E355" s="85"/>
      <c r="F355" s="88"/>
      <c r="G355" s="89"/>
      <c r="H355" s="90"/>
      <c r="I355" s="91"/>
      <c r="J355" s="92"/>
      <c r="K355" s="93"/>
      <c r="L355" s="92"/>
      <c r="M355" s="93"/>
      <c r="N355" s="94"/>
      <c r="O355" s="25"/>
    </row>
    <row r="356" ht="15.75" customHeight="1">
      <c r="A356" s="183"/>
      <c r="B356" s="184"/>
      <c r="C356" s="132"/>
      <c r="D356" s="177"/>
      <c r="E356" s="85"/>
      <c r="F356" s="88"/>
      <c r="G356" s="89"/>
      <c r="H356" s="90"/>
      <c r="I356" s="91"/>
      <c r="J356" s="92"/>
      <c r="K356" s="93"/>
      <c r="L356" s="92"/>
      <c r="M356" s="93"/>
      <c r="N356" s="94"/>
      <c r="O356" s="25"/>
    </row>
    <row r="357" ht="15.75" customHeight="1">
      <c r="A357" s="183"/>
      <c r="B357" s="184"/>
      <c r="C357" s="132"/>
      <c r="D357" s="177"/>
      <c r="E357" s="85"/>
      <c r="F357" s="88"/>
      <c r="G357" s="89"/>
      <c r="H357" s="90"/>
      <c r="I357" s="91"/>
      <c r="J357" s="92"/>
      <c r="K357" s="93"/>
      <c r="L357" s="92"/>
      <c r="M357" s="93"/>
      <c r="N357" s="94"/>
      <c r="O357" s="25"/>
    </row>
    <row r="358" ht="15.75" customHeight="1">
      <c r="A358" s="183"/>
      <c r="B358" s="184"/>
      <c r="C358" s="132"/>
      <c r="D358" s="177"/>
      <c r="E358" s="85"/>
      <c r="F358" s="88"/>
      <c r="G358" s="89"/>
      <c r="H358" s="90"/>
      <c r="I358" s="91"/>
      <c r="J358" s="92"/>
      <c r="K358" s="93"/>
      <c r="L358" s="92"/>
      <c r="M358" s="93"/>
      <c r="N358" s="94"/>
      <c r="O358" s="25"/>
    </row>
    <row r="359" ht="15.75" customHeight="1">
      <c r="A359" s="183"/>
      <c r="B359" s="184"/>
      <c r="C359" s="132"/>
      <c r="D359" s="177"/>
      <c r="E359" s="85"/>
      <c r="F359" s="88"/>
      <c r="G359" s="89"/>
      <c r="H359" s="90"/>
      <c r="I359" s="91"/>
      <c r="J359" s="92"/>
      <c r="K359" s="93"/>
      <c r="L359" s="92"/>
      <c r="M359" s="93"/>
      <c r="N359" s="94"/>
      <c r="O359" s="25"/>
    </row>
    <row r="360" ht="15.75" customHeight="1">
      <c r="A360" s="183"/>
      <c r="B360" s="184"/>
      <c r="C360" s="132"/>
      <c r="D360" s="177"/>
      <c r="E360" s="85"/>
      <c r="F360" s="88"/>
      <c r="G360" s="89"/>
      <c r="H360" s="90"/>
      <c r="I360" s="91"/>
      <c r="J360" s="92"/>
      <c r="K360" s="93"/>
      <c r="L360" s="92"/>
      <c r="M360" s="93"/>
      <c r="N360" s="94"/>
      <c r="O360" s="25"/>
    </row>
    <row r="361" ht="15.75" customHeight="1">
      <c r="A361" s="183"/>
      <c r="B361" s="184"/>
      <c r="C361" s="132"/>
      <c r="D361" s="177"/>
      <c r="E361" s="85"/>
      <c r="F361" s="88"/>
      <c r="G361" s="89"/>
      <c r="H361" s="90"/>
      <c r="I361" s="91"/>
      <c r="J361" s="92"/>
      <c r="K361" s="93"/>
      <c r="L361" s="92"/>
      <c r="M361" s="93"/>
      <c r="N361" s="94"/>
      <c r="O361" s="25"/>
    </row>
    <row r="362" ht="15.75" customHeight="1">
      <c r="A362" s="183"/>
      <c r="B362" s="184"/>
      <c r="C362" s="132"/>
      <c r="D362" s="177"/>
      <c r="E362" s="85"/>
      <c r="F362" s="88"/>
      <c r="G362" s="89"/>
      <c r="H362" s="90"/>
      <c r="I362" s="91"/>
      <c r="J362" s="92"/>
      <c r="K362" s="93"/>
      <c r="L362" s="92"/>
      <c r="M362" s="93"/>
      <c r="N362" s="94"/>
      <c r="O362" s="25"/>
    </row>
    <row r="363" ht="15.75" customHeight="1">
      <c r="A363" s="183"/>
      <c r="B363" s="184"/>
      <c r="C363" s="132"/>
      <c r="D363" s="177"/>
      <c r="E363" s="85"/>
      <c r="F363" s="88"/>
      <c r="G363" s="89"/>
      <c r="H363" s="90"/>
      <c r="I363" s="91"/>
      <c r="J363" s="92"/>
      <c r="K363" s="93"/>
      <c r="L363" s="92"/>
      <c r="M363" s="93"/>
      <c r="N363" s="94"/>
      <c r="O363" s="25"/>
    </row>
    <row r="364" ht="15.75" customHeight="1">
      <c r="A364" s="183"/>
      <c r="B364" s="184"/>
      <c r="C364" s="132"/>
      <c r="D364" s="177"/>
      <c r="E364" s="85"/>
      <c r="F364" s="88"/>
      <c r="G364" s="89"/>
      <c r="H364" s="90"/>
      <c r="I364" s="91"/>
      <c r="J364" s="92"/>
      <c r="K364" s="93"/>
      <c r="L364" s="92"/>
      <c r="M364" s="93"/>
      <c r="N364" s="94"/>
      <c r="O364" s="25"/>
    </row>
    <row r="365" ht="15.75" customHeight="1">
      <c r="A365" s="183"/>
      <c r="B365" s="184"/>
      <c r="C365" s="132"/>
      <c r="D365" s="177"/>
      <c r="E365" s="85"/>
      <c r="F365" s="88"/>
      <c r="G365" s="89"/>
      <c r="H365" s="90"/>
      <c r="I365" s="91"/>
      <c r="J365" s="92"/>
      <c r="K365" s="93"/>
      <c r="L365" s="92"/>
      <c r="M365" s="93"/>
      <c r="N365" s="94"/>
      <c r="O365" s="25"/>
    </row>
    <row r="366" ht="15.75" customHeight="1">
      <c r="A366" s="183"/>
      <c r="B366" s="184"/>
      <c r="C366" s="132"/>
      <c r="D366" s="177"/>
      <c r="E366" s="85"/>
      <c r="F366" s="88"/>
      <c r="G366" s="89"/>
      <c r="H366" s="90"/>
      <c r="I366" s="91"/>
      <c r="J366" s="92"/>
      <c r="K366" s="93"/>
      <c r="L366" s="92"/>
      <c r="M366" s="93"/>
      <c r="N366" s="94"/>
      <c r="O366" s="25"/>
    </row>
    <row r="367" ht="15.75" customHeight="1">
      <c r="A367" s="183"/>
      <c r="B367" s="184"/>
      <c r="C367" s="132"/>
      <c r="D367" s="177"/>
      <c r="E367" s="85"/>
      <c r="F367" s="88"/>
      <c r="G367" s="89"/>
      <c r="H367" s="90"/>
      <c r="I367" s="91"/>
      <c r="J367" s="92"/>
      <c r="K367" s="93"/>
      <c r="L367" s="92"/>
      <c r="M367" s="93"/>
      <c r="N367" s="94"/>
      <c r="O367" s="25"/>
    </row>
    <row r="368" ht="15.75" customHeight="1">
      <c r="A368" s="183"/>
      <c r="B368" s="184"/>
      <c r="C368" s="132"/>
      <c r="D368" s="177"/>
      <c r="E368" s="85"/>
      <c r="F368" s="88"/>
      <c r="G368" s="89"/>
      <c r="H368" s="90"/>
      <c r="I368" s="91"/>
      <c r="J368" s="92"/>
      <c r="K368" s="93"/>
      <c r="L368" s="92"/>
      <c r="M368" s="93"/>
      <c r="N368" s="94"/>
      <c r="O368" s="25"/>
    </row>
    <row r="369" ht="15.75" customHeight="1">
      <c r="A369" s="183"/>
      <c r="B369" s="184"/>
      <c r="C369" s="132"/>
      <c r="D369" s="177"/>
      <c r="E369" s="85"/>
      <c r="F369" s="88"/>
      <c r="G369" s="89"/>
      <c r="H369" s="90"/>
      <c r="I369" s="91"/>
      <c r="J369" s="92"/>
      <c r="K369" s="93"/>
      <c r="L369" s="92"/>
      <c r="M369" s="93"/>
      <c r="N369" s="94"/>
      <c r="O369" s="25"/>
    </row>
    <row r="370" ht="15.75" customHeight="1">
      <c r="A370" s="183"/>
      <c r="B370" s="184"/>
      <c r="C370" s="132"/>
      <c r="D370" s="177"/>
      <c r="E370" s="85"/>
      <c r="F370" s="88"/>
      <c r="G370" s="89"/>
      <c r="H370" s="90"/>
      <c r="I370" s="91"/>
      <c r="J370" s="92"/>
      <c r="K370" s="93"/>
      <c r="L370" s="92"/>
      <c r="M370" s="93"/>
      <c r="N370" s="94"/>
      <c r="O370" s="25"/>
    </row>
    <row r="371" ht="15.75" customHeight="1">
      <c r="A371" s="183"/>
      <c r="B371" s="184"/>
      <c r="C371" s="132"/>
      <c r="D371" s="177"/>
      <c r="E371" s="85"/>
      <c r="F371" s="88"/>
      <c r="G371" s="89"/>
      <c r="H371" s="90"/>
      <c r="I371" s="91"/>
      <c r="J371" s="92"/>
      <c r="K371" s="93"/>
      <c r="L371" s="92"/>
      <c r="M371" s="93"/>
      <c r="N371" s="94"/>
      <c r="O371" s="25"/>
    </row>
    <row r="372" ht="15.75" customHeight="1">
      <c r="A372" s="183"/>
      <c r="B372" s="184"/>
      <c r="C372" s="132"/>
      <c r="D372" s="177"/>
      <c r="E372" s="85"/>
      <c r="F372" s="88"/>
      <c r="G372" s="89"/>
      <c r="H372" s="90"/>
      <c r="I372" s="91"/>
      <c r="J372" s="92"/>
      <c r="K372" s="93"/>
      <c r="L372" s="92"/>
      <c r="M372" s="93"/>
      <c r="N372" s="94"/>
      <c r="O372" s="25"/>
    </row>
    <row r="373" ht="15.75" customHeight="1">
      <c r="A373" s="183"/>
      <c r="B373" s="184"/>
      <c r="C373" s="132"/>
      <c r="D373" s="177"/>
      <c r="E373" s="85"/>
      <c r="F373" s="88"/>
      <c r="G373" s="89"/>
      <c r="H373" s="90"/>
      <c r="I373" s="91"/>
      <c r="J373" s="92"/>
      <c r="K373" s="93"/>
      <c r="L373" s="92"/>
      <c r="M373" s="93"/>
      <c r="N373" s="94"/>
      <c r="O373" s="25"/>
    </row>
    <row r="374" ht="15.75" customHeight="1">
      <c r="A374" s="183"/>
      <c r="B374" s="184"/>
      <c r="C374" s="132"/>
      <c r="D374" s="177"/>
      <c r="E374" s="85"/>
      <c r="F374" s="88"/>
      <c r="G374" s="89"/>
      <c r="H374" s="90"/>
      <c r="I374" s="91"/>
      <c r="J374" s="92"/>
      <c r="K374" s="93"/>
      <c r="L374" s="92"/>
      <c r="M374" s="93"/>
      <c r="N374" s="94"/>
      <c r="O374" s="25"/>
    </row>
    <row r="375" ht="15.75" customHeight="1">
      <c r="A375" s="183"/>
      <c r="B375" s="184"/>
      <c r="C375" s="132"/>
      <c r="D375" s="177"/>
      <c r="E375" s="85"/>
      <c r="F375" s="88"/>
      <c r="G375" s="89"/>
      <c r="H375" s="90"/>
      <c r="I375" s="91"/>
      <c r="J375" s="92"/>
      <c r="K375" s="93"/>
      <c r="L375" s="92"/>
      <c r="M375" s="93"/>
      <c r="N375" s="94"/>
      <c r="O375" s="25"/>
    </row>
    <row r="376" ht="15.75" customHeight="1">
      <c r="A376" s="183"/>
      <c r="B376" s="184"/>
      <c r="C376" s="132"/>
      <c r="D376" s="177"/>
      <c r="E376" s="85"/>
      <c r="F376" s="88"/>
      <c r="G376" s="89"/>
      <c r="H376" s="90"/>
      <c r="I376" s="91"/>
      <c r="J376" s="92"/>
      <c r="K376" s="93"/>
      <c r="L376" s="92"/>
      <c r="M376" s="93"/>
      <c r="N376" s="94"/>
      <c r="O376" s="25"/>
    </row>
    <row r="377" ht="15.75" customHeight="1">
      <c r="A377" s="183"/>
      <c r="B377" s="184"/>
      <c r="C377" s="132"/>
      <c r="D377" s="177"/>
      <c r="E377" s="85"/>
      <c r="F377" s="88"/>
      <c r="G377" s="89"/>
      <c r="H377" s="90"/>
      <c r="I377" s="91"/>
      <c r="J377" s="92"/>
      <c r="K377" s="93"/>
      <c r="L377" s="92"/>
      <c r="M377" s="93"/>
      <c r="N377" s="94"/>
      <c r="O377" s="25"/>
    </row>
    <row r="378" ht="15.75" customHeight="1">
      <c r="A378" s="183"/>
      <c r="B378" s="184"/>
      <c r="C378" s="132"/>
      <c r="D378" s="177"/>
      <c r="E378" s="85"/>
      <c r="F378" s="88"/>
      <c r="G378" s="89"/>
      <c r="H378" s="90"/>
      <c r="I378" s="91"/>
      <c r="J378" s="92"/>
      <c r="K378" s="93"/>
      <c r="L378" s="92"/>
      <c r="M378" s="93"/>
      <c r="N378" s="94"/>
      <c r="O378" s="25"/>
    </row>
    <row r="379" ht="15.75" customHeight="1">
      <c r="A379" s="183"/>
      <c r="B379" s="184"/>
      <c r="C379" s="132"/>
      <c r="D379" s="177"/>
      <c r="E379" s="85"/>
      <c r="F379" s="88"/>
      <c r="G379" s="89"/>
      <c r="H379" s="90"/>
      <c r="I379" s="91"/>
      <c r="J379" s="92"/>
      <c r="K379" s="93"/>
      <c r="L379" s="92"/>
      <c r="M379" s="93"/>
      <c r="N379" s="94"/>
      <c r="O379" s="25"/>
    </row>
    <row r="380" ht="15.75" customHeight="1">
      <c r="A380" s="183"/>
      <c r="B380" s="184"/>
      <c r="C380" s="132"/>
      <c r="D380" s="177"/>
      <c r="E380" s="85"/>
      <c r="F380" s="88"/>
      <c r="G380" s="89"/>
      <c r="H380" s="90"/>
      <c r="I380" s="91"/>
      <c r="J380" s="92"/>
      <c r="K380" s="93"/>
      <c r="L380" s="92"/>
      <c r="M380" s="93"/>
      <c r="N380" s="94"/>
      <c r="O380" s="25"/>
    </row>
    <row r="381" ht="15.75" customHeight="1">
      <c r="A381" s="183"/>
      <c r="B381" s="184"/>
      <c r="C381" s="132"/>
      <c r="D381" s="177"/>
      <c r="E381" s="85"/>
      <c r="F381" s="88"/>
      <c r="G381" s="89"/>
      <c r="H381" s="90"/>
      <c r="I381" s="91"/>
      <c r="J381" s="92"/>
      <c r="K381" s="93"/>
      <c r="L381" s="92"/>
      <c r="M381" s="93"/>
      <c r="N381" s="94"/>
      <c r="O381" s="25"/>
    </row>
    <row r="382" ht="15.75" customHeight="1">
      <c r="A382" s="183"/>
      <c r="B382" s="184"/>
      <c r="C382" s="132"/>
      <c r="D382" s="177"/>
      <c r="E382" s="85"/>
      <c r="F382" s="88"/>
      <c r="G382" s="89"/>
      <c r="H382" s="90"/>
      <c r="I382" s="91"/>
      <c r="J382" s="92"/>
      <c r="K382" s="93"/>
      <c r="L382" s="92"/>
      <c r="M382" s="93"/>
      <c r="N382" s="94"/>
      <c r="O382" s="25"/>
    </row>
    <row r="383" ht="15.75" customHeight="1">
      <c r="A383" s="183"/>
      <c r="B383" s="184"/>
      <c r="C383" s="132"/>
      <c r="D383" s="177"/>
      <c r="E383" s="85"/>
      <c r="F383" s="88"/>
      <c r="G383" s="89"/>
      <c r="H383" s="90"/>
      <c r="I383" s="91"/>
      <c r="J383" s="92"/>
      <c r="K383" s="93"/>
      <c r="L383" s="92"/>
      <c r="M383" s="93"/>
      <c r="N383" s="94"/>
      <c r="O383" s="25"/>
    </row>
    <row r="384" ht="15.75" customHeight="1">
      <c r="A384" s="183"/>
      <c r="B384" s="184"/>
      <c r="C384" s="132"/>
      <c r="D384" s="177"/>
      <c r="E384" s="85"/>
      <c r="F384" s="88"/>
      <c r="G384" s="89"/>
      <c r="H384" s="90"/>
      <c r="I384" s="91"/>
      <c r="J384" s="92"/>
      <c r="K384" s="93"/>
      <c r="L384" s="92"/>
      <c r="M384" s="93"/>
      <c r="N384" s="94"/>
      <c r="O384" s="25"/>
    </row>
    <row r="385" ht="15.75" customHeight="1">
      <c r="A385" s="183"/>
      <c r="B385" s="184"/>
      <c r="C385" s="132"/>
      <c r="D385" s="177"/>
      <c r="E385" s="85"/>
      <c r="F385" s="88"/>
      <c r="G385" s="89"/>
      <c r="H385" s="90"/>
      <c r="I385" s="91"/>
      <c r="J385" s="92"/>
      <c r="K385" s="93"/>
      <c r="L385" s="92"/>
      <c r="M385" s="93"/>
      <c r="N385" s="94"/>
      <c r="O385" s="25"/>
    </row>
    <row r="386" ht="15.75" customHeight="1">
      <c r="A386" s="183"/>
      <c r="B386" s="184"/>
      <c r="C386" s="132"/>
      <c r="D386" s="177"/>
      <c r="E386" s="85"/>
      <c r="F386" s="88"/>
      <c r="G386" s="89"/>
      <c r="H386" s="90"/>
      <c r="I386" s="91"/>
      <c r="J386" s="92"/>
      <c r="K386" s="93"/>
      <c r="L386" s="92"/>
      <c r="M386" s="93"/>
      <c r="N386" s="94"/>
      <c r="O386" s="25"/>
    </row>
    <row r="387" ht="15.75" customHeight="1">
      <c r="A387" s="183"/>
      <c r="B387" s="184"/>
      <c r="C387" s="132"/>
      <c r="D387" s="177"/>
      <c r="E387" s="85"/>
      <c r="F387" s="88"/>
      <c r="G387" s="89"/>
      <c r="H387" s="90"/>
      <c r="I387" s="91"/>
      <c r="J387" s="92"/>
      <c r="K387" s="93"/>
      <c r="L387" s="92"/>
      <c r="M387" s="93"/>
      <c r="N387" s="94"/>
      <c r="O387" s="25"/>
    </row>
    <row r="388" ht="15.75" customHeight="1">
      <c r="A388" s="183"/>
      <c r="B388" s="184"/>
      <c r="C388" s="132"/>
      <c r="D388" s="177"/>
      <c r="E388" s="85"/>
      <c r="F388" s="88"/>
      <c r="G388" s="89"/>
      <c r="H388" s="90"/>
      <c r="I388" s="91"/>
      <c r="J388" s="92"/>
      <c r="K388" s="93"/>
      <c r="L388" s="92"/>
      <c r="M388" s="93"/>
      <c r="N388" s="94"/>
      <c r="O388" s="25"/>
    </row>
    <row r="389" ht="15.75" customHeight="1">
      <c r="A389" s="183"/>
      <c r="B389" s="184"/>
      <c r="C389" s="132"/>
      <c r="D389" s="177"/>
      <c r="E389" s="85"/>
      <c r="F389" s="88"/>
      <c r="G389" s="89"/>
      <c r="H389" s="90"/>
      <c r="I389" s="91"/>
      <c r="J389" s="92"/>
      <c r="K389" s="93"/>
      <c r="L389" s="92"/>
      <c r="M389" s="93"/>
      <c r="N389" s="94"/>
      <c r="O389" s="25"/>
    </row>
    <row r="390" ht="15.75" customHeight="1">
      <c r="A390" s="183"/>
      <c r="B390" s="184"/>
      <c r="C390" s="132"/>
      <c r="D390" s="177"/>
      <c r="E390" s="85"/>
      <c r="F390" s="88"/>
      <c r="G390" s="89"/>
      <c r="H390" s="90"/>
      <c r="I390" s="91"/>
      <c r="J390" s="92"/>
      <c r="K390" s="93"/>
      <c r="L390" s="92"/>
      <c r="M390" s="93"/>
      <c r="N390" s="94"/>
      <c r="O390" s="25"/>
    </row>
    <row r="391" ht="15.75" customHeight="1">
      <c r="A391" s="183"/>
      <c r="B391" s="184"/>
      <c r="C391" s="132"/>
      <c r="D391" s="177"/>
      <c r="E391" s="85"/>
      <c r="F391" s="88"/>
      <c r="G391" s="89"/>
      <c r="H391" s="90"/>
      <c r="I391" s="91"/>
      <c r="J391" s="92"/>
      <c r="K391" s="93"/>
      <c r="L391" s="92"/>
      <c r="M391" s="93"/>
      <c r="N391" s="94"/>
      <c r="O391" s="25"/>
    </row>
    <row r="392" ht="15.75" customHeight="1">
      <c r="A392" s="183"/>
      <c r="B392" s="184"/>
      <c r="C392" s="132"/>
      <c r="D392" s="177"/>
      <c r="E392" s="85"/>
      <c r="F392" s="88"/>
      <c r="G392" s="89"/>
      <c r="H392" s="90"/>
      <c r="I392" s="91"/>
      <c r="J392" s="92"/>
      <c r="K392" s="93"/>
      <c r="L392" s="92"/>
      <c r="M392" s="93"/>
      <c r="N392" s="94"/>
      <c r="O392" s="25"/>
    </row>
    <row r="393" ht="15.75" customHeight="1">
      <c r="A393" s="183"/>
      <c r="B393" s="184"/>
      <c r="C393" s="132"/>
      <c r="D393" s="177"/>
      <c r="E393" s="85"/>
      <c r="F393" s="88"/>
      <c r="G393" s="89"/>
      <c r="H393" s="90"/>
      <c r="I393" s="91"/>
      <c r="J393" s="92"/>
      <c r="K393" s="93"/>
      <c r="L393" s="92"/>
      <c r="M393" s="93"/>
      <c r="N393" s="94"/>
      <c r="O393" s="25"/>
    </row>
    <row r="394" ht="15.75" customHeight="1">
      <c r="A394" s="183"/>
      <c r="B394" s="184"/>
      <c r="C394" s="132"/>
      <c r="D394" s="177"/>
      <c r="E394" s="85"/>
      <c r="F394" s="88"/>
      <c r="G394" s="89"/>
      <c r="H394" s="90"/>
      <c r="I394" s="91"/>
      <c r="J394" s="92"/>
      <c r="K394" s="93"/>
      <c r="L394" s="92"/>
      <c r="M394" s="93"/>
      <c r="N394" s="94"/>
      <c r="O394" s="25"/>
    </row>
    <row r="395" ht="15.75" customHeight="1">
      <c r="A395" s="183"/>
      <c r="B395" s="184"/>
      <c r="C395" s="132"/>
      <c r="D395" s="177"/>
      <c r="E395" s="85"/>
      <c r="F395" s="88"/>
      <c r="G395" s="89"/>
      <c r="H395" s="90"/>
      <c r="I395" s="91"/>
      <c r="J395" s="92"/>
      <c r="K395" s="93"/>
      <c r="L395" s="92"/>
      <c r="M395" s="93"/>
      <c r="N395" s="94"/>
      <c r="O395" s="25"/>
    </row>
    <row r="396" ht="15.75" customHeight="1">
      <c r="A396" s="183"/>
      <c r="B396" s="184"/>
      <c r="C396" s="132"/>
      <c r="D396" s="177"/>
      <c r="E396" s="85"/>
      <c r="F396" s="88"/>
      <c r="G396" s="89"/>
      <c r="H396" s="90"/>
      <c r="I396" s="91"/>
      <c r="J396" s="92"/>
      <c r="K396" s="93"/>
      <c r="L396" s="92"/>
      <c r="M396" s="93"/>
      <c r="N396" s="94"/>
      <c r="O396" s="25"/>
    </row>
    <row r="397" ht="15.75" customHeight="1">
      <c r="A397" s="183"/>
      <c r="B397" s="184"/>
      <c r="C397" s="132"/>
      <c r="D397" s="177"/>
      <c r="E397" s="85"/>
      <c r="F397" s="88"/>
      <c r="G397" s="89"/>
      <c r="H397" s="90"/>
      <c r="I397" s="91"/>
      <c r="J397" s="92"/>
      <c r="K397" s="93"/>
      <c r="L397" s="92"/>
      <c r="M397" s="93"/>
      <c r="N397" s="94"/>
      <c r="O397" s="25"/>
    </row>
    <row r="398" ht="15.75" customHeight="1">
      <c r="A398" s="183"/>
      <c r="B398" s="184"/>
      <c r="C398" s="132"/>
      <c r="D398" s="177"/>
      <c r="E398" s="85"/>
      <c r="F398" s="88"/>
      <c r="G398" s="89"/>
      <c r="H398" s="90"/>
      <c r="I398" s="91"/>
      <c r="J398" s="92"/>
      <c r="K398" s="93"/>
      <c r="L398" s="92"/>
      <c r="M398" s="93"/>
      <c r="N398" s="94"/>
      <c r="O398" s="25"/>
    </row>
    <row r="399" ht="15.75" customHeight="1">
      <c r="A399" s="183"/>
      <c r="B399" s="184"/>
      <c r="C399" s="132"/>
      <c r="D399" s="177"/>
      <c r="E399" s="85"/>
      <c r="F399" s="88"/>
      <c r="G399" s="89"/>
      <c r="H399" s="90"/>
      <c r="I399" s="91"/>
      <c r="J399" s="92"/>
      <c r="K399" s="93"/>
      <c r="L399" s="92"/>
      <c r="M399" s="93"/>
      <c r="N399" s="94"/>
      <c r="O399" s="25"/>
    </row>
    <row r="400" ht="15.75" customHeight="1">
      <c r="A400" s="183"/>
      <c r="B400" s="184"/>
      <c r="C400" s="132"/>
      <c r="D400" s="177"/>
      <c r="E400" s="85"/>
      <c r="F400" s="88"/>
      <c r="G400" s="89"/>
      <c r="H400" s="90"/>
      <c r="I400" s="91"/>
      <c r="J400" s="92"/>
      <c r="K400" s="93"/>
      <c r="L400" s="92"/>
      <c r="M400" s="93"/>
      <c r="N400" s="94"/>
      <c r="O400" s="25"/>
    </row>
    <row r="401" ht="15.75" customHeight="1">
      <c r="A401" s="183"/>
      <c r="B401" s="184"/>
      <c r="C401" s="132"/>
      <c r="D401" s="177"/>
      <c r="E401" s="85"/>
      <c r="F401" s="88"/>
      <c r="G401" s="89"/>
      <c r="H401" s="90"/>
      <c r="I401" s="91"/>
      <c r="J401" s="92"/>
      <c r="K401" s="93"/>
      <c r="L401" s="92"/>
      <c r="M401" s="93"/>
      <c r="N401" s="94"/>
      <c r="O401" s="25"/>
    </row>
    <row r="402" ht="15.75" customHeight="1">
      <c r="A402" s="183"/>
      <c r="B402" s="184"/>
      <c r="C402" s="132"/>
      <c r="D402" s="177"/>
      <c r="E402" s="85"/>
      <c r="F402" s="88"/>
      <c r="G402" s="89"/>
      <c r="H402" s="90"/>
      <c r="I402" s="91"/>
      <c r="J402" s="92"/>
      <c r="K402" s="93"/>
      <c r="L402" s="92"/>
      <c r="M402" s="93"/>
      <c r="N402" s="94"/>
      <c r="O402" s="25"/>
    </row>
    <row r="403" ht="15.75" customHeight="1">
      <c r="A403" s="183"/>
      <c r="B403" s="184"/>
      <c r="C403" s="132"/>
      <c r="D403" s="177"/>
      <c r="E403" s="85"/>
      <c r="F403" s="88"/>
      <c r="G403" s="89"/>
      <c r="H403" s="90"/>
      <c r="I403" s="91"/>
      <c r="J403" s="92"/>
      <c r="K403" s="93"/>
      <c r="L403" s="92"/>
      <c r="M403" s="93"/>
      <c r="N403" s="94"/>
      <c r="O403" s="25"/>
    </row>
    <row r="404" ht="15.75" customHeight="1">
      <c r="A404" s="183"/>
      <c r="B404" s="184"/>
      <c r="C404" s="132"/>
      <c r="D404" s="177"/>
      <c r="E404" s="85"/>
      <c r="F404" s="88"/>
      <c r="G404" s="89"/>
      <c r="H404" s="90"/>
      <c r="I404" s="91"/>
      <c r="J404" s="92"/>
      <c r="K404" s="93"/>
      <c r="L404" s="92"/>
      <c r="M404" s="93"/>
      <c r="N404" s="94"/>
      <c r="O404" s="25"/>
    </row>
    <row r="405" ht="15.75" customHeight="1">
      <c r="A405" s="183"/>
      <c r="B405" s="184"/>
      <c r="C405" s="132"/>
      <c r="D405" s="177"/>
      <c r="E405" s="85"/>
      <c r="F405" s="88"/>
      <c r="G405" s="89"/>
      <c r="H405" s="90"/>
      <c r="I405" s="91"/>
      <c r="J405" s="92"/>
      <c r="K405" s="93"/>
      <c r="L405" s="92"/>
      <c r="M405" s="93"/>
      <c r="N405" s="94"/>
      <c r="O405" s="25"/>
    </row>
    <row r="406" ht="15.75" customHeight="1">
      <c r="A406" s="183"/>
      <c r="B406" s="184"/>
      <c r="C406" s="132"/>
      <c r="D406" s="177"/>
      <c r="E406" s="85"/>
      <c r="F406" s="88"/>
      <c r="G406" s="89"/>
      <c r="H406" s="90"/>
      <c r="I406" s="91"/>
      <c r="J406" s="92"/>
      <c r="K406" s="93"/>
      <c r="L406" s="92"/>
      <c r="M406" s="93"/>
      <c r="N406" s="94"/>
      <c r="O406" s="25"/>
    </row>
    <row r="407" ht="15.75" customHeight="1">
      <c r="A407" s="183"/>
      <c r="B407" s="184"/>
      <c r="C407" s="132"/>
      <c r="D407" s="177"/>
      <c r="E407" s="85"/>
      <c r="F407" s="88"/>
      <c r="G407" s="89"/>
      <c r="H407" s="90"/>
      <c r="I407" s="91"/>
      <c r="J407" s="92"/>
      <c r="K407" s="93"/>
      <c r="L407" s="92"/>
      <c r="M407" s="93"/>
      <c r="N407" s="94"/>
      <c r="O407" s="25"/>
    </row>
    <row r="408" ht="15.75" customHeight="1">
      <c r="A408" s="183"/>
      <c r="B408" s="184"/>
      <c r="C408" s="132"/>
      <c r="D408" s="177"/>
      <c r="E408" s="85"/>
      <c r="F408" s="88"/>
      <c r="G408" s="89"/>
      <c r="H408" s="90"/>
      <c r="I408" s="91"/>
      <c r="J408" s="92"/>
      <c r="K408" s="93"/>
      <c r="L408" s="92"/>
      <c r="M408" s="93"/>
      <c r="N408" s="94"/>
      <c r="O408" s="25"/>
    </row>
    <row r="409" ht="15.75" customHeight="1">
      <c r="A409" s="183"/>
      <c r="B409" s="184"/>
      <c r="C409" s="132"/>
      <c r="D409" s="177"/>
      <c r="E409" s="85"/>
      <c r="F409" s="88"/>
      <c r="G409" s="89"/>
      <c r="H409" s="90"/>
      <c r="I409" s="91"/>
      <c r="J409" s="92"/>
      <c r="K409" s="93"/>
      <c r="L409" s="92"/>
      <c r="M409" s="93"/>
      <c r="N409" s="94"/>
      <c r="O409" s="25"/>
    </row>
    <row r="410" ht="15.75" customHeight="1">
      <c r="A410" s="183"/>
      <c r="B410" s="184"/>
      <c r="C410" s="132"/>
      <c r="D410" s="177"/>
      <c r="E410" s="85"/>
      <c r="F410" s="88"/>
      <c r="G410" s="89"/>
      <c r="H410" s="90"/>
      <c r="I410" s="91"/>
      <c r="J410" s="92"/>
      <c r="K410" s="93"/>
      <c r="L410" s="92"/>
      <c r="M410" s="93"/>
      <c r="N410" s="94"/>
      <c r="O410" s="25"/>
    </row>
    <row r="411" ht="15.75" customHeight="1">
      <c r="A411" s="183"/>
      <c r="B411" s="184"/>
      <c r="C411" s="132"/>
      <c r="D411" s="177"/>
      <c r="E411" s="85"/>
      <c r="F411" s="88"/>
      <c r="G411" s="89"/>
      <c r="H411" s="90"/>
      <c r="I411" s="91"/>
      <c r="J411" s="92"/>
      <c r="K411" s="93"/>
      <c r="L411" s="92"/>
      <c r="M411" s="93"/>
      <c r="N411" s="94"/>
      <c r="O411" s="25"/>
    </row>
    <row r="412" ht="15.75" customHeight="1">
      <c r="A412" s="183"/>
      <c r="B412" s="184"/>
      <c r="C412" s="132"/>
      <c r="D412" s="177"/>
      <c r="E412" s="85"/>
      <c r="F412" s="88"/>
      <c r="G412" s="89"/>
      <c r="H412" s="90"/>
      <c r="I412" s="91"/>
      <c r="J412" s="92"/>
      <c r="K412" s="93"/>
      <c r="L412" s="92"/>
      <c r="M412" s="93"/>
      <c r="N412" s="94"/>
      <c r="O412" s="25"/>
    </row>
    <row r="413" ht="15.75" customHeight="1">
      <c r="A413" s="183"/>
      <c r="B413" s="184"/>
      <c r="C413" s="132"/>
      <c r="D413" s="177"/>
      <c r="E413" s="85"/>
      <c r="F413" s="88"/>
      <c r="G413" s="89"/>
      <c r="H413" s="90"/>
      <c r="I413" s="91"/>
      <c r="J413" s="92"/>
      <c r="K413" s="93"/>
      <c r="L413" s="92"/>
      <c r="M413" s="93"/>
      <c r="N413" s="94"/>
      <c r="O413" s="25"/>
    </row>
    <row r="414" ht="15.75" customHeight="1">
      <c r="A414" s="183"/>
      <c r="B414" s="184"/>
      <c r="C414" s="132"/>
      <c r="D414" s="177"/>
      <c r="E414" s="85"/>
      <c r="F414" s="88"/>
      <c r="G414" s="89"/>
      <c r="H414" s="90"/>
      <c r="I414" s="91"/>
      <c r="J414" s="92"/>
      <c r="K414" s="93"/>
      <c r="L414" s="92"/>
      <c r="M414" s="93"/>
      <c r="N414" s="94"/>
      <c r="O414" s="25"/>
    </row>
    <row r="415" ht="15.75" customHeight="1">
      <c r="A415" s="183"/>
      <c r="B415" s="184"/>
      <c r="C415" s="132"/>
      <c r="D415" s="177"/>
      <c r="E415" s="85"/>
      <c r="F415" s="88"/>
      <c r="G415" s="89"/>
      <c r="H415" s="90"/>
      <c r="I415" s="91"/>
      <c r="J415" s="92"/>
      <c r="K415" s="93"/>
      <c r="L415" s="92"/>
      <c r="M415" s="93"/>
      <c r="N415" s="94"/>
      <c r="O415" s="25"/>
    </row>
    <row r="416" ht="15.75" customHeight="1">
      <c r="A416" s="183"/>
      <c r="B416" s="184"/>
      <c r="C416" s="132"/>
      <c r="D416" s="177"/>
      <c r="E416" s="85"/>
      <c r="F416" s="88"/>
      <c r="G416" s="89"/>
      <c r="H416" s="90"/>
      <c r="I416" s="91"/>
      <c r="J416" s="92"/>
      <c r="K416" s="93"/>
      <c r="L416" s="92"/>
      <c r="M416" s="93"/>
      <c r="N416" s="94"/>
      <c r="O416" s="25"/>
    </row>
    <row r="417" ht="15.75" customHeight="1">
      <c r="A417" s="183"/>
      <c r="B417" s="184"/>
      <c r="C417" s="132"/>
      <c r="D417" s="177"/>
      <c r="E417" s="85"/>
      <c r="F417" s="88"/>
      <c r="G417" s="89"/>
      <c r="H417" s="90"/>
      <c r="I417" s="91"/>
      <c r="J417" s="92"/>
      <c r="K417" s="93"/>
      <c r="L417" s="92"/>
      <c r="M417" s="93"/>
      <c r="N417" s="94"/>
      <c r="O417" s="25"/>
    </row>
    <row r="418" ht="15.75" customHeight="1">
      <c r="A418" s="183"/>
      <c r="B418" s="184"/>
      <c r="C418" s="132"/>
      <c r="D418" s="177"/>
      <c r="E418" s="85"/>
      <c r="F418" s="88"/>
      <c r="G418" s="89"/>
      <c r="H418" s="90"/>
      <c r="I418" s="91"/>
      <c r="J418" s="92"/>
      <c r="K418" s="93"/>
      <c r="L418" s="92"/>
      <c r="M418" s="93"/>
      <c r="N418" s="94"/>
      <c r="O418" s="25"/>
    </row>
    <row r="419" ht="15.75" customHeight="1">
      <c r="A419" s="183"/>
      <c r="B419" s="184"/>
      <c r="C419" s="132"/>
      <c r="D419" s="177"/>
      <c r="E419" s="85"/>
      <c r="F419" s="88"/>
      <c r="G419" s="89"/>
      <c r="H419" s="90"/>
      <c r="I419" s="91"/>
      <c r="J419" s="92"/>
      <c r="K419" s="93"/>
      <c r="L419" s="92"/>
      <c r="M419" s="93"/>
      <c r="N419" s="94"/>
      <c r="O419" s="25"/>
    </row>
    <row r="420" ht="15.75" customHeight="1">
      <c r="A420" s="183"/>
      <c r="B420" s="184"/>
      <c r="C420" s="132"/>
      <c r="D420" s="177"/>
      <c r="E420" s="85"/>
      <c r="F420" s="88"/>
      <c r="G420" s="89"/>
      <c r="H420" s="90"/>
      <c r="I420" s="91"/>
      <c r="J420" s="92"/>
      <c r="K420" s="93"/>
      <c r="L420" s="92"/>
      <c r="M420" s="93"/>
      <c r="N420" s="94"/>
      <c r="O420" s="25"/>
    </row>
    <row r="421" ht="15.75" customHeight="1">
      <c r="A421" s="183"/>
      <c r="B421" s="184"/>
      <c r="C421" s="132"/>
      <c r="D421" s="177"/>
      <c r="E421" s="85"/>
      <c r="F421" s="88"/>
      <c r="G421" s="89"/>
      <c r="H421" s="90"/>
      <c r="I421" s="91"/>
      <c r="J421" s="92"/>
      <c r="K421" s="93"/>
      <c r="L421" s="92"/>
      <c r="M421" s="93"/>
      <c r="N421" s="94"/>
      <c r="O421" s="25"/>
    </row>
    <row r="422" ht="15.75" customHeight="1">
      <c r="A422" s="183"/>
      <c r="B422" s="184"/>
      <c r="C422" s="132"/>
      <c r="D422" s="177"/>
      <c r="E422" s="85"/>
      <c r="F422" s="88"/>
      <c r="G422" s="89"/>
      <c r="H422" s="90"/>
      <c r="I422" s="91"/>
      <c r="J422" s="92"/>
      <c r="K422" s="93"/>
      <c r="L422" s="92"/>
      <c r="M422" s="93"/>
      <c r="N422" s="94"/>
      <c r="O422" s="25"/>
    </row>
    <row r="423" ht="15.75" customHeight="1">
      <c r="A423" s="183"/>
      <c r="B423" s="184"/>
      <c r="C423" s="132"/>
      <c r="D423" s="177"/>
      <c r="E423" s="85"/>
      <c r="F423" s="88"/>
      <c r="G423" s="89"/>
      <c r="H423" s="90"/>
      <c r="I423" s="91"/>
      <c r="J423" s="92"/>
      <c r="K423" s="93"/>
      <c r="L423" s="92"/>
      <c r="M423" s="93"/>
      <c r="N423" s="94"/>
      <c r="O423" s="25"/>
    </row>
    <row r="424" ht="15.75" customHeight="1">
      <c r="A424" s="183"/>
      <c r="B424" s="184"/>
      <c r="C424" s="132"/>
      <c r="D424" s="177"/>
      <c r="E424" s="85"/>
      <c r="F424" s="88"/>
      <c r="G424" s="89"/>
      <c r="H424" s="90"/>
      <c r="I424" s="91"/>
      <c r="J424" s="92"/>
      <c r="K424" s="93"/>
      <c r="L424" s="92"/>
      <c r="M424" s="93"/>
      <c r="N424" s="94"/>
      <c r="O424" s="25"/>
    </row>
    <row r="425" ht="15.75" customHeight="1">
      <c r="A425" s="183"/>
      <c r="B425" s="184"/>
      <c r="C425" s="132"/>
      <c r="D425" s="177"/>
      <c r="E425" s="85"/>
      <c r="F425" s="88"/>
      <c r="G425" s="89"/>
      <c r="H425" s="90"/>
      <c r="I425" s="91"/>
      <c r="J425" s="92"/>
      <c r="K425" s="93"/>
      <c r="L425" s="92"/>
      <c r="M425" s="93"/>
      <c r="N425" s="94"/>
      <c r="O425" s="25"/>
    </row>
    <row r="426" ht="15.75" customHeight="1">
      <c r="A426" s="183"/>
      <c r="B426" s="184"/>
      <c r="C426" s="132"/>
      <c r="D426" s="177"/>
      <c r="E426" s="85"/>
      <c r="F426" s="88"/>
      <c r="G426" s="89"/>
      <c r="H426" s="90"/>
      <c r="I426" s="91"/>
      <c r="J426" s="92"/>
      <c r="K426" s="93"/>
      <c r="L426" s="92"/>
      <c r="M426" s="93"/>
      <c r="N426" s="94"/>
      <c r="O426" s="25"/>
    </row>
    <row r="427" ht="15.75" customHeight="1">
      <c r="A427" s="183"/>
      <c r="B427" s="184"/>
      <c r="C427" s="132"/>
      <c r="D427" s="177"/>
      <c r="E427" s="85"/>
      <c r="F427" s="88"/>
      <c r="G427" s="89"/>
      <c r="H427" s="90"/>
      <c r="I427" s="91"/>
      <c r="J427" s="92"/>
      <c r="K427" s="93"/>
      <c r="L427" s="92"/>
      <c r="M427" s="93"/>
      <c r="N427" s="94"/>
      <c r="O427" s="25"/>
    </row>
    <row r="428" ht="15.75" customHeight="1">
      <c r="A428" s="183"/>
      <c r="B428" s="184"/>
      <c r="C428" s="132"/>
      <c r="D428" s="177"/>
      <c r="E428" s="85"/>
      <c r="F428" s="88"/>
      <c r="G428" s="89"/>
      <c r="H428" s="90"/>
      <c r="I428" s="91"/>
      <c r="J428" s="92"/>
      <c r="K428" s="93"/>
      <c r="L428" s="92"/>
      <c r="M428" s="93"/>
      <c r="N428" s="94"/>
      <c r="O428" s="25"/>
    </row>
    <row r="429" ht="15.75" customHeight="1">
      <c r="A429" s="183"/>
      <c r="B429" s="184"/>
      <c r="C429" s="132"/>
      <c r="D429" s="177"/>
      <c r="E429" s="85"/>
      <c r="F429" s="88"/>
      <c r="G429" s="89"/>
      <c r="H429" s="90"/>
      <c r="I429" s="91"/>
      <c r="J429" s="92"/>
      <c r="K429" s="93"/>
      <c r="L429" s="92"/>
      <c r="M429" s="93"/>
      <c r="N429" s="94"/>
      <c r="O429" s="25"/>
    </row>
    <row r="430" ht="15.75" customHeight="1">
      <c r="A430" s="183"/>
      <c r="B430" s="184"/>
      <c r="C430" s="132"/>
      <c r="D430" s="177"/>
      <c r="E430" s="85"/>
      <c r="F430" s="88"/>
      <c r="G430" s="89"/>
      <c r="H430" s="90"/>
      <c r="I430" s="91"/>
      <c r="J430" s="92"/>
      <c r="K430" s="93"/>
      <c r="L430" s="92"/>
      <c r="M430" s="93"/>
      <c r="N430" s="94"/>
      <c r="O430" s="25"/>
    </row>
    <row r="431" ht="15.75" customHeight="1">
      <c r="A431" s="183"/>
      <c r="B431" s="184"/>
      <c r="C431" s="132"/>
      <c r="D431" s="177"/>
      <c r="E431" s="85"/>
      <c r="F431" s="88"/>
      <c r="G431" s="89"/>
      <c r="H431" s="90"/>
      <c r="I431" s="91"/>
      <c r="J431" s="92"/>
      <c r="K431" s="93"/>
      <c r="L431" s="92"/>
      <c r="M431" s="93"/>
      <c r="N431" s="94"/>
      <c r="O431" s="25"/>
    </row>
    <row r="432" ht="15.75" customHeight="1">
      <c r="A432" s="183"/>
      <c r="B432" s="184"/>
      <c r="C432" s="132"/>
      <c r="D432" s="177"/>
      <c r="E432" s="85"/>
      <c r="F432" s="88"/>
      <c r="G432" s="89"/>
      <c r="H432" s="90"/>
      <c r="I432" s="91"/>
      <c r="J432" s="92"/>
      <c r="K432" s="93"/>
      <c r="L432" s="92"/>
      <c r="M432" s="93"/>
      <c r="N432" s="94"/>
      <c r="O432" s="25"/>
    </row>
    <row r="433" ht="15.75" customHeight="1">
      <c r="A433" s="183"/>
      <c r="B433" s="184"/>
      <c r="C433" s="132"/>
      <c r="D433" s="177"/>
      <c r="E433" s="85"/>
      <c r="F433" s="88"/>
      <c r="G433" s="89"/>
      <c r="H433" s="90"/>
      <c r="I433" s="91"/>
      <c r="J433" s="92"/>
      <c r="K433" s="93"/>
      <c r="L433" s="92"/>
      <c r="M433" s="93"/>
      <c r="N433" s="94"/>
      <c r="O433" s="25"/>
    </row>
    <row r="434" ht="15.75" customHeight="1">
      <c r="A434" s="183"/>
      <c r="B434" s="184"/>
      <c r="C434" s="132"/>
      <c r="D434" s="177"/>
      <c r="E434" s="85"/>
      <c r="F434" s="88"/>
      <c r="G434" s="89"/>
      <c r="H434" s="90"/>
      <c r="I434" s="91"/>
      <c r="J434" s="92"/>
      <c r="K434" s="93"/>
      <c r="L434" s="92"/>
      <c r="M434" s="93"/>
      <c r="N434" s="94"/>
      <c r="O434" s="25"/>
    </row>
    <row r="435" ht="15.75" customHeight="1">
      <c r="A435" s="183"/>
      <c r="B435" s="184"/>
      <c r="C435" s="132"/>
      <c r="D435" s="177"/>
      <c r="E435" s="85"/>
      <c r="F435" s="88"/>
      <c r="G435" s="89"/>
      <c r="H435" s="90"/>
      <c r="I435" s="91"/>
      <c r="J435" s="92"/>
      <c r="K435" s="93"/>
      <c r="L435" s="92"/>
      <c r="M435" s="93"/>
      <c r="N435" s="94"/>
      <c r="O435" s="25"/>
    </row>
    <row r="436" ht="15.75" customHeight="1">
      <c r="A436" s="183"/>
      <c r="B436" s="184"/>
      <c r="C436" s="132"/>
      <c r="D436" s="177"/>
      <c r="E436" s="85"/>
      <c r="F436" s="88"/>
      <c r="G436" s="89"/>
      <c r="H436" s="90"/>
      <c r="I436" s="91"/>
      <c r="J436" s="92"/>
      <c r="K436" s="93"/>
      <c r="L436" s="92"/>
      <c r="M436" s="93"/>
      <c r="N436" s="94"/>
      <c r="O436" s="25"/>
    </row>
    <row r="437" ht="15.75" customHeight="1">
      <c r="A437" s="183"/>
      <c r="B437" s="184"/>
      <c r="C437" s="132"/>
      <c r="D437" s="177"/>
      <c r="E437" s="85"/>
      <c r="F437" s="88"/>
      <c r="G437" s="89"/>
      <c r="H437" s="90"/>
      <c r="I437" s="91"/>
      <c r="J437" s="92"/>
      <c r="K437" s="93"/>
      <c r="L437" s="92"/>
      <c r="M437" s="93"/>
      <c r="N437" s="94"/>
      <c r="O437" s="25"/>
    </row>
    <row r="438" ht="15.75" customHeight="1">
      <c r="A438" s="183"/>
      <c r="B438" s="184"/>
      <c r="C438" s="132"/>
      <c r="D438" s="177"/>
      <c r="E438" s="85"/>
      <c r="F438" s="88"/>
      <c r="G438" s="89"/>
      <c r="H438" s="90"/>
      <c r="I438" s="91"/>
      <c r="J438" s="92"/>
      <c r="K438" s="93"/>
      <c r="L438" s="92"/>
      <c r="M438" s="93"/>
      <c r="N438" s="94"/>
      <c r="O438" s="25"/>
    </row>
    <row r="439" ht="15.75" customHeight="1">
      <c r="A439" s="183"/>
      <c r="B439" s="184"/>
      <c r="C439" s="132"/>
      <c r="D439" s="177"/>
      <c r="E439" s="85"/>
      <c r="F439" s="88"/>
      <c r="G439" s="89"/>
      <c r="H439" s="90"/>
      <c r="I439" s="91"/>
      <c r="J439" s="92"/>
      <c r="K439" s="93"/>
      <c r="L439" s="92"/>
      <c r="M439" s="93"/>
      <c r="N439" s="94"/>
      <c r="O439" s="25"/>
    </row>
    <row r="440" ht="15.75" customHeight="1">
      <c r="A440" s="183"/>
      <c r="B440" s="184"/>
      <c r="C440" s="132"/>
      <c r="D440" s="177"/>
      <c r="E440" s="85"/>
      <c r="F440" s="88"/>
      <c r="G440" s="89"/>
      <c r="H440" s="90"/>
      <c r="I440" s="91"/>
      <c r="J440" s="92"/>
      <c r="K440" s="93"/>
      <c r="L440" s="92"/>
      <c r="M440" s="93"/>
      <c r="N440" s="94"/>
      <c r="O440" s="25"/>
    </row>
    <row r="441" ht="15.75" customHeight="1">
      <c r="A441" s="183"/>
      <c r="B441" s="184"/>
      <c r="C441" s="132"/>
      <c r="D441" s="177"/>
      <c r="E441" s="85"/>
      <c r="F441" s="88"/>
      <c r="G441" s="89"/>
      <c r="H441" s="90"/>
      <c r="I441" s="91"/>
      <c r="J441" s="92"/>
      <c r="K441" s="93"/>
      <c r="L441" s="92"/>
      <c r="M441" s="93"/>
      <c r="N441" s="94"/>
      <c r="O441" s="25"/>
    </row>
    <row r="442" ht="15.75" customHeight="1">
      <c r="A442" s="183"/>
      <c r="B442" s="184"/>
      <c r="C442" s="132"/>
      <c r="D442" s="177"/>
      <c r="E442" s="85"/>
      <c r="F442" s="88"/>
      <c r="G442" s="89"/>
      <c r="H442" s="90"/>
      <c r="I442" s="91"/>
      <c r="J442" s="92"/>
      <c r="K442" s="93"/>
      <c r="L442" s="92"/>
      <c r="M442" s="93"/>
      <c r="N442" s="94"/>
      <c r="O442" s="25"/>
    </row>
    <row r="443" ht="15.75" customHeight="1">
      <c r="A443" s="183"/>
      <c r="B443" s="184"/>
      <c r="C443" s="132"/>
      <c r="D443" s="177"/>
      <c r="E443" s="85"/>
      <c r="F443" s="88"/>
      <c r="G443" s="89"/>
      <c r="H443" s="90"/>
      <c r="I443" s="91"/>
      <c r="J443" s="92"/>
      <c r="K443" s="93"/>
      <c r="L443" s="92"/>
      <c r="M443" s="93"/>
      <c r="N443" s="94"/>
      <c r="O443" s="25"/>
    </row>
    <row r="444" ht="15.75" customHeight="1">
      <c r="A444" s="183"/>
      <c r="B444" s="184"/>
      <c r="C444" s="132"/>
      <c r="D444" s="177"/>
      <c r="E444" s="85"/>
      <c r="F444" s="88"/>
      <c r="G444" s="89"/>
      <c r="H444" s="90"/>
      <c r="I444" s="91"/>
      <c r="J444" s="92"/>
      <c r="K444" s="93"/>
      <c r="L444" s="92"/>
      <c r="M444" s="93"/>
      <c r="N444" s="94"/>
      <c r="O444" s="25"/>
    </row>
    <row r="445" ht="15.75" customHeight="1">
      <c r="A445" s="183"/>
      <c r="B445" s="184"/>
      <c r="C445" s="132"/>
      <c r="D445" s="177"/>
      <c r="E445" s="85"/>
      <c r="F445" s="88"/>
      <c r="G445" s="89"/>
      <c r="H445" s="90"/>
      <c r="I445" s="91"/>
      <c r="J445" s="92"/>
      <c r="K445" s="93"/>
      <c r="L445" s="92"/>
      <c r="M445" s="93"/>
      <c r="N445" s="94"/>
      <c r="O445" s="25"/>
    </row>
    <row r="446" ht="15.75" customHeight="1">
      <c r="A446" s="183"/>
      <c r="B446" s="184"/>
      <c r="C446" s="132"/>
      <c r="D446" s="177"/>
      <c r="E446" s="85"/>
      <c r="F446" s="88"/>
      <c r="G446" s="89"/>
      <c r="H446" s="90"/>
      <c r="I446" s="91"/>
      <c r="J446" s="92"/>
      <c r="K446" s="93"/>
      <c r="L446" s="92"/>
      <c r="M446" s="93"/>
      <c r="N446" s="94"/>
      <c r="O446" s="25"/>
    </row>
    <row r="447" ht="15.75" customHeight="1">
      <c r="A447" s="183"/>
      <c r="B447" s="184"/>
      <c r="C447" s="132"/>
      <c r="D447" s="177"/>
      <c r="E447" s="85"/>
      <c r="F447" s="88"/>
      <c r="G447" s="89"/>
      <c r="H447" s="90"/>
      <c r="I447" s="91"/>
      <c r="J447" s="92"/>
      <c r="K447" s="93"/>
      <c r="L447" s="92"/>
      <c r="M447" s="93"/>
      <c r="N447" s="94"/>
      <c r="O447" s="25"/>
    </row>
    <row r="448" ht="15.75" customHeight="1">
      <c r="A448" s="183"/>
      <c r="B448" s="184"/>
      <c r="C448" s="132"/>
      <c r="D448" s="177"/>
      <c r="E448" s="85"/>
      <c r="F448" s="88"/>
      <c r="G448" s="89"/>
      <c r="H448" s="90"/>
      <c r="I448" s="91"/>
      <c r="J448" s="92"/>
      <c r="K448" s="93"/>
      <c r="L448" s="92"/>
      <c r="M448" s="93"/>
      <c r="N448" s="94"/>
      <c r="O448" s="25"/>
    </row>
    <row r="449" ht="15.75" customHeight="1">
      <c r="A449" s="183"/>
      <c r="B449" s="184"/>
      <c r="C449" s="132"/>
      <c r="D449" s="177"/>
      <c r="E449" s="85"/>
      <c r="F449" s="88"/>
      <c r="G449" s="89"/>
      <c r="H449" s="90"/>
      <c r="I449" s="91"/>
      <c r="J449" s="92"/>
      <c r="K449" s="93"/>
      <c r="L449" s="92"/>
      <c r="M449" s="93"/>
      <c r="N449" s="94"/>
      <c r="O449" s="25"/>
    </row>
    <row r="450" ht="15.75" customHeight="1">
      <c r="A450" s="183"/>
      <c r="B450" s="184"/>
      <c r="C450" s="132"/>
      <c r="D450" s="177"/>
      <c r="E450" s="85"/>
      <c r="F450" s="88"/>
      <c r="G450" s="89"/>
      <c r="H450" s="90"/>
      <c r="I450" s="91"/>
      <c r="J450" s="92"/>
      <c r="K450" s="93"/>
      <c r="L450" s="92"/>
      <c r="M450" s="93"/>
      <c r="N450" s="94"/>
      <c r="O450" s="25"/>
    </row>
    <row r="451" ht="15.75" customHeight="1">
      <c r="A451" s="183"/>
      <c r="B451" s="184"/>
      <c r="C451" s="132"/>
      <c r="D451" s="177"/>
      <c r="E451" s="85"/>
      <c r="F451" s="88"/>
      <c r="G451" s="89"/>
      <c r="H451" s="90"/>
      <c r="I451" s="91"/>
      <c r="J451" s="92"/>
      <c r="K451" s="93"/>
      <c r="L451" s="92"/>
      <c r="M451" s="93"/>
      <c r="N451" s="94"/>
      <c r="O451" s="25"/>
    </row>
    <row r="452" ht="15.75" customHeight="1">
      <c r="A452" s="183"/>
      <c r="B452" s="184"/>
      <c r="C452" s="132"/>
      <c r="D452" s="177"/>
      <c r="E452" s="85"/>
      <c r="F452" s="88"/>
      <c r="G452" s="89"/>
      <c r="H452" s="90"/>
      <c r="I452" s="91"/>
      <c r="J452" s="92"/>
      <c r="K452" s="93"/>
      <c r="L452" s="92"/>
      <c r="M452" s="93"/>
      <c r="N452" s="94"/>
      <c r="O452" s="25"/>
    </row>
    <row r="453" ht="15.75" customHeight="1">
      <c r="A453" s="183"/>
      <c r="B453" s="184"/>
      <c r="C453" s="132"/>
      <c r="D453" s="177"/>
      <c r="E453" s="85"/>
      <c r="F453" s="88"/>
      <c r="G453" s="89"/>
      <c r="H453" s="90"/>
      <c r="I453" s="91"/>
      <c r="J453" s="92"/>
      <c r="K453" s="93"/>
      <c r="L453" s="92"/>
      <c r="M453" s="93"/>
      <c r="N453" s="94"/>
      <c r="O453" s="25"/>
    </row>
    <row r="454" ht="15.75" customHeight="1">
      <c r="A454" s="183"/>
      <c r="B454" s="184"/>
      <c r="C454" s="132"/>
      <c r="D454" s="177"/>
      <c r="E454" s="85"/>
      <c r="F454" s="88"/>
      <c r="G454" s="89"/>
      <c r="H454" s="90"/>
      <c r="I454" s="91"/>
      <c r="J454" s="92"/>
      <c r="K454" s="93"/>
      <c r="L454" s="92"/>
      <c r="M454" s="93"/>
      <c r="N454" s="94"/>
      <c r="O454" s="25"/>
    </row>
    <row r="455" ht="15.75" customHeight="1">
      <c r="A455" s="183"/>
      <c r="B455" s="184"/>
      <c r="C455" s="132"/>
      <c r="D455" s="177"/>
      <c r="E455" s="85"/>
      <c r="F455" s="88"/>
      <c r="G455" s="89"/>
      <c r="H455" s="90"/>
      <c r="I455" s="91"/>
      <c r="J455" s="92"/>
      <c r="K455" s="93"/>
      <c r="L455" s="92"/>
      <c r="M455" s="93"/>
      <c r="N455" s="94"/>
      <c r="O455" s="25"/>
    </row>
    <row r="456" ht="15.75" customHeight="1">
      <c r="A456" s="183"/>
      <c r="B456" s="184"/>
      <c r="C456" s="132"/>
      <c r="D456" s="177"/>
      <c r="E456" s="85"/>
      <c r="F456" s="88"/>
      <c r="G456" s="89"/>
      <c r="H456" s="90"/>
      <c r="I456" s="91"/>
      <c r="J456" s="92"/>
      <c r="K456" s="93"/>
      <c r="L456" s="92"/>
      <c r="M456" s="93"/>
      <c r="N456" s="94"/>
      <c r="O456" s="25"/>
    </row>
    <row r="457" ht="15.75" customHeight="1">
      <c r="A457" s="183"/>
      <c r="B457" s="184"/>
      <c r="C457" s="132"/>
      <c r="D457" s="177"/>
      <c r="E457" s="85"/>
      <c r="F457" s="88"/>
      <c r="G457" s="89"/>
      <c r="H457" s="90"/>
      <c r="I457" s="91"/>
      <c r="J457" s="92"/>
      <c r="K457" s="93"/>
      <c r="L457" s="92"/>
      <c r="M457" s="93"/>
      <c r="N457" s="94"/>
      <c r="O457" s="25"/>
    </row>
    <row r="458" ht="15.75" customHeight="1">
      <c r="A458" s="183"/>
      <c r="B458" s="184"/>
      <c r="C458" s="132"/>
      <c r="D458" s="177"/>
      <c r="E458" s="85"/>
      <c r="F458" s="88"/>
      <c r="G458" s="89"/>
      <c r="H458" s="90"/>
      <c r="I458" s="91"/>
      <c r="J458" s="92"/>
      <c r="K458" s="93"/>
      <c r="L458" s="92"/>
      <c r="M458" s="93"/>
      <c r="N458" s="94"/>
      <c r="O458" s="25"/>
    </row>
    <row r="459" ht="15.75" customHeight="1">
      <c r="A459" s="183"/>
      <c r="B459" s="184"/>
      <c r="C459" s="132"/>
      <c r="D459" s="177"/>
      <c r="E459" s="85"/>
      <c r="F459" s="88"/>
      <c r="G459" s="89"/>
      <c r="H459" s="90"/>
      <c r="I459" s="91"/>
      <c r="J459" s="92"/>
      <c r="K459" s="93"/>
      <c r="L459" s="92"/>
      <c r="M459" s="93"/>
      <c r="N459" s="94"/>
      <c r="O459" s="25"/>
    </row>
    <row r="460" ht="15.75" customHeight="1">
      <c r="A460" s="183"/>
      <c r="B460" s="184"/>
      <c r="C460" s="132"/>
      <c r="D460" s="177"/>
      <c r="E460" s="85"/>
      <c r="F460" s="88"/>
      <c r="G460" s="89"/>
      <c r="H460" s="90"/>
      <c r="I460" s="91"/>
      <c r="J460" s="92"/>
      <c r="K460" s="93"/>
      <c r="L460" s="92"/>
      <c r="M460" s="93"/>
      <c r="N460" s="94"/>
      <c r="O460" s="25"/>
    </row>
    <row r="461" ht="15.75" customHeight="1">
      <c r="A461" s="183"/>
      <c r="B461" s="184"/>
      <c r="C461" s="132"/>
      <c r="D461" s="177"/>
      <c r="E461" s="85"/>
      <c r="F461" s="88"/>
      <c r="G461" s="89"/>
      <c r="H461" s="90"/>
      <c r="I461" s="91"/>
      <c r="J461" s="92"/>
      <c r="K461" s="93"/>
      <c r="L461" s="92"/>
      <c r="M461" s="93"/>
      <c r="N461" s="94"/>
      <c r="O461" s="25"/>
    </row>
    <row r="462" ht="15.75" customHeight="1">
      <c r="A462" s="183"/>
      <c r="B462" s="184"/>
      <c r="C462" s="132"/>
      <c r="D462" s="177"/>
      <c r="E462" s="85"/>
      <c r="F462" s="88"/>
      <c r="G462" s="89"/>
      <c r="H462" s="90"/>
      <c r="I462" s="91"/>
      <c r="J462" s="92"/>
      <c r="K462" s="93"/>
      <c r="L462" s="92"/>
      <c r="M462" s="93"/>
      <c r="N462" s="94"/>
      <c r="O462" s="25"/>
    </row>
    <row r="463" ht="15.75" customHeight="1">
      <c r="A463" s="183"/>
      <c r="B463" s="184"/>
      <c r="C463" s="132"/>
      <c r="D463" s="177"/>
      <c r="E463" s="85"/>
      <c r="F463" s="88"/>
      <c r="G463" s="89"/>
      <c r="H463" s="90"/>
      <c r="I463" s="91"/>
      <c r="J463" s="92"/>
      <c r="K463" s="93"/>
      <c r="L463" s="92"/>
      <c r="M463" s="93"/>
      <c r="N463" s="94"/>
      <c r="O463" s="25"/>
    </row>
    <row r="464" ht="15.75" customHeight="1">
      <c r="A464" s="183"/>
      <c r="B464" s="184"/>
      <c r="C464" s="132"/>
      <c r="D464" s="177"/>
      <c r="E464" s="85"/>
      <c r="F464" s="88"/>
      <c r="G464" s="89"/>
      <c r="H464" s="90"/>
      <c r="I464" s="91"/>
      <c r="J464" s="92"/>
      <c r="K464" s="93"/>
      <c r="L464" s="92"/>
      <c r="M464" s="93"/>
      <c r="N464" s="94"/>
      <c r="O464" s="25"/>
    </row>
    <row r="465" ht="15.75" customHeight="1">
      <c r="A465" s="183"/>
      <c r="B465" s="184"/>
      <c r="C465" s="132"/>
      <c r="D465" s="177"/>
      <c r="E465" s="85"/>
      <c r="F465" s="88"/>
      <c r="G465" s="89"/>
      <c r="H465" s="90"/>
      <c r="I465" s="91"/>
      <c r="J465" s="92"/>
      <c r="K465" s="93"/>
      <c r="L465" s="92"/>
      <c r="M465" s="93"/>
      <c r="N465" s="94"/>
      <c r="O465" s="25"/>
    </row>
    <row r="466" ht="15.75" customHeight="1">
      <c r="A466" s="183"/>
      <c r="B466" s="184"/>
      <c r="C466" s="132"/>
      <c r="D466" s="177"/>
      <c r="E466" s="85"/>
      <c r="F466" s="88"/>
      <c r="G466" s="89"/>
      <c r="H466" s="90"/>
      <c r="I466" s="91"/>
      <c r="J466" s="92"/>
      <c r="K466" s="93"/>
      <c r="L466" s="92"/>
      <c r="M466" s="93"/>
      <c r="N466" s="94"/>
      <c r="O466" s="25"/>
    </row>
    <row r="467" ht="15.75" customHeight="1">
      <c r="A467" s="183"/>
      <c r="B467" s="184"/>
      <c r="C467" s="132"/>
      <c r="D467" s="177"/>
      <c r="E467" s="85"/>
      <c r="F467" s="88"/>
      <c r="G467" s="89"/>
      <c r="H467" s="90"/>
      <c r="I467" s="91"/>
      <c r="J467" s="92"/>
      <c r="K467" s="93"/>
      <c r="L467" s="92"/>
      <c r="M467" s="93"/>
      <c r="N467" s="94"/>
      <c r="O467" s="25"/>
    </row>
    <row r="468" ht="15.75" customHeight="1">
      <c r="A468" s="183"/>
      <c r="B468" s="184"/>
      <c r="C468" s="132"/>
      <c r="D468" s="177"/>
      <c r="E468" s="85"/>
      <c r="F468" s="88"/>
      <c r="G468" s="89"/>
      <c r="H468" s="90"/>
      <c r="I468" s="91"/>
      <c r="J468" s="92"/>
      <c r="K468" s="93"/>
      <c r="L468" s="92"/>
      <c r="M468" s="93"/>
      <c r="N468" s="94"/>
      <c r="O468" s="25"/>
    </row>
    <row r="469" ht="15.75" customHeight="1">
      <c r="A469" s="183"/>
      <c r="B469" s="184"/>
      <c r="C469" s="132"/>
      <c r="D469" s="177"/>
      <c r="E469" s="85"/>
      <c r="F469" s="88"/>
      <c r="G469" s="89"/>
      <c r="H469" s="90"/>
      <c r="I469" s="91"/>
      <c r="J469" s="92"/>
      <c r="K469" s="93"/>
      <c r="L469" s="92"/>
      <c r="M469" s="93"/>
      <c r="N469" s="94"/>
      <c r="O469" s="25"/>
    </row>
    <row r="470" ht="15.75" customHeight="1">
      <c r="A470" s="183"/>
      <c r="B470" s="184"/>
      <c r="C470" s="132"/>
      <c r="D470" s="177"/>
      <c r="E470" s="85"/>
      <c r="F470" s="88"/>
      <c r="G470" s="89"/>
      <c r="H470" s="90"/>
      <c r="I470" s="91"/>
      <c r="J470" s="92"/>
      <c r="K470" s="93"/>
      <c r="L470" s="92"/>
      <c r="M470" s="93"/>
      <c r="N470" s="94"/>
      <c r="O470" s="25"/>
    </row>
    <row r="471" ht="15.75" customHeight="1">
      <c r="A471" s="183"/>
      <c r="B471" s="184"/>
      <c r="C471" s="132"/>
      <c r="D471" s="177"/>
      <c r="E471" s="85"/>
      <c r="F471" s="88"/>
      <c r="G471" s="89"/>
      <c r="H471" s="90"/>
      <c r="I471" s="91"/>
      <c r="J471" s="92"/>
      <c r="K471" s="93"/>
      <c r="L471" s="92"/>
      <c r="M471" s="93"/>
      <c r="N471" s="94"/>
      <c r="O471" s="25"/>
    </row>
    <row r="472" ht="15.75" customHeight="1">
      <c r="A472" s="183"/>
      <c r="B472" s="184"/>
      <c r="C472" s="132"/>
      <c r="D472" s="177"/>
      <c r="E472" s="85"/>
      <c r="F472" s="88"/>
      <c r="G472" s="89"/>
      <c r="H472" s="90"/>
      <c r="I472" s="91"/>
      <c r="J472" s="92"/>
      <c r="K472" s="93"/>
      <c r="L472" s="92"/>
      <c r="M472" s="93"/>
      <c r="N472" s="94"/>
      <c r="O472" s="25"/>
    </row>
    <row r="473" ht="15.75" customHeight="1">
      <c r="A473" s="183"/>
      <c r="B473" s="184"/>
      <c r="C473" s="132"/>
      <c r="D473" s="177"/>
      <c r="E473" s="85"/>
      <c r="F473" s="88"/>
      <c r="G473" s="89"/>
      <c r="H473" s="90"/>
      <c r="I473" s="91"/>
      <c r="J473" s="92"/>
      <c r="K473" s="93"/>
      <c r="L473" s="92"/>
      <c r="M473" s="93"/>
      <c r="N473" s="94"/>
      <c r="O473" s="25"/>
    </row>
    <row r="474" ht="15.75" customHeight="1">
      <c r="A474" s="183"/>
      <c r="B474" s="184"/>
      <c r="C474" s="132"/>
      <c r="D474" s="177"/>
      <c r="E474" s="85"/>
      <c r="F474" s="88"/>
      <c r="G474" s="89"/>
      <c r="H474" s="90"/>
      <c r="I474" s="91"/>
      <c r="J474" s="92"/>
      <c r="K474" s="93"/>
      <c r="L474" s="92"/>
      <c r="M474" s="93"/>
      <c r="N474" s="94"/>
      <c r="O474" s="25"/>
    </row>
    <row r="475" ht="15.75" customHeight="1">
      <c r="A475" s="183"/>
      <c r="B475" s="184"/>
      <c r="C475" s="132"/>
      <c r="D475" s="177"/>
      <c r="E475" s="85"/>
      <c r="F475" s="88"/>
      <c r="G475" s="89"/>
      <c r="H475" s="90"/>
      <c r="I475" s="91"/>
      <c r="J475" s="92"/>
      <c r="K475" s="93"/>
      <c r="L475" s="92"/>
      <c r="M475" s="93"/>
      <c r="N475" s="94"/>
      <c r="O475" s="25"/>
    </row>
    <row r="476" ht="15.75" customHeight="1">
      <c r="A476" s="183"/>
      <c r="B476" s="184"/>
      <c r="C476" s="132"/>
      <c r="D476" s="177"/>
      <c r="E476" s="85"/>
      <c r="F476" s="88"/>
      <c r="G476" s="89"/>
      <c r="H476" s="90"/>
      <c r="I476" s="91"/>
      <c r="J476" s="92"/>
      <c r="K476" s="93"/>
      <c r="L476" s="92"/>
      <c r="M476" s="93"/>
      <c r="N476" s="94"/>
      <c r="O476" s="25"/>
    </row>
    <row r="477" ht="15.75" customHeight="1">
      <c r="A477" s="183"/>
      <c r="B477" s="184"/>
      <c r="C477" s="132"/>
      <c r="D477" s="177"/>
      <c r="E477" s="85"/>
      <c r="F477" s="88"/>
      <c r="G477" s="89"/>
      <c r="H477" s="90"/>
      <c r="I477" s="91"/>
      <c r="J477" s="92"/>
      <c r="K477" s="93"/>
      <c r="L477" s="92"/>
      <c r="M477" s="93"/>
      <c r="N477" s="94"/>
      <c r="O477" s="25"/>
    </row>
    <row r="478" ht="15.75" customHeight="1">
      <c r="A478" s="183"/>
      <c r="B478" s="184"/>
      <c r="C478" s="132"/>
      <c r="D478" s="177"/>
      <c r="E478" s="85"/>
      <c r="F478" s="88"/>
      <c r="G478" s="89"/>
      <c r="H478" s="90"/>
      <c r="I478" s="91"/>
      <c r="J478" s="92"/>
      <c r="K478" s="93"/>
      <c r="L478" s="92"/>
      <c r="M478" s="93"/>
      <c r="N478" s="94"/>
      <c r="O478" s="25"/>
    </row>
    <row r="479" ht="15.75" customHeight="1">
      <c r="A479" s="183"/>
      <c r="B479" s="184"/>
      <c r="C479" s="132"/>
      <c r="D479" s="177"/>
      <c r="E479" s="85"/>
      <c r="F479" s="88"/>
      <c r="G479" s="89"/>
      <c r="H479" s="90"/>
      <c r="I479" s="91"/>
      <c r="J479" s="92"/>
      <c r="K479" s="93"/>
      <c r="L479" s="92"/>
      <c r="M479" s="93"/>
      <c r="N479" s="94"/>
      <c r="O479" s="25"/>
    </row>
    <row r="480" ht="15.75" customHeight="1">
      <c r="A480" s="183"/>
      <c r="B480" s="184"/>
      <c r="C480" s="132"/>
      <c r="D480" s="177"/>
      <c r="E480" s="85"/>
      <c r="F480" s="88"/>
      <c r="G480" s="89"/>
      <c r="H480" s="90"/>
      <c r="I480" s="91"/>
      <c r="J480" s="92"/>
      <c r="K480" s="93"/>
      <c r="L480" s="92"/>
      <c r="M480" s="93"/>
      <c r="N480" s="94"/>
      <c r="O480" s="25"/>
    </row>
    <row r="481" ht="15.75" customHeight="1">
      <c r="A481" s="183"/>
      <c r="B481" s="184"/>
      <c r="C481" s="132"/>
      <c r="D481" s="177"/>
      <c r="E481" s="85"/>
      <c r="F481" s="88"/>
      <c r="G481" s="89"/>
      <c r="H481" s="90"/>
      <c r="I481" s="91"/>
      <c r="J481" s="92"/>
      <c r="K481" s="93"/>
      <c r="L481" s="92"/>
      <c r="M481" s="93"/>
      <c r="N481" s="94"/>
      <c r="O481" s="25"/>
    </row>
    <row r="482" ht="15.75" customHeight="1">
      <c r="A482" s="183"/>
      <c r="B482" s="184"/>
      <c r="C482" s="132"/>
      <c r="D482" s="177"/>
      <c r="E482" s="85"/>
      <c r="F482" s="88"/>
      <c r="G482" s="89"/>
      <c r="H482" s="90"/>
      <c r="I482" s="91"/>
      <c r="J482" s="92"/>
      <c r="K482" s="93"/>
      <c r="L482" s="92"/>
      <c r="M482" s="93"/>
      <c r="N482" s="94"/>
      <c r="O482" s="25"/>
    </row>
    <row r="483" ht="15.75" customHeight="1">
      <c r="A483" s="183"/>
      <c r="B483" s="184"/>
      <c r="C483" s="132"/>
      <c r="D483" s="177"/>
      <c r="E483" s="85"/>
      <c r="F483" s="88"/>
      <c r="G483" s="89"/>
      <c r="H483" s="90"/>
      <c r="I483" s="91"/>
      <c r="J483" s="92"/>
      <c r="K483" s="93"/>
      <c r="L483" s="92"/>
      <c r="M483" s="93"/>
      <c r="N483" s="94"/>
      <c r="O483" s="25"/>
    </row>
    <row r="484" ht="15.75" customHeight="1">
      <c r="A484" s="183"/>
      <c r="B484" s="184"/>
      <c r="C484" s="132"/>
      <c r="D484" s="177"/>
      <c r="E484" s="85"/>
      <c r="F484" s="88"/>
      <c r="G484" s="89"/>
      <c r="H484" s="90"/>
      <c r="I484" s="91"/>
      <c r="J484" s="92"/>
      <c r="K484" s="93"/>
      <c r="L484" s="92"/>
      <c r="M484" s="93"/>
      <c r="N484" s="94"/>
      <c r="O484" s="25"/>
    </row>
    <row r="485" ht="15.75" customHeight="1">
      <c r="A485" s="183"/>
      <c r="B485" s="184"/>
      <c r="C485" s="132"/>
      <c r="D485" s="177"/>
      <c r="E485" s="85"/>
      <c r="F485" s="88"/>
      <c r="G485" s="89"/>
      <c r="H485" s="90"/>
      <c r="I485" s="91"/>
      <c r="J485" s="92"/>
      <c r="K485" s="93"/>
      <c r="L485" s="92"/>
      <c r="M485" s="93"/>
      <c r="N485" s="94"/>
      <c r="O485" s="25"/>
    </row>
    <row r="486" ht="15.75" customHeight="1">
      <c r="A486" s="183"/>
      <c r="B486" s="184"/>
      <c r="C486" s="132"/>
      <c r="D486" s="177"/>
      <c r="E486" s="85"/>
      <c r="F486" s="88"/>
      <c r="G486" s="89"/>
      <c r="H486" s="90"/>
      <c r="I486" s="91"/>
      <c r="J486" s="92"/>
      <c r="K486" s="93"/>
      <c r="L486" s="92"/>
      <c r="M486" s="93"/>
      <c r="N486" s="94"/>
      <c r="O486" s="25"/>
    </row>
    <row r="487" ht="15.75" customHeight="1">
      <c r="A487" s="183"/>
      <c r="B487" s="184"/>
      <c r="C487" s="132"/>
      <c r="D487" s="177"/>
      <c r="E487" s="85"/>
      <c r="F487" s="88"/>
      <c r="G487" s="89"/>
      <c r="H487" s="90"/>
      <c r="I487" s="91"/>
      <c r="J487" s="92"/>
      <c r="K487" s="93"/>
      <c r="L487" s="92"/>
      <c r="M487" s="93"/>
      <c r="N487" s="94"/>
      <c r="O487" s="25"/>
    </row>
    <row r="488" ht="15.75" customHeight="1">
      <c r="A488" s="183"/>
      <c r="B488" s="184"/>
      <c r="C488" s="132"/>
      <c r="D488" s="177"/>
      <c r="E488" s="85"/>
      <c r="F488" s="88"/>
      <c r="G488" s="89"/>
      <c r="H488" s="90"/>
      <c r="I488" s="91"/>
      <c r="J488" s="92"/>
      <c r="K488" s="93"/>
      <c r="L488" s="92"/>
      <c r="M488" s="93"/>
      <c r="N488" s="94"/>
      <c r="O488" s="25"/>
    </row>
    <row r="489" ht="15.75" customHeight="1">
      <c r="A489" s="183"/>
      <c r="B489" s="184"/>
      <c r="C489" s="132"/>
      <c r="D489" s="177"/>
      <c r="E489" s="85"/>
      <c r="F489" s="88"/>
      <c r="G489" s="89"/>
      <c r="H489" s="90"/>
      <c r="I489" s="91"/>
      <c r="J489" s="92"/>
      <c r="K489" s="93"/>
      <c r="L489" s="92"/>
      <c r="M489" s="93"/>
      <c r="N489" s="94"/>
      <c r="O489" s="25"/>
    </row>
    <row r="490" ht="15.75" customHeight="1">
      <c r="A490" s="183"/>
      <c r="B490" s="184"/>
      <c r="C490" s="132"/>
      <c r="D490" s="177"/>
      <c r="E490" s="85"/>
      <c r="F490" s="88"/>
      <c r="G490" s="89"/>
      <c r="H490" s="90"/>
      <c r="I490" s="91"/>
      <c r="J490" s="92"/>
      <c r="K490" s="93"/>
      <c r="L490" s="92"/>
      <c r="M490" s="93"/>
      <c r="N490" s="94"/>
      <c r="O490" s="25"/>
    </row>
    <row r="491" ht="15.75" customHeight="1">
      <c r="A491" s="183"/>
      <c r="B491" s="184"/>
      <c r="C491" s="132"/>
      <c r="D491" s="177"/>
      <c r="E491" s="85"/>
      <c r="F491" s="88"/>
      <c r="G491" s="89"/>
      <c r="H491" s="90"/>
      <c r="I491" s="91"/>
      <c r="J491" s="92"/>
      <c r="K491" s="93"/>
      <c r="L491" s="92"/>
      <c r="M491" s="93"/>
      <c r="N491" s="94"/>
      <c r="O491" s="25"/>
    </row>
    <row r="492" ht="15.75" customHeight="1">
      <c r="A492" s="183"/>
      <c r="B492" s="184"/>
      <c r="C492" s="132"/>
      <c r="D492" s="177"/>
      <c r="E492" s="85"/>
      <c r="F492" s="88"/>
      <c r="G492" s="89"/>
      <c r="H492" s="90"/>
      <c r="I492" s="91"/>
      <c r="J492" s="92"/>
      <c r="K492" s="93"/>
      <c r="L492" s="92"/>
      <c r="M492" s="93"/>
      <c r="N492" s="94"/>
      <c r="O492" s="25"/>
    </row>
    <row r="493" ht="15.75" customHeight="1">
      <c r="A493" s="183"/>
      <c r="B493" s="184"/>
      <c r="C493" s="132"/>
      <c r="D493" s="177"/>
      <c r="E493" s="85"/>
      <c r="F493" s="88"/>
      <c r="G493" s="89"/>
      <c r="H493" s="90"/>
      <c r="I493" s="91"/>
      <c r="J493" s="92"/>
      <c r="K493" s="93"/>
      <c r="L493" s="92"/>
      <c r="M493" s="93"/>
      <c r="N493" s="94"/>
      <c r="O493" s="25"/>
    </row>
    <row r="494" ht="15.75" customHeight="1">
      <c r="A494" s="183"/>
      <c r="B494" s="184"/>
      <c r="C494" s="132"/>
      <c r="D494" s="177"/>
      <c r="E494" s="85"/>
      <c r="F494" s="88"/>
      <c r="G494" s="89"/>
      <c r="H494" s="90"/>
      <c r="I494" s="91"/>
      <c r="J494" s="92"/>
      <c r="K494" s="93"/>
      <c r="L494" s="92"/>
      <c r="M494" s="93"/>
      <c r="N494" s="94"/>
      <c r="O494" s="25"/>
    </row>
    <row r="495" ht="15.75" customHeight="1">
      <c r="A495" s="183"/>
      <c r="B495" s="184"/>
      <c r="C495" s="132"/>
      <c r="D495" s="177"/>
      <c r="E495" s="85"/>
      <c r="F495" s="88"/>
      <c r="G495" s="89"/>
      <c r="H495" s="90"/>
      <c r="I495" s="91"/>
      <c r="J495" s="92"/>
      <c r="K495" s="93"/>
      <c r="L495" s="92"/>
      <c r="M495" s="93"/>
      <c r="N495" s="94"/>
      <c r="O495" s="25"/>
    </row>
    <row r="496" ht="15.75" customHeight="1">
      <c r="A496" s="183"/>
      <c r="B496" s="184"/>
      <c r="C496" s="132"/>
      <c r="D496" s="177"/>
      <c r="E496" s="85"/>
      <c r="F496" s="88"/>
      <c r="G496" s="89"/>
      <c r="H496" s="90"/>
      <c r="I496" s="91"/>
      <c r="J496" s="92"/>
      <c r="K496" s="93"/>
      <c r="L496" s="92"/>
      <c r="M496" s="93"/>
      <c r="N496" s="94"/>
      <c r="O496" s="25"/>
    </row>
    <row r="497" ht="15.75" customHeight="1">
      <c r="A497" s="183"/>
      <c r="B497" s="184"/>
      <c r="C497" s="132"/>
      <c r="D497" s="177"/>
      <c r="E497" s="85"/>
      <c r="F497" s="88"/>
      <c r="G497" s="89"/>
      <c r="H497" s="90"/>
      <c r="I497" s="91"/>
      <c r="J497" s="92"/>
      <c r="K497" s="93"/>
      <c r="L497" s="92"/>
      <c r="M497" s="93"/>
      <c r="N497" s="94"/>
      <c r="O497" s="25"/>
    </row>
    <row r="498" ht="15.75" customHeight="1">
      <c r="A498" s="183"/>
      <c r="B498" s="184"/>
      <c r="C498" s="132"/>
      <c r="D498" s="177"/>
      <c r="E498" s="85"/>
      <c r="F498" s="88"/>
      <c r="G498" s="89"/>
      <c r="H498" s="90"/>
      <c r="I498" s="91"/>
      <c r="J498" s="92"/>
      <c r="K498" s="93"/>
      <c r="L498" s="92"/>
      <c r="M498" s="93"/>
      <c r="N498" s="94"/>
      <c r="O498" s="25"/>
    </row>
    <row r="499" ht="15.75" customHeight="1">
      <c r="A499" s="183"/>
      <c r="B499" s="184"/>
      <c r="C499" s="132"/>
      <c r="D499" s="177"/>
      <c r="E499" s="85"/>
      <c r="F499" s="88"/>
      <c r="G499" s="89"/>
      <c r="H499" s="90"/>
      <c r="I499" s="91"/>
      <c r="J499" s="92"/>
      <c r="K499" s="93"/>
      <c r="L499" s="92"/>
      <c r="M499" s="93"/>
      <c r="N499" s="94"/>
      <c r="O499" s="25"/>
    </row>
    <row r="500" ht="15.75" customHeight="1">
      <c r="A500" s="183"/>
      <c r="B500" s="184"/>
      <c r="C500" s="132"/>
      <c r="D500" s="177"/>
      <c r="E500" s="85"/>
      <c r="F500" s="88"/>
      <c r="G500" s="89"/>
      <c r="H500" s="90"/>
      <c r="I500" s="91"/>
      <c r="J500" s="92"/>
      <c r="K500" s="93"/>
      <c r="L500" s="92"/>
      <c r="M500" s="93"/>
      <c r="N500" s="94"/>
      <c r="O500" s="25"/>
    </row>
    <row r="501" ht="15.75" customHeight="1">
      <c r="A501" s="183"/>
      <c r="B501" s="184"/>
      <c r="C501" s="132"/>
      <c r="D501" s="177"/>
      <c r="E501" s="85"/>
      <c r="F501" s="88"/>
      <c r="G501" s="89"/>
      <c r="H501" s="90"/>
      <c r="I501" s="91"/>
      <c r="J501" s="92"/>
      <c r="K501" s="93"/>
      <c r="L501" s="92"/>
      <c r="M501" s="93"/>
      <c r="N501" s="94"/>
      <c r="O501" s="25"/>
    </row>
    <row r="502" ht="15.75" customHeight="1">
      <c r="A502" s="183"/>
      <c r="B502" s="184"/>
      <c r="C502" s="132"/>
      <c r="D502" s="177"/>
      <c r="E502" s="85"/>
      <c r="F502" s="88"/>
      <c r="G502" s="89"/>
      <c r="H502" s="90"/>
      <c r="I502" s="91"/>
      <c r="J502" s="92"/>
      <c r="K502" s="93"/>
      <c r="L502" s="92"/>
      <c r="M502" s="93"/>
      <c r="N502" s="94"/>
      <c r="O502" s="25"/>
    </row>
    <row r="503" ht="15.75" customHeight="1">
      <c r="A503" s="183"/>
      <c r="B503" s="184"/>
      <c r="C503" s="132"/>
      <c r="D503" s="177"/>
      <c r="E503" s="85"/>
      <c r="F503" s="88"/>
      <c r="G503" s="89"/>
      <c r="H503" s="90"/>
      <c r="I503" s="91"/>
      <c r="J503" s="92"/>
      <c r="K503" s="93"/>
      <c r="L503" s="92"/>
      <c r="M503" s="93"/>
      <c r="N503" s="94"/>
      <c r="O503" s="25"/>
    </row>
    <row r="504" ht="15.75" customHeight="1">
      <c r="A504" s="183"/>
      <c r="B504" s="184"/>
      <c r="C504" s="132"/>
      <c r="D504" s="177"/>
      <c r="E504" s="85"/>
      <c r="F504" s="88"/>
      <c r="G504" s="89"/>
      <c r="H504" s="90"/>
      <c r="I504" s="91"/>
      <c r="J504" s="92"/>
      <c r="K504" s="93"/>
      <c r="L504" s="92"/>
      <c r="M504" s="93"/>
      <c r="N504" s="94"/>
      <c r="O504" s="25"/>
    </row>
    <row r="505" ht="15.75" customHeight="1">
      <c r="A505" s="183"/>
      <c r="B505" s="184"/>
      <c r="C505" s="132"/>
      <c r="D505" s="177"/>
      <c r="E505" s="85"/>
      <c r="F505" s="88"/>
      <c r="G505" s="89"/>
      <c r="H505" s="90"/>
      <c r="I505" s="91"/>
      <c r="J505" s="92"/>
      <c r="K505" s="93"/>
      <c r="L505" s="92"/>
      <c r="M505" s="93"/>
      <c r="N505" s="94"/>
      <c r="O505" s="25"/>
    </row>
    <row r="506" ht="15.75" customHeight="1">
      <c r="A506" s="183"/>
      <c r="B506" s="184"/>
      <c r="C506" s="132"/>
      <c r="D506" s="177"/>
      <c r="E506" s="85"/>
      <c r="F506" s="88"/>
      <c r="G506" s="89"/>
      <c r="H506" s="90"/>
      <c r="I506" s="91"/>
      <c r="J506" s="92"/>
      <c r="K506" s="93"/>
      <c r="L506" s="92"/>
      <c r="M506" s="93"/>
      <c r="N506" s="94"/>
      <c r="O506" s="25"/>
    </row>
    <row r="507" ht="15.75" customHeight="1">
      <c r="A507" s="183"/>
      <c r="B507" s="184"/>
      <c r="C507" s="132"/>
      <c r="D507" s="177"/>
      <c r="E507" s="85"/>
      <c r="F507" s="88"/>
      <c r="G507" s="89"/>
      <c r="H507" s="90"/>
      <c r="I507" s="91"/>
      <c r="J507" s="92"/>
      <c r="K507" s="93"/>
      <c r="L507" s="92"/>
      <c r="M507" s="93"/>
      <c r="N507" s="94"/>
      <c r="O507" s="25"/>
    </row>
    <row r="508" ht="15.75" customHeight="1">
      <c r="A508" s="183"/>
      <c r="B508" s="184"/>
      <c r="C508" s="132"/>
      <c r="D508" s="177"/>
      <c r="E508" s="85"/>
      <c r="F508" s="88"/>
      <c r="G508" s="89"/>
      <c r="H508" s="90"/>
      <c r="I508" s="91"/>
      <c r="J508" s="92"/>
      <c r="K508" s="93"/>
      <c r="L508" s="92"/>
      <c r="M508" s="93"/>
      <c r="N508" s="94"/>
      <c r="O508" s="25"/>
    </row>
    <row r="509" ht="15.75" customHeight="1">
      <c r="A509" s="183"/>
      <c r="B509" s="184"/>
      <c r="C509" s="132"/>
      <c r="D509" s="177"/>
      <c r="E509" s="85"/>
      <c r="F509" s="88"/>
      <c r="G509" s="89"/>
      <c r="H509" s="90"/>
      <c r="I509" s="91"/>
      <c r="J509" s="92"/>
      <c r="K509" s="93"/>
      <c r="L509" s="92"/>
      <c r="M509" s="93"/>
      <c r="N509" s="94"/>
      <c r="O509" s="25"/>
    </row>
    <row r="510" ht="15.75" customHeight="1">
      <c r="A510" s="183"/>
      <c r="B510" s="184"/>
      <c r="C510" s="132"/>
      <c r="D510" s="177"/>
      <c r="E510" s="85"/>
      <c r="F510" s="88"/>
      <c r="G510" s="89"/>
      <c r="H510" s="90"/>
      <c r="I510" s="91"/>
      <c r="J510" s="92"/>
      <c r="K510" s="93"/>
      <c r="L510" s="92"/>
      <c r="M510" s="93"/>
      <c r="N510" s="94"/>
      <c r="O510" s="25"/>
    </row>
    <row r="511" ht="15.75" customHeight="1">
      <c r="A511" s="183"/>
      <c r="B511" s="184"/>
      <c r="C511" s="132"/>
      <c r="D511" s="177"/>
      <c r="E511" s="85"/>
      <c r="F511" s="88"/>
      <c r="G511" s="89"/>
      <c r="H511" s="90"/>
      <c r="I511" s="91"/>
      <c r="J511" s="92"/>
      <c r="K511" s="93"/>
      <c r="L511" s="92"/>
      <c r="M511" s="93"/>
      <c r="N511" s="94"/>
      <c r="O511" s="25"/>
    </row>
    <row r="512" ht="15.75" customHeight="1">
      <c r="A512" s="183"/>
      <c r="B512" s="184"/>
      <c r="C512" s="132"/>
      <c r="D512" s="177"/>
      <c r="E512" s="85"/>
      <c r="F512" s="88"/>
      <c r="G512" s="89"/>
      <c r="H512" s="90"/>
      <c r="I512" s="91"/>
      <c r="J512" s="92"/>
      <c r="K512" s="93"/>
      <c r="L512" s="92"/>
      <c r="M512" s="93"/>
      <c r="N512" s="94"/>
      <c r="O512" s="25"/>
    </row>
    <row r="513" ht="15.75" customHeight="1">
      <c r="A513" s="183"/>
      <c r="B513" s="184"/>
      <c r="C513" s="132"/>
      <c r="D513" s="177"/>
      <c r="E513" s="85"/>
      <c r="F513" s="88"/>
      <c r="G513" s="89"/>
      <c r="H513" s="90"/>
      <c r="I513" s="91"/>
      <c r="J513" s="92"/>
      <c r="K513" s="93"/>
      <c r="L513" s="92"/>
      <c r="M513" s="93"/>
      <c r="N513" s="94"/>
      <c r="O513" s="25"/>
    </row>
    <row r="514" ht="15.75" customHeight="1">
      <c r="A514" s="183"/>
      <c r="B514" s="184"/>
      <c r="C514" s="132"/>
      <c r="D514" s="177"/>
      <c r="E514" s="85"/>
      <c r="F514" s="88"/>
      <c r="G514" s="89"/>
      <c r="H514" s="90"/>
      <c r="I514" s="91"/>
      <c r="J514" s="92"/>
      <c r="K514" s="93"/>
      <c r="L514" s="92"/>
      <c r="M514" s="93"/>
      <c r="N514" s="94"/>
      <c r="O514" s="25"/>
    </row>
    <row r="515" ht="15.75" customHeight="1">
      <c r="A515" s="183"/>
      <c r="B515" s="184"/>
      <c r="C515" s="132"/>
      <c r="D515" s="177"/>
      <c r="E515" s="85"/>
      <c r="F515" s="88"/>
      <c r="G515" s="89"/>
      <c r="H515" s="90"/>
      <c r="I515" s="91"/>
      <c r="J515" s="92"/>
      <c r="K515" s="93"/>
      <c r="L515" s="92"/>
      <c r="M515" s="93"/>
      <c r="N515" s="94"/>
      <c r="O515" s="25"/>
    </row>
    <row r="516" ht="15.75" customHeight="1">
      <c r="A516" s="183"/>
      <c r="B516" s="184"/>
      <c r="C516" s="132"/>
      <c r="D516" s="177"/>
      <c r="E516" s="85"/>
      <c r="F516" s="88"/>
      <c r="G516" s="89"/>
      <c r="H516" s="90"/>
      <c r="I516" s="91"/>
      <c r="J516" s="92"/>
      <c r="K516" s="93"/>
      <c r="L516" s="92"/>
      <c r="M516" s="93"/>
      <c r="N516" s="94"/>
      <c r="O516" s="25"/>
    </row>
    <row r="517" ht="15.75" customHeight="1">
      <c r="A517" s="183"/>
      <c r="B517" s="184"/>
      <c r="C517" s="132"/>
      <c r="D517" s="177"/>
      <c r="E517" s="85"/>
      <c r="F517" s="88"/>
      <c r="G517" s="89"/>
      <c r="H517" s="90"/>
      <c r="I517" s="91"/>
      <c r="J517" s="92"/>
      <c r="K517" s="93"/>
      <c r="L517" s="92"/>
      <c r="M517" s="93"/>
      <c r="N517" s="94"/>
      <c r="O517" s="25"/>
    </row>
    <row r="518" ht="15.75" customHeight="1">
      <c r="A518" s="183"/>
      <c r="B518" s="184"/>
      <c r="C518" s="132"/>
      <c r="D518" s="177"/>
      <c r="E518" s="85"/>
      <c r="F518" s="88"/>
      <c r="G518" s="89"/>
      <c r="H518" s="90"/>
      <c r="I518" s="91"/>
      <c r="J518" s="92"/>
      <c r="K518" s="93"/>
      <c r="L518" s="92"/>
      <c r="M518" s="93"/>
      <c r="N518" s="94"/>
      <c r="O518" s="25"/>
    </row>
    <row r="519" ht="15.75" customHeight="1">
      <c r="A519" s="183"/>
      <c r="B519" s="184"/>
      <c r="C519" s="132"/>
      <c r="D519" s="177"/>
      <c r="E519" s="85"/>
      <c r="F519" s="88"/>
      <c r="G519" s="89"/>
      <c r="H519" s="90"/>
      <c r="I519" s="91"/>
      <c r="J519" s="92"/>
      <c r="K519" s="93"/>
      <c r="L519" s="92"/>
      <c r="M519" s="93"/>
      <c r="N519" s="94"/>
      <c r="O519" s="25"/>
    </row>
    <row r="520" ht="15.75" customHeight="1">
      <c r="A520" s="183"/>
      <c r="B520" s="184"/>
      <c r="C520" s="132"/>
      <c r="D520" s="177"/>
      <c r="E520" s="85"/>
      <c r="F520" s="88"/>
      <c r="G520" s="89"/>
      <c r="H520" s="90"/>
      <c r="I520" s="91"/>
      <c r="J520" s="92"/>
      <c r="K520" s="93"/>
      <c r="L520" s="92"/>
      <c r="M520" s="93"/>
      <c r="N520" s="94"/>
      <c r="O520" s="25"/>
    </row>
    <row r="521" ht="15.75" customHeight="1">
      <c r="A521" s="183"/>
      <c r="B521" s="184"/>
      <c r="C521" s="132"/>
      <c r="D521" s="177"/>
      <c r="E521" s="85"/>
      <c r="F521" s="88"/>
      <c r="G521" s="89"/>
      <c r="H521" s="90"/>
      <c r="I521" s="91"/>
      <c r="J521" s="92"/>
      <c r="K521" s="93"/>
      <c r="L521" s="92"/>
      <c r="M521" s="93"/>
      <c r="N521" s="94"/>
      <c r="O521" s="25"/>
    </row>
    <row r="522" ht="15.75" customHeight="1">
      <c r="A522" s="183"/>
      <c r="B522" s="184"/>
      <c r="C522" s="132"/>
      <c r="D522" s="177"/>
      <c r="E522" s="85"/>
      <c r="F522" s="88"/>
      <c r="G522" s="89"/>
      <c r="H522" s="90"/>
      <c r="I522" s="91"/>
      <c r="J522" s="92"/>
      <c r="K522" s="93"/>
      <c r="L522" s="92"/>
      <c r="M522" s="93"/>
      <c r="N522" s="94"/>
      <c r="O522" s="25"/>
    </row>
    <row r="523" ht="15.75" customHeight="1">
      <c r="A523" s="183"/>
      <c r="B523" s="184"/>
      <c r="C523" s="132"/>
      <c r="D523" s="177"/>
      <c r="E523" s="85"/>
      <c r="F523" s="88"/>
      <c r="G523" s="89"/>
      <c r="H523" s="90"/>
      <c r="I523" s="91"/>
      <c r="J523" s="92"/>
      <c r="K523" s="93"/>
      <c r="L523" s="92"/>
      <c r="M523" s="93"/>
      <c r="N523" s="94"/>
      <c r="O523" s="25"/>
    </row>
    <row r="524" ht="15.75" customHeight="1">
      <c r="A524" s="183"/>
      <c r="B524" s="184"/>
      <c r="C524" s="132"/>
      <c r="D524" s="177"/>
      <c r="E524" s="85"/>
      <c r="F524" s="88"/>
      <c r="G524" s="89"/>
      <c r="H524" s="90"/>
      <c r="I524" s="91"/>
      <c r="J524" s="92"/>
      <c r="K524" s="93"/>
      <c r="L524" s="92"/>
      <c r="M524" s="93"/>
      <c r="N524" s="94"/>
      <c r="O524" s="25"/>
    </row>
    <row r="525" ht="15.75" customHeight="1">
      <c r="A525" s="183"/>
      <c r="B525" s="184"/>
      <c r="C525" s="132"/>
      <c r="D525" s="177"/>
      <c r="E525" s="85"/>
      <c r="F525" s="88"/>
      <c r="G525" s="89"/>
      <c r="H525" s="90"/>
      <c r="I525" s="91"/>
      <c r="J525" s="92"/>
      <c r="K525" s="93"/>
      <c r="L525" s="92"/>
      <c r="M525" s="93"/>
      <c r="N525" s="94"/>
      <c r="O525" s="25"/>
    </row>
    <row r="526" ht="15.75" customHeight="1">
      <c r="A526" s="183"/>
      <c r="B526" s="184"/>
      <c r="C526" s="132"/>
      <c r="D526" s="177"/>
      <c r="E526" s="85"/>
      <c r="F526" s="88"/>
      <c r="G526" s="89"/>
      <c r="H526" s="90"/>
      <c r="I526" s="91"/>
      <c r="J526" s="92"/>
      <c r="K526" s="93"/>
      <c r="L526" s="92"/>
      <c r="M526" s="93"/>
      <c r="N526" s="94"/>
      <c r="O526" s="25"/>
    </row>
    <row r="527" ht="15.75" customHeight="1">
      <c r="A527" s="183"/>
      <c r="B527" s="184"/>
      <c r="C527" s="132"/>
      <c r="D527" s="177"/>
      <c r="E527" s="85"/>
      <c r="F527" s="88"/>
      <c r="G527" s="89"/>
      <c r="H527" s="90"/>
      <c r="I527" s="91"/>
      <c r="J527" s="92"/>
      <c r="K527" s="93"/>
      <c r="L527" s="92"/>
      <c r="M527" s="93"/>
      <c r="N527" s="94"/>
      <c r="O527" s="25"/>
    </row>
    <row r="528" ht="15.75" customHeight="1">
      <c r="A528" s="183"/>
      <c r="B528" s="184"/>
      <c r="C528" s="132"/>
      <c r="D528" s="177"/>
      <c r="E528" s="85"/>
      <c r="F528" s="88"/>
      <c r="G528" s="89"/>
      <c r="H528" s="90"/>
      <c r="I528" s="91"/>
      <c r="J528" s="92"/>
      <c r="K528" s="93"/>
      <c r="L528" s="92"/>
      <c r="M528" s="93"/>
      <c r="N528" s="94"/>
      <c r="O528" s="25"/>
    </row>
    <row r="529" ht="15.75" customHeight="1">
      <c r="A529" s="183"/>
      <c r="B529" s="184"/>
      <c r="C529" s="132"/>
      <c r="D529" s="177"/>
      <c r="E529" s="85"/>
      <c r="F529" s="88"/>
      <c r="G529" s="89"/>
      <c r="H529" s="90"/>
      <c r="I529" s="91"/>
      <c r="J529" s="92"/>
      <c r="K529" s="93"/>
      <c r="L529" s="92"/>
      <c r="M529" s="93"/>
      <c r="N529" s="94"/>
      <c r="O529" s="25"/>
    </row>
    <row r="530" ht="15.75" customHeight="1">
      <c r="A530" s="183"/>
      <c r="B530" s="184"/>
      <c r="C530" s="132"/>
      <c r="D530" s="177"/>
      <c r="E530" s="85"/>
      <c r="F530" s="88"/>
      <c r="G530" s="89"/>
      <c r="H530" s="90"/>
      <c r="I530" s="91"/>
      <c r="J530" s="92"/>
      <c r="K530" s="93"/>
      <c r="L530" s="92"/>
      <c r="M530" s="93"/>
      <c r="N530" s="94"/>
      <c r="O530" s="25"/>
    </row>
    <row r="531" ht="15.75" customHeight="1">
      <c r="A531" s="183"/>
      <c r="B531" s="184"/>
      <c r="C531" s="132"/>
      <c r="D531" s="177"/>
      <c r="E531" s="85"/>
      <c r="F531" s="88"/>
      <c r="G531" s="89"/>
      <c r="H531" s="90"/>
      <c r="I531" s="91"/>
      <c r="J531" s="92"/>
      <c r="K531" s="93"/>
      <c r="L531" s="92"/>
      <c r="M531" s="93"/>
      <c r="N531" s="94"/>
      <c r="O531" s="25"/>
    </row>
    <row r="532" ht="15.75" customHeight="1">
      <c r="A532" s="183"/>
      <c r="B532" s="184"/>
      <c r="C532" s="132"/>
      <c r="D532" s="177"/>
      <c r="E532" s="85"/>
      <c r="F532" s="88"/>
      <c r="G532" s="89"/>
      <c r="H532" s="90"/>
      <c r="I532" s="91"/>
      <c r="J532" s="92"/>
      <c r="K532" s="93"/>
      <c r="L532" s="92"/>
      <c r="M532" s="93"/>
      <c r="N532" s="94"/>
      <c r="O532" s="25"/>
    </row>
    <row r="533" ht="15.75" customHeight="1">
      <c r="A533" s="183"/>
      <c r="B533" s="184"/>
      <c r="C533" s="132"/>
      <c r="D533" s="177"/>
      <c r="E533" s="85"/>
      <c r="F533" s="88"/>
      <c r="G533" s="89"/>
      <c r="H533" s="90"/>
      <c r="I533" s="91"/>
      <c r="J533" s="92"/>
      <c r="K533" s="93"/>
      <c r="L533" s="92"/>
      <c r="M533" s="93"/>
      <c r="N533" s="94"/>
      <c r="O533" s="25"/>
    </row>
    <row r="534" ht="15.75" customHeight="1">
      <c r="A534" s="183"/>
      <c r="B534" s="184"/>
      <c r="C534" s="132"/>
      <c r="D534" s="177"/>
      <c r="E534" s="85"/>
      <c r="F534" s="88"/>
      <c r="G534" s="89"/>
      <c r="H534" s="90"/>
      <c r="I534" s="91"/>
      <c r="J534" s="92"/>
      <c r="K534" s="93"/>
      <c r="L534" s="92"/>
      <c r="M534" s="93"/>
      <c r="N534" s="94"/>
      <c r="O534" s="25"/>
    </row>
    <row r="535" ht="15.75" customHeight="1">
      <c r="A535" s="183"/>
      <c r="B535" s="184"/>
      <c r="C535" s="132"/>
      <c r="D535" s="177"/>
      <c r="E535" s="85"/>
      <c r="F535" s="88"/>
      <c r="G535" s="89"/>
      <c r="H535" s="90"/>
      <c r="I535" s="91"/>
      <c r="J535" s="92"/>
      <c r="K535" s="93"/>
      <c r="L535" s="92"/>
      <c r="M535" s="93"/>
      <c r="N535" s="94"/>
      <c r="O535" s="25"/>
    </row>
    <row r="536" ht="15.75" customHeight="1">
      <c r="A536" s="183"/>
      <c r="B536" s="184"/>
      <c r="C536" s="132"/>
      <c r="D536" s="177"/>
      <c r="E536" s="85"/>
      <c r="F536" s="88"/>
      <c r="G536" s="89"/>
      <c r="H536" s="90"/>
      <c r="I536" s="91"/>
      <c r="J536" s="92"/>
      <c r="K536" s="93"/>
      <c r="L536" s="92"/>
      <c r="M536" s="93"/>
      <c r="N536" s="94"/>
      <c r="O536" s="25"/>
    </row>
    <row r="537" ht="15.75" customHeight="1">
      <c r="A537" s="183"/>
      <c r="B537" s="184"/>
      <c r="C537" s="132"/>
      <c r="D537" s="177"/>
      <c r="E537" s="85"/>
      <c r="F537" s="88"/>
      <c r="G537" s="89"/>
      <c r="H537" s="90"/>
      <c r="I537" s="91"/>
      <c r="J537" s="92"/>
      <c r="K537" s="93"/>
      <c r="L537" s="92"/>
      <c r="M537" s="93"/>
      <c r="N537" s="94"/>
      <c r="O537" s="25"/>
    </row>
    <row r="538" ht="15.75" customHeight="1">
      <c r="A538" s="183"/>
      <c r="B538" s="184"/>
      <c r="C538" s="132"/>
      <c r="D538" s="177"/>
      <c r="E538" s="85"/>
      <c r="F538" s="88"/>
      <c r="G538" s="89"/>
      <c r="H538" s="90"/>
      <c r="I538" s="91"/>
      <c r="J538" s="92"/>
      <c r="K538" s="93"/>
      <c r="L538" s="92"/>
      <c r="M538" s="93"/>
      <c r="N538" s="94"/>
      <c r="O538" s="25"/>
    </row>
    <row r="539" ht="15.75" customHeight="1">
      <c r="A539" s="185"/>
      <c r="B539" s="186"/>
      <c r="C539" s="187"/>
      <c r="D539" s="188"/>
      <c r="E539" s="185"/>
      <c r="F539" s="189"/>
      <c r="G539" s="190"/>
      <c r="H539" s="191"/>
      <c r="I539" s="191"/>
      <c r="J539" s="192"/>
      <c r="K539" s="192"/>
      <c r="L539" s="192"/>
      <c r="M539" s="192"/>
      <c r="N539" s="185"/>
      <c r="O539" s="25"/>
    </row>
    <row r="540" ht="15.75" customHeight="1">
      <c r="A540" s="185"/>
      <c r="B540" s="186"/>
      <c r="C540" s="187"/>
      <c r="D540" s="188"/>
      <c r="E540" s="185"/>
      <c r="F540" s="189"/>
      <c r="G540" s="190"/>
      <c r="H540" s="191"/>
      <c r="I540" s="191"/>
      <c r="J540" s="192"/>
      <c r="K540" s="192"/>
      <c r="L540" s="192"/>
      <c r="M540" s="192"/>
      <c r="N540" s="185"/>
      <c r="O540" s="25"/>
    </row>
    <row r="541" ht="15.75" customHeight="1">
      <c r="A541" s="185"/>
      <c r="B541" s="186"/>
      <c r="C541" s="187"/>
      <c r="D541" s="188"/>
      <c r="E541" s="185"/>
      <c r="F541" s="189"/>
      <c r="G541" s="190"/>
      <c r="H541" s="191"/>
      <c r="I541" s="191"/>
      <c r="J541" s="192"/>
      <c r="K541" s="192"/>
      <c r="L541" s="192"/>
      <c r="M541" s="192"/>
      <c r="N541" s="185"/>
      <c r="O541" s="25"/>
    </row>
    <row r="542" ht="15.75" customHeight="1">
      <c r="A542" s="185"/>
      <c r="B542" s="186"/>
      <c r="C542" s="187"/>
      <c r="D542" s="188"/>
      <c r="E542" s="185"/>
      <c r="F542" s="189"/>
      <c r="G542" s="190"/>
      <c r="H542" s="191"/>
      <c r="I542" s="191"/>
      <c r="J542" s="192"/>
      <c r="K542" s="192"/>
      <c r="L542" s="192"/>
      <c r="M542" s="192"/>
      <c r="N542" s="185"/>
      <c r="O542" s="25"/>
    </row>
    <row r="543" ht="15.75" customHeight="1">
      <c r="A543" s="185"/>
      <c r="B543" s="186"/>
      <c r="C543" s="187"/>
      <c r="D543" s="188"/>
      <c r="E543" s="185"/>
      <c r="F543" s="189"/>
      <c r="G543" s="190"/>
      <c r="H543" s="191"/>
      <c r="I543" s="191"/>
      <c r="J543" s="192"/>
      <c r="K543" s="192"/>
      <c r="L543" s="192"/>
      <c r="M543" s="192"/>
      <c r="N543" s="185"/>
      <c r="O543" s="25"/>
    </row>
    <row r="544" ht="15.75" customHeight="1">
      <c r="A544" s="185"/>
      <c r="B544" s="186"/>
      <c r="C544" s="187"/>
      <c r="D544" s="188"/>
      <c r="E544" s="185"/>
      <c r="F544" s="189"/>
      <c r="G544" s="190"/>
      <c r="H544" s="191"/>
      <c r="I544" s="191"/>
      <c r="J544" s="192"/>
      <c r="K544" s="192"/>
      <c r="L544" s="192"/>
      <c r="M544" s="192"/>
      <c r="N544" s="185"/>
      <c r="O544" s="25"/>
    </row>
    <row r="545" ht="15.75" customHeight="1">
      <c r="A545" s="185"/>
      <c r="B545" s="186"/>
      <c r="C545" s="187"/>
      <c r="D545" s="188"/>
      <c r="E545" s="185"/>
      <c r="F545" s="189"/>
      <c r="G545" s="190"/>
      <c r="H545" s="191"/>
      <c r="I545" s="191"/>
      <c r="J545" s="192"/>
      <c r="K545" s="192"/>
      <c r="L545" s="192"/>
      <c r="M545" s="192"/>
      <c r="N545" s="185"/>
      <c r="O545" s="25"/>
    </row>
    <row r="546" ht="15.75" customHeight="1">
      <c r="A546" s="185"/>
      <c r="B546" s="186"/>
      <c r="C546" s="187"/>
      <c r="D546" s="188"/>
      <c r="E546" s="185"/>
      <c r="F546" s="189"/>
      <c r="G546" s="190"/>
      <c r="H546" s="191"/>
      <c r="I546" s="191"/>
      <c r="J546" s="192"/>
      <c r="K546" s="192"/>
      <c r="L546" s="192"/>
      <c r="M546" s="192"/>
      <c r="N546" s="185"/>
      <c r="O546" s="25"/>
    </row>
    <row r="547" ht="15.75" customHeight="1">
      <c r="A547" s="185"/>
      <c r="B547" s="186"/>
      <c r="C547" s="187"/>
      <c r="D547" s="188"/>
      <c r="E547" s="185"/>
      <c r="F547" s="189"/>
      <c r="G547" s="190"/>
      <c r="H547" s="191"/>
      <c r="I547" s="191"/>
      <c r="J547" s="192"/>
      <c r="K547" s="192"/>
      <c r="L547" s="192"/>
      <c r="M547" s="192"/>
      <c r="N547" s="185"/>
      <c r="O547" s="25"/>
    </row>
    <row r="548" ht="15.75" customHeight="1">
      <c r="A548" s="185"/>
      <c r="B548" s="186"/>
      <c r="C548" s="187"/>
      <c r="D548" s="188"/>
      <c r="E548" s="185"/>
      <c r="F548" s="189"/>
      <c r="G548" s="190"/>
      <c r="H548" s="191"/>
      <c r="I548" s="191"/>
      <c r="J548" s="192"/>
      <c r="K548" s="192"/>
      <c r="L548" s="192"/>
      <c r="M548" s="192"/>
      <c r="N548" s="185"/>
      <c r="O548" s="25"/>
    </row>
    <row r="549" ht="15.75" customHeight="1">
      <c r="A549" s="185"/>
      <c r="B549" s="186"/>
      <c r="C549" s="187"/>
      <c r="D549" s="188"/>
      <c r="E549" s="185"/>
      <c r="F549" s="189"/>
      <c r="G549" s="190"/>
      <c r="H549" s="191"/>
      <c r="I549" s="191"/>
      <c r="J549" s="192"/>
      <c r="K549" s="192"/>
      <c r="L549" s="192"/>
      <c r="M549" s="192"/>
      <c r="N549" s="185"/>
      <c r="O549" s="25"/>
    </row>
    <row r="550" ht="15.75" customHeight="1">
      <c r="A550" s="185"/>
      <c r="B550" s="186"/>
      <c r="C550" s="187"/>
      <c r="D550" s="188"/>
      <c r="E550" s="185"/>
      <c r="F550" s="189"/>
      <c r="G550" s="190"/>
      <c r="H550" s="191"/>
      <c r="I550" s="191"/>
      <c r="J550" s="192"/>
      <c r="K550" s="192"/>
      <c r="L550" s="192"/>
      <c r="M550" s="192"/>
      <c r="N550" s="185"/>
      <c r="O550" s="25"/>
    </row>
    <row r="551" ht="15.75" customHeight="1">
      <c r="A551" s="185"/>
      <c r="B551" s="186"/>
      <c r="C551" s="187"/>
      <c r="D551" s="188"/>
      <c r="E551" s="185"/>
      <c r="F551" s="189"/>
      <c r="G551" s="190"/>
      <c r="H551" s="191"/>
      <c r="I551" s="191"/>
      <c r="J551" s="192"/>
      <c r="K551" s="192"/>
      <c r="L551" s="192"/>
      <c r="M551" s="192"/>
      <c r="N551" s="185"/>
      <c r="O551" s="25"/>
    </row>
    <row r="552" ht="15.75" customHeight="1">
      <c r="A552" s="185"/>
      <c r="B552" s="186"/>
      <c r="C552" s="187"/>
      <c r="D552" s="188"/>
      <c r="E552" s="185"/>
      <c r="F552" s="189"/>
      <c r="G552" s="190"/>
      <c r="H552" s="191"/>
      <c r="I552" s="191"/>
      <c r="J552" s="192"/>
      <c r="K552" s="192"/>
      <c r="L552" s="192"/>
      <c r="M552" s="192"/>
      <c r="N552" s="185"/>
      <c r="O552" s="25"/>
    </row>
    <row r="553" ht="15.75" customHeight="1">
      <c r="A553" s="185"/>
      <c r="B553" s="186"/>
      <c r="C553" s="187"/>
      <c r="D553" s="188"/>
      <c r="E553" s="185"/>
      <c r="F553" s="189"/>
      <c r="G553" s="190"/>
      <c r="H553" s="191"/>
      <c r="I553" s="191"/>
      <c r="J553" s="192"/>
      <c r="K553" s="192"/>
      <c r="L553" s="192"/>
      <c r="M553" s="192"/>
      <c r="N553" s="185"/>
      <c r="O553" s="25"/>
    </row>
    <row r="554" ht="15.75" customHeight="1">
      <c r="A554" s="185"/>
      <c r="B554" s="186"/>
      <c r="C554" s="187"/>
      <c r="D554" s="188"/>
      <c r="E554" s="185"/>
      <c r="F554" s="189"/>
      <c r="G554" s="190"/>
      <c r="H554" s="191"/>
      <c r="I554" s="191"/>
      <c r="J554" s="192"/>
      <c r="K554" s="192"/>
      <c r="L554" s="192"/>
      <c r="M554" s="192"/>
      <c r="N554" s="185"/>
      <c r="O554" s="25"/>
    </row>
    <row r="555" ht="15.75" customHeight="1">
      <c r="A555" s="185"/>
      <c r="B555" s="186"/>
      <c r="C555" s="187"/>
      <c r="D555" s="188"/>
      <c r="E555" s="185"/>
      <c r="F555" s="189"/>
      <c r="G555" s="190"/>
      <c r="H555" s="191"/>
      <c r="I555" s="191"/>
      <c r="J555" s="192"/>
      <c r="K555" s="192"/>
      <c r="L555" s="192"/>
      <c r="M555" s="192"/>
      <c r="N555" s="185"/>
      <c r="O555" s="25"/>
    </row>
    <row r="556" ht="15.75" customHeight="1">
      <c r="A556" s="185"/>
      <c r="B556" s="186"/>
      <c r="C556" s="187"/>
      <c r="D556" s="188"/>
      <c r="E556" s="185"/>
      <c r="F556" s="189"/>
      <c r="G556" s="190"/>
      <c r="H556" s="191"/>
      <c r="I556" s="191"/>
      <c r="J556" s="192"/>
      <c r="K556" s="192"/>
      <c r="L556" s="192"/>
      <c r="M556" s="192"/>
      <c r="N556" s="185"/>
      <c r="O556" s="25"/>
    </row>
    <row r="557" ht="15.75" customHeight="1">
      <c r="A557" s="185"/>
      <c r="B557" s="186"/>
      <c r="C557" s="187"/>
      <c r="D557" s="188"/>
      <c r="E557" s="185"/>
      <c r="F557" s="189"/>
      <c r="G557" s="190"/>
      <c r="H557" s="191"/>
      <c r="I557" s="191"/>
      <c r="J557" s="192"/>
      <c r="K557" s="192"/>
      <c r="L557" s="192"/>
      <c r="M557" s="192"/>
      <c r="N557" s="185"/>
      <c r="O557" s="25"/>
    </row>
    <row r="558" ht="15.75" customHeight="1">
      <c r="A558" s="185"/>
      <c r="B558" s="186"/>
      <c r="C558" s="187"/>
      <c r="D558" s="188"/>
      <c r="E558" s="185"/>
      <c r="F558" s="189"/>
      <c r="G558" s="190"/>
      <c r="H558" s="191"/>
      <c r="I558" s="191"/>
      <c r="J558" s="192"/>
      <c r="K558" s="192"/>
      <c r="L558" s="192"/>
      <c r="M558" s="192"/>
      <c r="N558" s="185"/>
      <c r="O558" s="25"/>
    </row>
    <row r="559" ht="15.75" customHeight="1">
      <c r="A559" s="185"/>
      <c r="B559" s="186"/>
      <c r="C559" s="187"/>
      <c r="D559" s="188"/>
      <c r="E559" s="185"/>
      <c r="F559" s="189"/>
      <c r="G559" s="190"/>
      <c r="H559" s="191"/>
      <c r="I559" s="191"/>
      <c r="J559" s="192"/>
      <c r="K559" s="192"/>
      <c r="L559" s="192"/>
      <c r="M559" s="192"/>
      <c r="N559" s="185"/>
      <c r="O559" s="25"/>
    </row>
    <row r="560" ht="15.75" customHeight="1">
      <c r="A560" s="185"/>
      <c r="B560" s="186"/>
      <c r="C560" s="187"/>
      <c r="D560" s="188"/>
      <c r="E560" s="185"/>
      <c r="F560" s="189"/>
      <c r="G560" s="190"/>
      <c r="H560" s="191"/>
      <c r="I560" s="191"/>
      <c r="J560" s="192"/>
      <c r="K560" s="192"/>
      <c r="L560" s="192"/>
      <c r="M560" s="192"/>
      <c r="N560" s="185"/>
      <c r="O560" s="25"/>
    </row>
    <row r="561" ht="15.75" customHeight="1">
      <c r="A561" s="185"/>
      <c r="B561" s="186"/>
      <c r="C561" s="187"/>
      <c r="D561" s="188"/>
      <c r="E561" s="185"/>
      <c r="F561" s="189"/>
      <c r="G561" s="190"/>
      <c r="H561" s="191"/>
      <c r="I561" s="191"/>
      <c r="J561" s="192"/>
      <c r="K561" s="192"/>
      <c r="L561" s="192"/>
      <c r="M561" s="192"/>
      <c r="N561" s="185"/>
      <c r="O561" s="25"/>
    </row>
    <row r="562" ht="15.75" customHeight="1">
      <c r="A562" s="185"/>
      <c r="B562" s="186"/>
      <c r="C562" s="187"/>
      <c r="D562" s="188"/>
      <c r="E562" s="185"/>
      <c r="F562" s="189"/>
      <c r="G562" s="190"/>
      <c r="H562" s="191"/>
      <c r="I562" s="191"/>
      <c r="J562" s="192"/>
      <c r="K562" s="192"/>
      <c r="L562" s="192"/>
      <c r="M562" s="192"/>
      <c r="N562" s="185"/>
      <c r="O562" s="25"/>
    </row>
    <row r="563" ht="15.75" customHeight="1">
      <c r="A563" s="185"/>
      <c r="B563" s="186"/>
      <c r="C563" s="187"/>
      <c r="D563" s="188"/>
      <c r="E563" s="185"/>
      <c r="F563" s="189"/>
      <c r="G563" s="190"/>
      <c r="H563" s="191"/>
      <c r="I563" s="191"/>
      <c r="J563" s="192"/>
      <c r="K563" s="192"/>
      <c r="L563" s="192"/>
      <c r="M563" s="192"/>
      <c r="N563" s="185"/>
      <c r="O563" s="25"/>
    </row>
    <row r="564" ht="15.75" customHeight="1">
      <c r="A564" s="185"/>
      <c r="B564" s="186"/>
      <c r="C564" s="187"/>
      <c r="D564" s="188"/>
      <c r="E564" s="185"/>
      <c r="F564" s="189"/>
      <c r="G564" s="190"/>
      <c r="H564" s="191"/>
      <c r="I564" s="191"/>
      <c r="J564" s="192"/>
      <c r="K564" s="192"/>
      <c r="L564" s="192"/>
      <c r="M564" s="192"/>
      <c r="N564" s="185"/>
      <c r="O564" s="25"/>
    </row>
    <row r="565" ht="15.75" customHeight="1">
      <c r="A565" s="185"/>
      <c r="B565" s="186"/>
      <c r="C565" s="187"/>
      <c r="D565" s="188"/>
      <c r="E565" s="185"/>
      <c r="F565" s="189"/>
      <c r="G565" s="190"/>
      <c r="H565" s="191"/>
      <c r="I565" s="191"/>
      <c r="J565" s="192"/>
      <c r="K565" s="192"/>
      <c r="L565" s="192"/>
      <c r="M565" s="192"/>
      <c r="N565" s="185"/>
      <c r="O565" s="25"/>
    </row>
    <row r="566" ht="15.75" customHeight="1">
      <c r="A566" s="185"/>
      <c r="B566" s="186"/>
      <c r="C566" s="187"/>
      <c r="D566" s="188"/>
      <c r="E566" s="185"/>
      <c r="F566" s="189"/>
      <c r="G566" s="190"/>
      <c r="H566" s="191"/>
      <c r="I566" s="191"/>
      <c r="J566" s="192"/>
      <c r="K566" s="192"/>
      <c r="L566" s="192"/>
      <c r="M566" s="192"/>
      <c r="N566" s="185"/>
      <c r="O566" s="25"/>
    </row>
    <row r="567" ht="15.75" customHeight="1">
      <c r="A567" s="185"/>
      <c r="B567" s="186"/>
      <c r="C567" s="187"/>
      <c r="D567" s="188"/>
      <c r="E567" s="185"/>
      <c r="F567" s="189"/>
      <c r="G567" s="190"/>
      <c r="H567" s="191"/>
      <c r="I567" s="191"/>
      <c r="J567" s="192"/>
      <c r="K567" s="192"/>
      <c r="L567" s="192"/>
      <c r="M567" s="192"/>
      <c r="N567" s="185"/>
      <c r="O567" s="25"/>
    </row>
    <row r="568" ht="15.75" customHeight="1">
      <c r="A568" s="185"/>
      <c r="B568" s="186"/>
      <c r="C568" s="187"/>
      <c r="D568" s="188"/>
      <c r="E568" s="185"/>
      <c r="F568" s="189"/>
      <c r="G568" s="190"/>
      <c r="H568" s="191"/>
      <c r="I568" s="191"/>
      <c r="J568" s="192"/>
      <c r="K568" s="192"/>
      <c r="L568" s="192"/>
      <c r="M568" s="192"/>
      <c r="N568" s="185"/>
      <c r="O568" s="25"/>
    </row>
    <row r="569" ht="15.75" customHeight="1">
      <c r="A569" s="185"/>
      <c r="B569" s="186"/>
      <c r="C569" s="187"/>
      <c r="D569" s="188"/>
      <c r="E569" s="185"/>
      <c r="F569" s="189"/>
      <c r="G569" s="190"/>
      <c r="H569" s="191"/>
      <c r="I569" s="191"/>
      <c r="J569" s="192"/>
      <c r="K569" s="192"/>
      <c r="L569" s="192"/>
      <c r="M569" s="192"/>
      <c r="N569" s="185"/>
      <c r="O569" s="25"/>
    </row>
    <row r="570" ht="15.75" customHeight="1">
      <c r="A570" s="185"/>
      <c r="B570" s="186"/>
      <c r="C570" s="187"/>
      <c r="D570" s="188"/>
      <c r="E570" s="185"/>
      <c r="F570" s="189"/>
      <c r="G570" s="190"/>
      <c r="H570" s="191"/>
      <c r="I570" s="191"/>
      <c r="J570" s="192"/>
      <c r="K570" s="192"/>
      <c r="L570" s="192"/>
      <c r="M570" s="192"/>
      <c r="N570" s="185"/>
      <c r="O570" s="25"/>
    </row>
    <row r="571" ht="15.75" customHeight="1">
      <c r="A571" s="185"/>
      <c r="B571" s="186"/>
      <c r="C571" s="187"/>
      <c r="D571" s="188"/>
      <c r="E571" s="185"/>
      <c r="F571" s="189"/>
      <c r="G571" s="190"/>
      <c r="H571" s="191"/>
      <c r="I571" s="191"/>
      <c r="J571" s="192"/>
      <c r="K571" s="192"/>
      <c r="L571" s="192"/>
      <c r="M571" s="192"/>
      <c r="N571" s="185"/>
      <c r="O571" s="25"/>
    </row>
    <row r="572" ht="15.75" customHeight="1">
      <c r="A572" s="185"/>
      <c r="B572" s="186"/>
      <c r="C572" s="187"/>
      <c r="D572" s="188"/>
      <c r="E572" s="185"/>
      <c r="F572" s="189"/>
      <c r="G572" s="190"/>
      <c r="H572" s="191"/>
      <c r="I572" s="191"/>
      <c r="J572" s="192"/>
      <c r="K572" s="192"/>
      <c r="L572" s="192"/>
      <c r="M572" s="192"/>
      <c r="N572" s="185"/>
      <c r="O572" s="25"/>
    </row>
    <row r="573" ht="15.75" customHeight="1">
      <c r="A573" s="185"/>
      <c r="B573" s="186"/>
      <c r="C573" s="187"/>
      <c r="D573" s="188"/>
      <c r="E573" s="185"/>
      <c r="F573" s="189"/>
      <c r="G573" s="190"/>
      <c r="H573" s="191"/>
      <c r="I573" s="191"/>
      <c r="J573" s="192"/>
      <c r="K573" s="192"/>
      <c r="L573" s="192"/>
      <c r="M573" s="192"/>
      <c r="N573" s="185"/>
      <c r="O573" s="25"/>
    </row>
    <row r="574" ht="15.75" customHeight="1">
      <c r="A574" s="185"/>
      <c r="B574" s="186"/>
      <c r="C574" s="187"/>
      <c r="D574" s="188"/>
      <c r="E574" s="185"/>
      <c r="F574" s="189"/>
      <c r="G574" s="190"/>
      <c r="H574" s="191"/>
      <c r="I574" s="191"/>
      <c r="J574" s="192"/>
      <c r="K574" s="192"/>
      <c r="L574" s="192"/>
      <c r="M574" s="192"/>
      <c r="N574" s="185"/>
      <c r="O574" s="25"/>
    </row>
    <row r="575" ht="15.75" customHeight="1">
      <c r="A575" s="185"/>
      <c r="B575" s="186"/>
      <c r="C575" s="187"/>
      <c r="D575" s="188"/>
      <c r="E575" s="185"/>
      <c r="F575" s="189"/>
      <c r="G575" s="190"/>
      <c r="H575" s="191"/>
      <c r="I575" s="191"/>
      <c r="J575" s="192"/>
      <c r="K575" s="192"/>
      <c r="L575" s="192"/>
      <c r="M575" s="192"/>
      <c r="N575" s="185"/>
      <c r="O575" s="25"/>
    </row>
    <row r="576" ht="15.75" customHeight="1">
      <c r="A576" s="185"/>
      <c r="B576" s="186"/>
      <c r="C576" s="187"/>
      <c r="D576" s="188"/>
      <c r="E576" s="185"/>
      <c r="F576" s="189"/>
      <c r="G576" s="190"/>
      <c r="H576" s="191"/>
      <c r="I576" s="191"/>
      <c r="J576" s="192"/>
      <c r="K576" s="192"/>
      <c r="L576" s="192"/>
      <c r="M576" s="192"/>
      <c r="N576" s="185"/>
      <c r="O576" s="25"/>
    </row>
    <row r="577" ht="15.75" customHeight="1">
      <c r="A577" s="185"/>
      <c r="B577" s="186"/>
      <c r="C577" s="187"/>
      <c r="D577" s="188"/>
      <c r="E577" s="185"/>
      <c r="F577" s="189"/>
      <c r="G577" s="190"/>
      <c r="H577" s="191"/>
      <c r="I577" s="191"/>
      <c r="J577" s="192"/>
      <c r="K577" s="192"/>
      <c r="L577" s="192"/>
      <c r="M577" s="192"/>
      <c r="N577" s="185"/>
      <c r="O577" s="25"/>
    </row>
    <row r="578" ht="15.75" customHeight="1">
      <c r="A578" s="185"/>
      <c r="B578" s="186"/>
      <c r="C578" s="187"/>
      <c r="D578" s="188"/>
      <c r="E578" s="185"/>
      <c r="F578" s="189"/>
      <c r="G578" s="190"/>
      <c r="H578" s="191"/>
      <c r="I578" s="191"/>
      <c r="J578" s="192"/>
      <c r="K578" s="192"/>
      <c r="L578" s="192"/>
      <c r="M578" s="192"/>
      <c r="N578" s="185"/>
      <c r="O578" s="25"/>
    </row>
    <row r="579" ht="15.75" customHeight="1">
      <c r="A579" s="185"/>
      <c r="B579" s="186"/>
      <c r="C579" s="187"/>
      <c r="D579" s="188"/>
      <c r="E579" s="185"/>
      <c r="F579" s="189"/>
      <c r="G579" s="190"/>
      <c r="H579" s="191"/>
      <c r="I579" s="191"/>
      <c r="J579" s="192"/>
      <c r="K579" s="192"/>
      <c r="L579" s="192"/>
      <c r="M579" s="192"/>
      <c r="N579" s="185"/>
      <c r="O579" s="25"/>
    </row>
    <row r="580" ht="15.75" customHeight="1">
      <c r="A580" s="185"/>
      <c r="B580" s="186"/>
      <c r="C580" s="187"/>
      <c r="D580" s="188"/>
      <c r="E580" s="185"/>
      <c r="F580" s="189"/>
      <c r="G580" s="190"/>
      <c r="H580" s="191"/>
      <c r="I580" s="191"/>
      <c r="J580" s="192"/>
      <c r="K580" s="192"/>
      <c r="L580" s="192"/>
      <c r="M580" s="192"/>
      <c r="N580" s="185"/>
      <c r="O580" s="25"/>
    </row>
    <row r="581" ht="15.75" customHeight="1">
      <c r="A581" s="185"/>
      <c r="B581" s="186"/>
      <c r="C581" s="187"/>
      <c r="D581" s="188"/>
      <c r="E581" s="185"/>
      <c r="F581" s="189"/>
      <c r="G581" s="190"/>
      <c r="H581" s="191"/>
      <c r="I581" s="191"/>
      <c r="J581" s="192"/>
      <c r="K581" s="192"/>
      <c r="L581" s="192"/>
      <c r="M581" s="192"/>
      <c r="N581" s="185"/>
      <c r="O581" s="25"/>
    </row>
    <row r="582" ht="15.75" customHeight="1">
      <c r="A582" s="185"/>
      <c r="B582" s="186"/>
      <c r="C582" s="187"/>
      <c r="D582" s="188"/>
      <c r="E582" s="185"/>
      <c r="F582" s="189"/>
      <c r="G582" s="190"/>
      <c r="H582" s="191"/>
      <c r="I582" s="191"/>
      <c r="J582" s="192"/>
      <c r="K582" s="192"/>
      <c r="L582" s="192"/>
      <c r="M582" s="192"/>
      <c r="N582" s="185"/>
      <c r="O582" s="25"/>
    </row>
    <row r="583" ht="15.75" customHeight="1">
      <c r="A583" s="185"/>
      <c r="B583" s="186"/>
      <c r="C583" s="187"/>
      <c r="D583" s="188"/>
      <c r="E583" s="185"/>
      <c r="F583" s="189"/>
      <c r="G583" s="190"/>
      <c r="H583" s="191"/>
      <c r="I583" s="191"/>
      <c r="J583" s="192"/>
      <c r="K583" s="192"/>
      <c r="L583" s="192"/>
      <c r="M583" s="192"/>
      <c r="N583" s="185"/>
      <c r="O583" s="25"/>
    </row>
    <row r="584" ht="15.75" customHeight="1">
      <c r="A584" s="185"/>
      <c r="B584" s="186"/>
      <c r="C584" s="187"/>
      <c r="D584" s="188"/>
      <c r="E584" s="185"/>
      <c r="F584" s="189"/>
      <c r="G584" s="190"/>
      <c r="H584" s="191"/>
      <c r="I584" s="191"/>
      <c r="J584" s="192"/>
      <c r="K584" s="192"/>
      <c r="L584" s="192"/>
      <c r="M584" s="192"/>
      <c r="N584" s="185"/>
      <c r="O584" s="25"/>
    </row>
    <row r="585" ht="15.75" customHeight="1">
      <c r="A585" s="185"/>
      <c r="B585" s="186"/>
      <c r="C585" s="187"/>
      <c r="D585" s="188"/>
      <c r="E585" s="185"/>
      <c r="F585" s="189"/>
      <c r="G585" s="190"/>
      <c r="H585" s="191"/>
      <c r="I585" s="191"/>
      <c r="J585" s="192"/>
      <c r="K585" s="192"/>
      <c r="L585" s="192"/>
      <c r="M585" s="192"/>
      <c r="N585" s="185"/>
      <c r="O585" s="25"/>
    </row>
    <row r="586" ht="15.75" customHeight="1">
      <c r="A586" s="185"/>
      <c r="B586" s="186"/>
      <c r="C586" s="187"/>
      <c r="D586" s="188"/>
      <c r="E586" s="185"/>
      <c r="F586" s="189"/>
      <c r="G586" s="190"/>
      <c r="H586" s="191"/>
      <c r="I586" s="191"/>
      <c r="J586" s="192"/>
      <c r="K586" s="192"/>
      <c r="L586" s="192"/>
      <c r="M586" s="192"/>
      <c r="N586" s="185"/>
      <c r="O586" s="25"/>
    </row>
    <row r="587" ht="15.75" customHeight="1">
      <c r="A587" s="185"/>
      <c r="B587" s="186"/>
      <c r="C587" s="187"/>
      <c r="D587" s="188"/>
      <c r="E587" s="185"/>
      <c r="F587" s="189"/>
      <c r="G587" s="190"/>
      <c r="H587" s="191"/>
      <c r="I587" s="191"/>
      <c r="J587" s="192"/>
      <c r="K587" s="192"/>
      <c r="L587" s="192"/>
      <c r="M587" s="192"/>
      <c r="N587" s="185"/>
      <c r="O587" s="25"/>
    </row>
    <row r="588" ht="15.75" customHeight="1">
      <c r="A588" s="185"/>
      <c r="B588" s="186"/>
      <c r="C588" s="187"/>
      <c r="D588" s="188"/>
      <c r="E588" s="185"/>
      <c r="F588" s="189"/>
      <c r="G588" s="190"/>
      <c r="H588" s="191"/>
      <c r="I588" s="191"/>
      <c r="J588" s="192"/>
      <c r="K588" s="192"/>
      <c r="L588" s="192"/>
      <c r="M588" s="192"/>
      <c r="N588" s="185"/>
      <c r="O588" s="25"/>
    </row>
    <row r="589" ht="15.75" customHeight="1">
      <c r="A589" s="185"/>
      <c r="B589" s="186"/>
      <c r="C589" s="187"/>
      <c r="D589" s="188"/>
      <c r="E589" s="185"/>
      <c r="F589" s="189"/>
      <c r="G589" s="190"/>
      <c r="H589" s="191"/>
      <c r="I589" s="191"/>
      <c r="J589" s="192"/>
      <c r="K589" s="192"/>
      <c r="L589" s="192"/>
      <c r="M589" s="192"/>
      <c r="N589" s="185"/>
      <c r="O589" s="25"/>
    </row>
    <row r="590" ht="15.75" customHeight="1">
      <c r="A590" s="185"/>
      <c r="B590" s="186"/>
      <c r="C590" s="187"/>
      <c r="D590" s="188"/>
      <c r="E590" s="185"/>
      <c r="F590" s="189"/>
      <c r="G590" s="190"/>
      <c r="H590" s="191"/>
      <c r="I590" s="191"/>
      <c r="J590" s="192"/>
      <c r="K590" s="192"/>
      <c r="L590" s="192"/>
      <c r="M590" s="192"/>
      <c r="N590" s="185"/>
      <c r="O590" s="25"/>
    </row>
    <row r="591" ht="15.75" customHeight="1">
      <c r="A591" s="185"/>
      <c r="B591" s="186"/>
      <c r="C591" s="187"/>
      <c r="D591" s="188"/>
      <c r="E591" s="185"/>
      <c r="F591" s="189"/>
      <c r="G591" s="190"/>
      <c r="H591" s="191"/>
      <c r="I591" s="191"/>
      <c r="J591" s="192"/>
      <c r="K591" s="192"/>
      <c r="L591" s="192"/>
      <c r="M591" s="192"/>
      <c r="N591" s="185"/>
      <c r="O591" s="25"/>
    </row>
    <row r="592" ht="15.75" customHeight="1">
      <c r="A592" s="185"/>
      <c r="B592" s="186"/>
      <c r="C592" s="187"/>
      <c r="D592" s="188"/>
      <c r="E592" s="185"/>
      <c r="F592" s="189"/>
      <c r="G592" s="190"/>
      <c r="H592" s="191"/>
      <c r="I592" s="191"/>
      <c r="J592" s="192"/>
      <c r="K592" s="192"/>
      <c r="L592" s="192"/>
      <c r="M592" s="192"/>
      <c r="N592" s="185"/>
      <c r="O592" s="25"/>
    </row>
    <row r="593" ht="15.75" customHeight="1">
      <c r="A593" s="185"/>
      <c r="B593" s="186"/>
      <c r="C593" s="187"/>
      <c r="D593" s="188"/>
      <c r="E593" s="185"/>
      <c r="F593" s="189"/>
      <c r="G593" s="190"/>
      <c r="H593" s="191"/>
      <c r="I593" s="191"/>
      <c r="J593" s="192"/>
      <c r="K593" s="192"/>
      <c r="L593" s="192"/>
      <c r="M593" s="192"/>
      <c r="N593" s="185"/>
      <c r="O593" s="25"/>
    </row>
    <row r="594" ht="15.75" customHeight="1">
      <c r="A594" s="185"/>
      <c r="B594" s="186"/>
      <c r="C594" s="187"/>
      <c r="D594" s="188"/>
      <c r="E594" s="185"/>
      <c r="F594" s="189"/>
      <c r="G594" s="190"/>
      <c r="H594" s="191"/>
      <c r="I594" s="191"/>
      <c r="J594" s="192"/>
      <c r="K594" s="192"/>
      <c r="L594" s="192"/>
      <c r="M594" s="192"/>
      <c r="N594" s="185"/>
      <c r="O594" s="25"/>
    </row>
    <row r="595" ht="15.75" customHeight="1">
      <c r="A595" s="185"/>
      <c r="B595" s="186"/>
      <c r="C595" s="187"/>
      <c r="D595" s="188"/>
      <c r="E595" s="185"/>
      <c r="F595" s="189"/>
      <c r="G595" s="190"/>
      <c r="H595" s="191"/>
      <c r="I595" s="191"/>
      <c r="J595" s="192"/>
      <c r="K595" s="192"/>
      <c r="L595" s="192"/>
      <c r="M595" s="192"/>
      <c r="N595" s="185"/>
      <c r="O595" s="25"/>
    </row>
    <row r="596" ht="15.75" customHeight="1">
      <c r="A596" s="185"/>
      <c r="B596" s="186"/>
      <c r="C596" s="187"/>
      <c r="D596" s="188"/>
      <c r="E596" s="185"/>
      <c r="F596" s="189"/>
      <c r="G596" s="190"/>
      <c r="H596" s="191"/>
      <c r="I596" s="191"/>
      <c r="J596" s="192"/>
      <c r="K596" s="192"/>
      <c r="L596" s="192"/>
      <c r="M596" s="192"/>
      <c r="N596" s="185"/>
      <c r="O596" s="25"/>
    </row>
    <row r="597" ht="15.75" customHeight="1">
      <c r="A597" s="185"/>
      <c r="B597" s="186"/>
      <c r="C597" s="187"/>
      <c r="D597" s="188"/>
      <c r="E597" s="185"/>
      <c r="F597" s="189"/>
      <c r="G597" s="190"/>
      <c r="H597" s="191"/>
      <c r="I597" s="191"/>
      <c r="J597" s="192"/>
      <c r="K597" s="192"/>
      <c r="L597" s="192"/>
      <c r="M597" s="192"/>
      <c r="N597" s="185"/>
      <c r="O597" s="25"/>
    </row>
    <row r="598" ht="15.75" customHeight="1">
      <c r="A598" s="185"/>
      <c r="B598" s="186"/>
      <c r="C598" s="187"/>
      <c r="D598" s="188"/>
      <c r="E598" s="185"/>
      <c r="F598" s="189"/>
      <c r="G598" s="190"/>
      <c r="H598" s="191"/>
      <c r="I598" s="191"/>
      <c r="J598" s="192"/>
      <c r="K598" s="192"/>
      <c r="L598" s="192"/>
      <c r="M598" s="192"/>
      <c r="N598" s="185"/>
      <c r="O598" s="25"/>
    </row>
    <row r="599" ht="15.75" customHeight="1">
      <c r="A599" s="185"/>
      <c r="B599" s="186"/>
      <c r="C599" s="187"/>
      <c r="D599" s="188"/>
      <c r="E599" s="185"/>
      <c r="F599" s="189"/>
      <c r="G599" s="190"/>
      <c r="H599" s="191"/>
      <c r="I599" s="191"/>
      <c r="J599" s="192"/>
      <c r="K599" s="192"/>
      <c r="L599" s="192"/>
      <c r="M599" s="192"/>
      <c r="N599" s="185"/>
      <c r="O599" s="25"/>
    </row>
    <row r="600" ht="15.75" customHeight="1">
      <c r="A600" s="185"/>
      <c r="B600" s="186"/>
      <c r="C600" s="187"/>
      <c r="D600" s="188"/>
      <c r="E600" s="185"/>
      <c r="F600" s="189"/>
      <c r="G600" s="190"/>
      <c r="H600" s="191"/>
      <c r="I600" s="191"/>
      <c r="J600" s="192"/>
      <c r="K600" s="192"/>
      <c r="L600" s="192"/>
      <c r="M600" s="192"/>
      <c r="N600" s="185"/>
      <c r="O600" s="25"/>
    </row>
    <row r="601" ht="15.75" customHeight="1">
      <c r="A601" s="185"/>
      <c r="B601" s="186"/>
      <c r="C601" s="187"/>
      <c r="D601" s="188"/>
      <c r="E601" s="185"/>
      <c r="F601" s="189"/>
      <c r="G601" s="190"/>
      <c r="H601" s="191"/>
      <c r="I601" s="191"/>
      <c r="J601" s="192"/>
      <c r="K601" s="192"/>
      <c r="L601" s="192"/>
      <c r="M601" s="192"/>
      <c r="N601" s="185"/>
      <c r="O601" s="25"/>
    </row>
    <row r="602" ht="15.75" customHeight="1">
      <c r="A602" s="185"/>
      <c r="B602" s="186"/>
      <c r="C602" s="187"/>
      <c r="D602" s="188"/>
      <c r="E602" s="185"/>
      <c r="F602" s="189"/>
      <c r="G602" s="190"/>
      <c r="H602" s="191"/>
      <c r="I602" s="191"/>
      <c r="J602" s="192"/>
      <c r="K602" s="192"/>
      <c r="L602" s="192"/>
      <c r="M602" s="192"/>
      <c r="N602" s="185"/>
      <c r="O602" s="25"/>
    </row>
    <row r="603" ht="15.75" customHeight="1">
      <c r="A603" s="185"/>
      <c r="B603" s="186"/>
      <c r="C603" s="187"/>
      <c r="D603" s="188"/>
      <c r="E603" s="185"/>
      <c r="F603" s="189"/>
      <c r="G603" s="190"/>
      <c r="H603" s="191"/>
      <c r="I603" s="191"/>
      <c r="J603" s="192"/>
      <c r="K603" s="192"/>
      <c r="L603" s="192"/>
      <c r="M603" s="192"/>
      <c r="N603" s="185"/>
      <c r="O603" s="25"/>
    </row>
    <row r="604" ht="15.75" customHeight="1">
      <c r="A604" s="185"/>
      <c r="B604" s="186"/>
      <c r="C604" s="187"/>
      <c r="D604" s="188"/>
      <c r="E604" s="185"/>
      <c r="F604" s="189"/>
      <c r="G604" s="190"/>
      <c r="H604" s="191"/>
      <c r="I604" s="191"/>
      <c r="J604" s="192"/>
      <c r="K604" s="192"/>
      <c r="L604" s="192"/>
      <c r="M604" s="192"/>
      <c r="N604" s="185"/>
      <c r="O604" s="25"/>
    </row>
    <row r="605" ht="15.75" customHeight="1">
      <c r="A605" s="185"/>
      <c r="B605" s="186"/>
      <c r="C605" s="187"/>
      <c r="D605" s="188"/>
      <c r="E605" s="185"/>
      <c r="F605" s="189"/>
      <c r="G605" s="190"/>
      <c r="H605" s="191"/>
      <c r="I605" s="191"/>
      <c r="J605" s="192"/>
      <c r="K605" s="192"/>
      <c r="L605" s="192"/>
      <c r="M605" s="192"/>
      <c r="N605" s="185"/>
      <c r="O605" s="25"/>
    </row>
    <row r="606" ht="15.75" customHeight="1">
      <c r="A606" s="185"/>
      <c r="B606" s="186"/>
      <c r="C606" s="187"/>
      <c r="D606" s="188"/>
      <c r="E606" s="185"/>
      <c r="F606" s="189"/>
      <c r="G606" s="190"/>
      <c r="H606" s="191"/>
      <c r="I606" s="191"/>
      <c r="J606" s="192"/>
      <c r="K606" s="192"/>
      <c r="L606" s="192"/>
      <c r="M606" s="192"/>
      <c r="N606" s="185"/>
      <c r="O606" s="25"/>
    </row>
    <row r="607" ht="15.75" customHeight="1">
      <c r="A607" s="185"/>
      <c r="B607" s="186"/>
      <c r="C607" s="187"/>
      <c r="D607" s="188"/>
      <c r="E607" s="185"/>
      <c r="F607" s="189"/>
      <c r="G607" s="190"/>
      <c r="H607" s="191"/>
      <c r="I607" s="191"/>
      <c r="J607" s="192"/>
      <c r="K607" s="192"/>
      <c r="L607" s="192"/>
      <c r="M607" s="192"/>
      <c r="N607" s="185"/>
      <c r="O607" s="25"/>
    </row>
    <row r="608" ht="15.75" customHeight="1">
      <c r="A608" s="185"/>
      <c r="B608" s="186"/>
      <c r="C608" s="187"/>
      <c r="D608" s="188"/>
      <c r="E608" s="185"/>
      <c r="F608" s="189"/>
      <c r="G608" s="190"/>
      <c r="H608" s="191"/>
      <c r="I608" s="191"/>
      <c r="J608" s="192"/>
      <c r="K608" s="192"/>
      <c r="L608" s="192"/>
      <c r="M608" s="192"/>
      <c r="N608" s="185"/>
      <c r="O608" s="25"/>
    </row>
    <row r="609" ht="15.75" customHeight="1">
      <c r="A609" s="185"/>
      <c r="B609" s="186"/>
      <c r="C609" s="187"/>
      <c r="D609" s="188"/>
      <c r="E609" s="185"/>
      <c r="F609" s="189"/>
      <c r="G609" s="190"/>
      <c r="H609" s="191"/>
      <c r="I609" s="191"/>
      <c r="J609" s="192"/>
      <c r="K609" s="192"/>
      <c r="L609" s="192"/>
      <c r="M609" s="192"/>
      <c r="N609" s="185"/>
      <c r="O609" s="25"/>
    </row>
    <row r="610" ht="15.75" customHeight="1">
      <c r="A610" s="185"/>
      <c r="B610" s="186"/>
      <c r="C610" s="187"/>
      <c r="D610" s="188"/>
      <c r="E610" s="185"/>
      <c r="F610" s="189"/>
      <c r="G610" s="190"/>
      <c r="H610" s="191"/>
      <c r="I610" s="191"/>
      <c r="J610" s="192"/>
      <c r="K610" s="192"/>
      <c r="L610" s="192"/>
      <c r="M610" s="192"/>
      <c r="N610" s="185"/>
      <c r="O610" s="25"/>
    </row>
    <row r="611" ht="15.75" customHeight="1">
      <c r="A611" s="185"/>
      <c r="B611" s="186"/>
      <c r="C611" s="187"/>
      <c r="D611" s="188"/>
      <c r="E611" s="185"/>
      <c r="F611" s="189"/>
      <c r="G611" s="190"/>
      <c r="H611" s="191"/>
      <c r="I611" s="191"/>
      <c r="J611" s="192"/>
      <c r="K611" s="192"/>
      <c r="L611" s="192"/>
      <c r="M611" s="192"/>
      <c r="N611" s="185"/>
      <c r="O611" s="25"/>
    </row>
    <row r="612" ht="15.75" customHeight="1">
      <c r="A612" s="185"/>
      <c r="B612" s="186"/>
      <c r="C612" s="187"/>
      <c r="D612" s="188"/>
      <c r="E612" s="185"/>
      <c r="F612" s="189"/>
      <c r="G612" s="190"/>
      <c r="H612" s="191"/>
      <c r="I612" s="191"/>
      <c r="J612" s="192"/>
      <c r="K612" s="192"/>
      <c r="L612" s="192"/>
      <c r="M612" s="192"/>
      <c r="N612" s="185"/>
      <c r="O612" s="25"/>
    </row>
    <row r="613" ht="15.75" customHeight="1">
      <c r="A613" s="185"/>
      <c r="B613" s="186"/>
      <c r="C613" s="187"/>
      <c r="D613" s="188"/>
      <c r="E613" s="185"/>
      <c r="F613" s="189"/>
      <c r="G613" s="190"/>
      <c r="H613" s="191"/>
      <c r="I613" s="191"/>
      <c r="J613" s="192"/>
      <c r="K613" s="192"/>
      <c r="L613" s="192"/>
      <c r="M613" s="192"/>
      <c r="N613" s="185"/>
      <c r="O613" s="25"/>
    </row>
    <row r="614" ht="15.75" customHeight="1">
      <c r="A614" s="185"/>
      <c r="B614" s="186"/>
      <c r="C614" s="187"/>
      <c r="D614" s="188"/>
      <c r="E614" s="185"/>
      <c r="F614" s="189"/>
      <c r="G614" s="190"/>
      <c r="H614" s="191"/>
      <c r="I614" s="191"/>
      <c r="J614" s="192"/>
      <c r="K614" s="192"/>
      <c r="L614" s="192"/>
      <c r="M614" s="192"/>
      <c r="N614" s="185"/>
      <c r="O614" s="25"/>
    </row>
    <row r="615" ht="15.75" customHeight="1">
      <c r="A615" s="185"/>
      <c r="B615" s="186"/>
      <c r="C615" s="187"/>
      <c r="D615" s="188"/>
      <c r="E615" s="185"/>
      <c r="F615" s="189"/>
      <c r="G615" s="190"/>
      <c r="H615" s="191"/>
      <c r="I615" s="191"/>
      <c r="J615" s="192"/>
      <c r="K615" s="192"/>
      <c r="L615" s="192"/>
      <c r="M615" s="192"/>
      <c r="N615" s="185"/>
      <c r="O615" s="25"/>
    </row>
    <row r="616" ht="15.75" customHeight="1">
      <c r="A616" s="185"/>
      <c r="B616" s="186"/>
      <c r="C616" s="187"/>
      <c r="D616" s="188"/>
      <c r="E616" s="185"/>
      <c r="F616" s="189"/>
      <c r="G616" s="190"/>
      <c r="H616" s="191"/>
      <c r="I616" s="191"/>
      <c r="J616" s="192"/>
      <c r="K616" s="192"/>
      <c r="L616" s="192"/>
      <c r="M616" s="192"/>
      <c r="N616" s="185"/>
      <c r="O616" s="25"/>
    </row>
    <row r="617" ht="15.75" customHeight="1">
      <c r="A617" s="185"/>
      <c r="B617" s="186"/>
      <c r="C617" s="187"/>
      <c r="D617" s="188"/>
      <c r="E617" s="185"/>
      <c r="F617" s="189"/>
      <c r="G617" s="190"/>
      <c r="H617" s="191"/>
      <c r="I617" s="191"/>
      <c r="J617" s="192"/>
      <c r="K617" s="192"/>
      <c r="L617" s="192"/>
      <c r="M617" s="192"/>
      <c r="N617" s="185"/>
      <c r="O617" s="25"/>
    </row>
    <row r="618" ht="15.75" customHeight="1">
      <c r="A618" s="185"/>
      <c r="B618" s="186"/>
      <c r="C618" s="187"/>
      <c r="D618" s="188"/>
      <c r="E618" s="185"/>
      <c r="F618" s="189"/>
      <c r="G618" s="190"/>
      <c r="H618" s="191"/>
      <c r="I618" s="191"/>
      <c r="J618" s="192"/>
      <c r="K618" s="192"/>
      <c r="L618" s="192"/>
      <c r="M618" s="192"/>
      <c r="N618" s="185"/>
      <c r="O618" s="25"/>
    </row>
    <row r="619" ht="15.75" customHeight="1">
      <c r="A619" s="185"/>
      <c r="B619" s="186"/>
      <c r="C619" s="187"/>
      <c r="D619" s="188"/>
      <c r="E619" s="185"/>
      <c r="F619" s="189"/>
      <c r="G619" s="190"/>
      <c r="H619" s="191"/>
      <c r="I619" s="191"/>
      <c r="J619" s="192"/>
      <c r="K619" s="192"/>
      <c r="L619" s="192"/>
      <c r="M619" s="192"/>
      <c r="N619" s="185"/>
      <c r="O619" s="25"/>
    </row>
    <row r="620" ht="15.75" customHeight="1">
      <c r="A620" s="185"/>
      <c r="B620" s="186"/>
      <c r="C620" s="187"/>
      <c r="D620" s="188"/>
      <c r="E620" s="185"/>
      <c r="F620" s="189"/>
      <c r="G620" s="190"/>
      <c r="H620" s="191"/>
      <c r="I620" s="191"/>
      <c r="J620" s="192"/>
      <c r="K620" s="192"/>
      <c r="L620" s="192"/>
      <c r="M620" s="192"/>
      <c r="N620" s="185"/>
      <c r="O620" s="25"/>
    </row>
    <row r="621" ht="15.75" customHeight="1">
      <c r="A621" s="185"/>
      <c r="B621" s="186"/>
      <c r="C621" s="187"/>
      <c r="D621" s="188"/>
      <c r="E621" s="185"/>
      <c r="F621" s="189"/>
      <c r="G621" s="190"/>
      <c r="H621" s="191"/>
      <c r="I621" s="191"/>
      <c r="J621" s="192"/>
      <c r="K621" s="192"/>
      <c r="L621" s="192"/>
      <c r="M621" s="192"/>
      <c r="N621" s="185"/>
      <c r="O621" s="25"/>
    </row>
    <row r="622" ht="15.75" customHeight="1">
      <c r="A622" s="185"/>
      <c r="B622" s="186"/>
      <c r="C622" s="187"/>
      <c r="D622" s="188"/>
      <c r="E622" s="185"/>
      <c r="F622" s="189"/>
      <c r="G622" s="190"/>
      <c r="H622" s="191"/>
      <c r="I622" s="191"/>
      <c r="J622" s="192"/>
      <c r="K622" s="192"/>
      <c r="L622" s="192"/>
      <c r="M622" s="192"/>
      <c r="N622" s="185"/>
      <c r="O622" s="25"/>
    </row>
    <row r="623" ht="15.75" customHeight="1">
      <c r="A623" s="185"/>
      <c r="B623" s="186"/>
      <c r="C623" s="187"/>
      <c r="D623" s="188"/>
      <c r="E623" s="185"/>
      <c r="F623" s="189"/>
      <c r="G623" s="190"/>
      <c r="H623" s="191"/>
      <c r="I623" s="191"/>
      <c r="J623" s="192"/>
      <c r="K623" s="192"/>
      <c r="L623" s="192"/>
      <c r="M623" s="192"/>
      <c r="N623" s="185"/>
      <c r="O623" s="25"/>
    </row>
    <row r="624" ht="15.75" customHeight="1">
      <c r="A624" s="185"/>
      <c r="B624" s="186"/>
      <c r="C624" s="187"/>
      <c r="D624" s="188"/>
      <c r="E624" s="185"/>
      <c r="F624" s="189"/>
      <c r="G624" s="190"/>
      <c r="H624" s="191"/>
      <c r="I624" s="191"/>
      <c r="J624" s="192"/>
      <c r="K624" s="192"/>
      <c r="L624" s="192"/>
      <c r="M624" s="192"/>
      <c r="N624" s="185"/>
      <c r="O624" s="25"/>
    </row>
    <row r="625" ht="15.75" customHeight="1">
      <c r="A625" s="185"/>
      <c r="B625" s="186"/>
      <c r="C625" s="187"/>
      <c r="D625" s="188"/>
      <c r="E625" s="185"/>
      <c r="F625" s="189"/>
      <c r="G625" s="190"/>
      <c r="H625" s="191"/>
      <c r="I625" s="191"/>
      <c r="J625" s="192"/>
      <c r="K625" s="192"/>
      <c r="L625" s="192"/>
      <c r="M625" s="192"/>
      <c r="N625" s="185"/>
      <c r="O625" s="25"/>
    </row>
    <row r="626" ht="15.75" customHeight="1">
      <c r="A626" s="185"/>
      <c r="B626" s="186"/>
      <c r="C626" s="187"/>
      <c r="D626" s="188"/>
      <c r="E626" s="185"/>
      <c r="F626" s="189"/>
      <c r="G626" s="190"/>
      <c r="H626" s="191"/>
      <c r="I626" s="191"/>
      <c r="J626" s="192"/>
      <c r="K626" s="192"/>
      <c r="L626" s="192"/>
      <c r="M626" s="192"/>
      <c r="N626" s="185"/>
      <c r="O626" s="25"/>
    </row>
    <row r="627" ht="15.75" customHeight="1">
      <c r="A627" s="185"/>
      <c r="B627" s="186"/>
      <c r="C627" s="187"/>
      <c r="D627" s="188"/>
      <c r="E627" s="185"/>
      <c r="F627" s="189"/>
      <c r="G627" s="190"/>
      <c r="H627" s="191"/>
      <c r="I627" s="191"/>
      <c r="J627" s="192"/>
      <c r="K627" s="192"/>
      <c r="L627" s="192"/>
      <c r="M627" s="192"/>
      <c r="N627" s="185"/>
      <c r="O627" s="25"/>
    </row>
    <row r="628" ht="15.75" customHeight="1">
      <c r="A628" s="185"/>
      <c r="B628" s="186"/>
      <c r="C628" s="187"/>
      <c r="D628" s="188"/>
      <c r="E628" s="185"/>
      <c r="F628" s="189"/>
      <c r="G628" s="190"/>
      <c r="H628" s="191"/>
      <c r="I628" s="191"/>
      <c r="J628" s="192"/>
      <c r="K628" s="192"/>
      <c r="L628" s="192"/>
      <c r="M628" s="192"/>
      <c r="N628" s="185"/>
      <c r="O628" s="25"/>
    </row>
    <row r="629" ht="15.75" customHeight="1">
      <c r="A629" s="185"/>
      <c r="B629" s="186"/>
      <c r="C629" s="187"/>
      <c r="D629" s="188"/>
      <c r="E629" s="185"/>
      <c r="F629" s="189"/>
      <c r="G629" s="190"/>
      <c r="H629" s="191"/>
      <c r="I629" s="191"/>
      <c r="J629" s="192"/>
      <c r="K629" s="192"/>
      <c r="L629" s="192"/>
      <c r="M629" s="192"/>
      <c r="N629" s="185"/>
      <c r="O629" s="25"/>
    </row>
    <row r="630" ht="15.75" customHeight="1">
      <c r="A630" s="185"/>
      <c r="B630" s="186"/>
      <c r="C630" s="187"/>
      <c r="D630" s="188"/>
      <c r="E630" s="185"/>
      <c r="F630" s="189"/>
      <c r="G630" s="190"/>
      <c r="H630" s="191"/>
      <c r="I630" s="191"/>
      <c r="J630" s="192"/>
      <c r="K630" s="192"/>
      <c r="L630" s="192"/>
      <c r="M630" s="192"/>
      <c r="N630" s="185"/>
      <c r="O630" s="25"/>
    </row>
    <row r="631" ht="15.75" customHeight="1">
      <c r="A631" s="185"/>
      <c r="B631" s="186"/>
      <c r="C631" s="187"/>
      <c r="D631" s="188"/>
      <c r="E631" s="185"/>
      <c r="F631" s="189"/>
      <c r="G631" s="190"/>
      <c r="H631" s="191"/>
      <c r="I631" s="191"/>
      <c r="J631" s="192"/>
      <c r="K631" s="192"/>
      <c r="L631" s="192"/>
      <c r="M631" s="192"/>
      <c r="N631" s="185"/>
      <c r="O631" s="25"/>
    </row>
    <row r="632" ht="15.75" customHeight="1">
      <c r="A632" s="185"/>
      <c r="B632" s="186"/>
      <c r="C632" s="187"/>
      <c r="D632" s="188"/>
      <c r="E632" s="185"/>
      <c r="F632" s="189"/>
      <c r="G632" s="190"/>
      <c r="H632" s="191"/>
      <c r="I632" s="191"/>
      <c r="J632" s="192"/>
      <c r="K632" s="192"/>
      <c r="L632" s="192"/>
      <c r="M632" s="192"/>
      <c r="N632" s="185"/>
      <c r="O632" s="25"/>
    </row>
    <row r="633" ht="15.75" customHeight="1">
      <c r="A633" s="185"/>
      <c r="B633" s="186"/>
      <c r="C633" s="187"/>
      <c r="D633" s="188"/>
      <c r="E633" s="185"/>
      <c r="F633" s="189"/>
      <c r="G633" s="190"/>
      <c r="H633" s="191"/>
      <c r="I633" s="191"/>
      <c r="J633" s="192"/>
      <c r="K633" s="192"/>
      <c r="L633" s="192"/>
      <c r="M633" s="192"/>
      <c r="N633" s="185"/>
      <c r="O633" s="25"/>
    </row>
    <row r="634" ht="15.75" customHeight="1">
      <c r="A634" s="185"/>
      <c r="B634" s="186"/>
      <c r="C634" s="187"/>
      <c r="D634" s="188"/>
      <c r="E634" s="185"/>
      <c r="F634" s="189"/>
      <c r="G634" s="190"/>
      <c r="H634" s="191"/>
      <c r="I634" s="191"/>
      <c r="J634" s="192"/>
      <c r="K634" s="192"/>
      <c r="L634" s="192"/>
      <c r="M634" s="192"/>
      <c r="N634" s="185"/>
      <c r="O634" s="25"/>
    </row>
    <row r="635" ht="15.75" customHeight="1">
      <c r="A635" s="185"/>
      <c r="B635" s="186"/>
      <c r="C635" s="187"/>
      <c r="D635" s="188"/>
      <c r="E635" s="185"/>
      <c r="F635" s="189"/>
      <c r="G635" s="190"/>
      <c r="H635" s="191"/>
      <c r="I635" s="191"/>
      <c r="J635" s="192"/>
      <c r="K635" s="192"/>
      <c r="L635" s="192"/>
      <c r="M635" s="192"/>
      <c r="N635" s="185"/>
      <c r="O635" s="25"/>
    </row>
    <row r="636" ht="15.75" customHeight="1">
      <c r="A636" s="185"/>
      <c r="B636" s="186"/>
      <c r="C636" s="187"/>
      <c r="D636" s="188"/>
      <c r="E636" s="185"/>
      <c r="F636" s="189"/>
      <c r="G636" s="190"/>
      <c r="H636" s="191"/>
      <c r="I636" s="191"/>
      <c r="J636" s="192"/>
      <c r="K636" s="192"/>
      <c r="L636" s="192"/>
      <c r="M636" s="192"/>
      <c r="N636" s="185"/>
      <c r="O636" s="25"/>
    </row>
    <row r="637" ht="15.75" customHeight="1">
      <c r="A637" s="185"/>
      <c r="B637" s="186"/>
      <c r="C637" s="187"/>
      <c r="D637" s="188"/>
      <c r="E637" s="185"/>
      <c r="F637" s="189"/>
      <c r="G637" s="190"/>
      <c r="H637" s="191"/>
      <c r="I637" s="191"/>
      <c r="J637" s="192"/>
      <c r="K637" s="192"/>
      <c r="L637" s="192"/>
      <c r="M637" s="192"/>
      <c r="N637" s="185"/>
      <c r="O637" s="25"/>
    </row>
    <row r="638" ht="15.75" customHeight="1">
      <c r="A638" s="185"/>
      <c r="B638" s="186"/>
      <c r="C638" s="187"/>
      <c r="D638" s="188"/>
      <c r="E638" s="185"/>
      <c r="F638" s="189"/>
      <c r="G638" s="190"/>
      <c r="H638" s="191"/>
      <c r="I638" s="191"/>
      <c r="J638" s="192"/>
      <c r="K638" s="192"/>
      <c r="L638" s="192"/>
      <c r="M638" s="192"/>
      <c r="N638" s="185"/>
      <c r="O638" s="25"/>
    </row>
    <row r="639" ht="15.75" customHeight="1">
      <c r="A639" s="185"/>
      <c r="B639" s="186"/>
      <c r="C639" s="187"/>
      <c r="D639" s="188"/>
      <c r="E639" s="185"/>
      <c r="F639" s="189"/>
      <c r="G639" s="190"/>
      <c r="H639" s="191"/>
      <c r="I639" s="191"/>
      <c r="J639" s="192"/>
      <c r="K639" s="192"/>
      <c r="L639" s="192"/>
      <c r="M639" s="192"/>
      <c r="N639" s="185"/>
      <c r="O639" s="25"/>
    </row>
    <row r="640" ht="15.75" customHeight="1">
      <c r="A640" s="185"/>
      <c r="B640" s="186"/>
      <c r="C640" s="187"/>
      <c r="D640" s="188"/>
      <c r="E640" s="185"/>
      <c r="F640" s="189"/>
      <c r="G640" s="190"/>
      <c r="H640" s="191"/>
      <c r="I640" s="191"/>
      <c r="J640" s="192"/>
      <c r="K640" s="192"/>
      <c r="L640" s="192"/>
      <c r="M640" s="192"/>
      <c r="N640" s="185"/>
      <c r="O640" s="25"/>
    </row>
    <row r="641" ht="15.75" customHeight="1">
      <c r="A641" s="185"/>
      <c r="B641" s="186"/>
      <c r="C641" s="187"/>
      <c r="D641" s="188"/>
      <c r="E641" s="185"/>
      <c r="F641" s="189"/>
      <c r="G641" s="190"/>
      <c r="H641" s="191"/>
      <c r="I641" s="191"/>
      <c r="J641" s="192"/>
      <c r="K641" s="192"/>
      <c r="L641" s="192"/>
      <c r="M641" s="192"/>
      <c r="N641" s="185"/>
      <c r="O641" s="25"/>
    </row>
    <row r="642" ht="15.75" customHeight="1">
      <c r="A642" s="185"/>
      <c r="B642" s="186"/>
      <c r="C642" s="187"/>
      <c r="D642" s="188"/>
      <c r="E642" s="185"/>
      <c r="F642" s="189"/>
      <c r="G642" s="190"/>
      <c r="H642" s="191"/>
      <c r="I642" s="191"/>
      <c r="J642" s="192"/>
      <c r="K642" s="192"/>
      <c r="L642" s="192"/>
      <c r="M642" s="192"/>
      <c r="N642" s="185"/>
      <c r="O642" s="25"/>
    </row>
    <row r="643" ht="15.75" customHeight="1">
      <c r="A643" s="185"/>
      <c r="B643" s="186"/>
      <c r="C643" s="187"/>
      <c r="D643" s="188"/>
      <c r="E643" s="185"/>
      <c r="F643" s="189"/>
      <c r="G643" s="190"/>
      <c r="H643" s="191"/>
      <c r="I643" s="191"/>
      <c r="J643" s="192"/>
      <c r="K643" s="192"/>
      <c r="L643" s="192"/>
      <c r="M643" s="192"/>
      <c r="N643" s="185"/>
      <c r="O643" s="25"/>
    </row>
    <row r="644" ht="15.75" customHeight="1">
      <c r="A644" s="185"/>
      <c r="B644" s="186"/>
      <c r="C644" s="187"/>
      <c r="D644" s="188"/>
      <c r="E644" s="185"/>
      <c r="F644" s="189"/>
      <c r="G644" s="190"/>
      <c r="H644" s="191"/>
      <c r="I644" s="191"/>
      <c r="J644" s="192"/>
      <c r="K644" s="192"/>
      <c r="L644" s="192"/>
      <c r="M644" s="192"/>
      <c r="N644" s="185"/>
      <c r="O644" s="25"/>
    </row>
    <row r="645" ht="15.75" customHeight="1">
      <c r="A645" s="185"/>
      <c r="B645" s="186"/>
      <c r="C645" s="187"/>
      <c r="D645" s="188"/>
      <c r="E645" s="185"/>
      <c r="F645" s="189"/>
      <c r="G645" s="190"/>
      <c r="H645" s="191"/>
      <c r="I645" s="191"/>
      <c r="J645" s="192"/>
      <c r="K645" s="192"/>
      <c r="L645" s="192"/>
      <c r="M645" s="192"/>
      <c r="N645" s="185"/>
      <c r="O645" s="25"/>
    </row>
    <row r="646" ht="15.75" customHeight="1">
      <c r="A646" s="185"/>
      <c r="B646" s="186"/>
      <c r="C646" s="187"/>
      <c r="D646" s="188"/>
      <c r="E646" s="185"/>
      <c r="F646" s="189"/>
      <c r="G646" s="190"/>
      <c r="H646" s="191"/>
      <c r="I646" s="191"/>
      <c r="J646" s="192"/>
      <c r="K646" s="192"/>
      <c r="L646" s="192"/>
      <c r="M646" s="192"/>
      <c r="N646" s="185"/>
      <c r="O646" s="25"/>
    </row>
    <row r="647" ht="15.75" customHeight="1">
      <c r="A647" s="185"/>
      <c r="B647" s="186"/>
      <c r="C647" s="187"/>
      <c r="D647" s="188"/>
      <c r="E647" s="185"/>
      <c r="F647" s="189"/>
      <c r="G647" s="190"/>
      <c r="H647" s="191"/>
      <c r="I647" s="191"/>
      <c r="J647" s="192"/>
      <c r="K647" s="192"/>
      <c r="L647" s="192"/>
      <c r="M647" s="192"/>
      <c r="N647" s="185"/>
      <c r="O647" s="25"/>
    </row>
    <row r="648" ht="15.75" customHeight="1">
      <c r="A648" s="185"/>
      <c r="B648" s="186"/>
      <c r="C648" s="187"/>
      <c r="D648" s="188"/>
      <c r="E648" s="185"/>
      <c r="F648" s="189"/>
      <c r="G648" s="190"/>
      <c r="H648" s="191"/>
      <c r="I648" s="191"/>
      <c r="J648" s="192"/>
      <c r="K648" s="192"/>
      <c r="L648" s="192"/>
      <c r="M648" s="192"/>
      <c r="N648" s="185"/>
      <c r="O648" s="25"/>
    </row>
    <row r="649" ht="15.75" customHeight="1">
      <c r="A649" s="185"/>
      <c r="B649" s="186"/>
      <c r="C649" s="187"/>
      <c r="D649" s="188"/>
      <c r="E649" s="185"/>
      <c r="F649" s="189"/>
      <c r="G649" s="190"/>
      <c r="H649" s="191"/>
      <c r="I649" s="191"/>
      <c r="J649" s="192"/>
      <c r="K649" s="192"/>
      <c r="L649" s="192"/>
      <c r="M649" s="192"/>
      <c r="N649" s="185"/>
      <c r="O649" s="25"/>
    </row>
    <row r="650" ht="15.75" customHeight="1">
      <c r="A650" s="185"/>
      <c r="B650" s="186"/>
      <c r="C650" s="187"/>
      <c r="D650" s="188"/>
      <c r="E650" s="185"/>
      <c r="F650" s="189"/>
      <c r="G650" s="190"/>
      <c r="H650" s="191"/>
      <c r="I650" s="191"/>
      <c r="J650" s="192"/>
      <c r="K650" s="192"/>
      <c r="L650" s="192"/>
      <c r="M650" s="192"/>
      <c r="N650" s="185"/>
      <c r="O650" s="25"/>
    </row>
    <row r="651" ht="15.75" customHeight="1">
      <c r="A651" s="185"/>
      <c r="B651" s="186"/>
      <c r="C651" s="187"/>
      <c r="D651" s="188"/>
      <c r="E651" s="185"/>
      <c r="F651" s="189"/>
      <c r="G651" s="190"/>
      <c r="H651" s="191"/>
      <c r="I651" s="191"/>
      <c r="J651" s="192"/>
      <c r="K651" s="192"/>
      <c r="L651" s="192"/>
      <c r="M651" s="192"/>
      <c r="N651" s="185"/>
      <c r="O651" s="25"/>
    </row>
    <row r="652" ht="15.75" customHeight="1">
      <c r="A652" s="185"/>
      <c r="B652" s="186"/>
      <c r="C652" s="187"/>
      <c r="D652" s="188"/>
      <c r="E652" s="185"/>
      <c r="F652" s="189"/>
      <c r="G652" s="190"/>
      <c r="H652" s="191"/>
      <c r="I652" s="191"/>
      <c r="J652" s="192"/>
      <c r="K652" s="192"/>
      <c r="L652" s="192"/>
      <c r="M652" s="192"/>
      <c r="N652" s="185"/>
      <c r="O652" s="25"/>
    </row>
    <row r="653" ht="15.75" customHeight="1">
      <c r="A653" s="185"/>
      <c r="B653" s="186"/>
      <c r="C653" s="187"/>
      <c r="D653" s="188"/>
      <c r="E653" s="185"/>
      <c r="F653" s="189"/>
      <c r="G653" s="190"/>
      <c r="H653" s="191"/>
      <c r="I653" s="191"/>
      <c r="J653" s="192"/>
      <c r="K653" s="192"/>
      <c r="L653" s="192"/>
      <c r="M653" s="192"/>
      <c r="N653" s="185"/>
      <c r="O653" s="25"/>
    </row>
    <row r="654" ht="15.75" customHeight="1">
      <c r="A654" s="185"/>
      <c r="B654" s="186"/>
      <c r="C654" s="187"/>
      <c r="D654" s="188"/>
      <c r="E654" s="185"/>
      <c r="F654" s="189"/>
      <c r="G654" s="190"/>
      <c r="H654" s="191"/>
      <c r="I654" s="191"/>
      <c r="J654" s="192"/>
      <c r="K654" s="192"/>
      <c r="L654" s="192"/>
      <c r="M654" s="192"/>
      <c r="N654" s="185"/>
      <c r="O654" s="25"/>
    </row>
    <row r="655" ht="15.75" customHeight="1">
      <c r="A655" s="185"/>
      <c r="B655" s="186"/>
      <c r="C655" s="187"/>
      <c r="D655" s="188"/>
      <c r="E655" s="185"/>
      <c r="F655" s="189"/>
      <c r="G655" s="190"/>
      <c r="H655" s="191"/>
      <c r="I655" s="191"/>
      <c r="J655" s="192"/>
      <c r="K655" s="192"/>
      <c r="L655" s="192"/>
      <c r="M655" s="192"/>
      <c r="N655" s="185"/>
      <c r="O655" s="25"/>
    </row>
    <row r="656" ht="15.75" customHeight="1">
      <c r="A656" s="185"/>
      <c r="B656" s="186"/>
      <c r="C656" s="187"/>
      <c r="D656" s="188"/>
      <c r="E656" s="185"/>
      <c r="F656" s="189"/>
      <c r="G656" s="190"/>
      <c r="H656" s="191"/>
      <c r="I656" s="191"/>
      <c r="J656" s="192"/>
      <c r="K656" s="192"/>
      <c r="L656" s="192"/>
      <c r="M656" s="192"/>
      <c r="N656" s="185"/>
      <c r="O656" s="25"/>
    </row>
    <row r="657" ht="15.75" customHeight="1">
      <c r="A657" s="185"/>
      <c r="B657" s="186"/>
      <c r="C657" s="187"/>
      <c r="D657" s="188"/>
      <c r="E657" s="185"/>
      <c r="F657" s="189"/>
      <c r="G657" s="190"/>
      <c r="H657" s="191"/>
      <c r="I657" s="191"/>
      <c r="J657" s="192"/>
      <c r="K657" s="192"/>
      <c r="L657" s="192"/>
      <c r="M657" s="192"/>
      <c r="N657" s="185"/>
      <c r="O657" s="25"/>
    </row>
    <row r="658" ht="15.75" customHeight="1">
      <c r="A658" s="185"/>
      <c r="B658" s="186"/>
      <c r="C658" s="187"/>
      <c r="D658" s="188"/>
      <c r="E658" s="185"/>
      <c r="F658" s="189"/>
      <c r="G658" s="190"/>
      <c r="H658" s="191"/>
      <c r="I658" s="191"/>
      <c r="J658" s="192"/>
      <c r="K658" s="192"/>
      <c r="L658" s="192"/>
      <c r="M658" s="192"/>
      <c r="N658" s="185"/>
      <c r="O658" s="25"/>
    </row>
    <row r="659" ht="15.75" customHeight="1">
      <c r="A659" s="185"/>
      <c r="B659" s="186"/>
      <c r="C659" s="187"/>
      <c r="D659" s="188"/>
      <c r="E659" s="185"/>
      <c r="F659" s="189"/>
      <c r="G659" s="190"/>
      <c r="H659" s="191"/>
      <c r="I659" s="191"/>
      <c r="J659" s="192"/>
      <c r="K659" s="192"/>
      <c r="L659" s="192"/>
      <c r="M659" s="192"/>
      <c r="N659" s="185"/>
      <c r="O659" s="25"/>
    </row>
    <row r="660" ht="15.75" customHeight="1">
      <c r="A660" s="185"/>
      <c r="B660" s="186"/>
      <c r="C660" s="187"/>
      <c r="D660" s="188"/>
      <c r="E660" s="185"/>
      <c r="F660" s="189"/>
      <c r="G660" s="190"/>
      <c r="H660" s="191"/>
      <c r="I660" s="191"/>
      <c r="J660" s="192"/>
      <c r="K660" s="192"/>
      <c r="L660" s="192"/>
      <c r="M660" s="192"/>
      <c r="N660" s="185"/>
      <c r="O660" s="25"/>
    </row>
    <row r="661" ht="15.75" customHeight="1">
      <c r="A661" s="185"/>
      <c r="B661" s="186"/>
      <c r="C661" s="187"/>
      <c r="D661" s="188"/>
      <c r="E661" s="185"/>
      <c r="F661" s="189"/>
      <c r="G661" s="190"/>
      <c r="H661" s="191"/>
      <c r="I661" s="191"/>
      <c r="J661" s="192"/>
      <c r="K661" s="192"/>
      <c r="L661" s="192"/>
      <c r="M661" s="192"/>
      <c r="N661" s="185"/>
      <c r="O661" s="25"/>
    </row>
    <row r="662" ht="15.75" customHeight="1">
      <c r="A662" s="185"/>
      <c r="B662" s="186"/>
      <c r="C662" s="187"/>
      <c r="D662" s="188"/>
      <c r="E662" s="185"/>
      <c r="F662" s="189"/>
      <c r="G662" s="190"/>
      <c r="H662" s="191"/>
      <c r="I662" s="191"/>
      <c r="J662" s="192"/>
      <c r="K662" s="192"/>
      <c r="L662" s="192"/>
      <c r="M662" s="192"/>
      <c r="N662" s="185"/>
      <c r="O662" s="25"/>
    </row>
    <row r="663" ht="15.75" customHeight="1">
      <c r="A663" s="185"/>
      <c r="B663" s="186"/>
      <c r="C663" s="187"/>
      <c r="D663" s="188"/>
      <c r="E663" s="185"/>
      <c r="F663" s="189"/>
      <c r="G663" s="190"/>
      <c r="H663" s="191"/>
      <c r="I663" s="191"/>
      <c r="J663" s="192"/>
      <c r="K663" s="192"/>
      <c r="L663" s="192"/>
      <c r="M663" s="192"/>
      <c r="N663" s="185"/>
      <c r="O663" s="25"/>
    </row>
    <row r="664" ht="15.75" customHeight="1">
      <c r="A664" s="185"/>
      <c r="B664" s="186"/>
      <c r="C664" s="187"/>
      <c r="D664" s="188"/>
      <c r="E664" s="185"/>
      <c r="F664" s="189"/>
      <c r="G664" s="190"/>
      <c r="H664" s="191"/>
      <c r="I664" s="191"/>
      <c r="J664" s="192"/>
      <c r="K664" s="192"/>
      <c r="L664" s="192"/>
      <c r="M664" s="192"/>
      <c r="N664" s="185"/>
      <c r="O664" s="25"/>
    </row>
    <row r="665" ht="15.75" customHeight="1">
      <c r="A665" s="185"/>
      <c r="B665" s="186"/>
      <c r="C665" s="187"/>
      <c r="D665" s="188"/>
      <c r="E665" s="185"/>
      <c r="F665" s="189"/>
      <c r="G665" s="190"/>
      <c r="H665" s="191"/>
      <c r="I665" s="191"/>
      <c r="J665" s="192"/>
      <c r="K665" s="192"/>
      <c r="L665" s="192"/>
      <c r="M665" s="192"/>
      <c r="N665" s="185"/>
      <c r="O665" s="25"/>
    </row>
    <row r="666" ht="15.75" customHeight="1">
      <c r="A666" s="185"/>
      <c r="B666" s="186"/>
      <c r="C666" s="187"/>
      <c r="D666" s="188"/>
      <c r="E666" s="185"/>
      <c r="F666" s="189"/>
      <c r="G666" s="190"/>
      <c r="H666" s="191"/>
      <c r="I666" s="191"/>
      <c r="J666" s="192"/>
      <c r="K666" s="192"/>
      <c r="L666" s="192"/>
      <c r="M666" s="192"/>
      <c r="N666" s="185"/>
      <c r="O666" s="25"/>
    </row>
    <row r="667" ht="15.75" customHeight="1">
      <c r="A667" s="185"/>
      <c r="B667" s="186"/>
      <c r="C667" s="187"/>
      <c r="D667" s="188"/>
      <c r="E667" s="185"/>
      <c r="F667" s="189"/>
      <c r="G667" s="190"/>
      <c r="H667" s="191"/>
      <c r="I667" s="191"/>
      <c r="J667" s="192"/>
      <c r="K667" s="192"/>
      <c r="L667" s="192"/>
      <c r="M667" s="192"/>
      <c r="N667" s="185"/>
      <c r="O667" s="25"/>
    </row>
    <row r="668" ht="15.75" customHeight="1">
      <c r="A668" s="185"/>
      <c r="B668" s="186"/>
      <c r="C668" s="187"/>
      <c r="D668" s="188"/>
      <c r="E668" s="185"/>
      <c r="F668" s="189"/>
      <c r="G668" s="190"/>
      <c r="H668" s="191"/>
      <c r="I668" s="191"/>
      <c r="J668" s="192"/>
      <c r="K668" s="192"/>
      <c r="L668" s="192"/>
      <c r="M668" s="192"/>
      <c r="N668" s="185"/>
      <c r="O668" s="25"/>
    </row>
    <row r="669" ht="15.75" customHeight="1">
      <c r="A669" s="185"/>
      <c r="B669" s="186"/>
      <c r="C669" s="187"/>
      <c r="D669" s="188"/>
      <c r="E669" s="185"/>
      <c r="F669" s="189"/>
      <c r="G669" s="190"/>
      <c r="H669" s="191"/>
      <c r="I669" s="191"/>
      <c r="J669" s="192"/>
      <c r="K669" s="192"/>
      <c r="L669" s="192"/>
      <c r="M669" s="192"/>
      <c r="N669" s="185"/>
      <c r="O669" s="25"/>
    </row>
    <row r="670" ht="15.75" customHeight="1">
      <c r="A670" s="185"/>
      <c r="B670" s="186"/>
      <c r="C670" s="187"/>
      <c r="D670" s="188"/>
      <c r="E670" s="185"/>
      <c r="F670" s="189"/>
      <c r="G670" s="190"/>
      <c r="H670" s="191"/>
      <c r="I670" s="191"/>
      <c r="J670" s="192"/>
      <c r="K670" s="192"/>
      <c r="L670" s="192"/>
      <c r="M670" s="192"/>
      <c r="N670" s="185"/>
      <c r="O670" s="25"/>
    </row>
    <row r="671" ht="15.75" customHeight="1">
      <c r="A671" s="185"/>
      <c r="B671" s="186"/>
      <c r="C671" s="187"/>
      <c r="D671" s="188"/>
      <c r="E671" s="185"/>
      <c r="F671" s="189"/>
      <c r="G671" s="190"/>
      <c r="H671" s="191"/>
      <c r="I671" s="191"/>
      <c r="J671" s="192"/>
      <c r="K671" s="192"/>
      <c r="L671" s="192"/>
      <c r="M671" s="192"/>
      <c r="N671" s="185"/>
      <c r="O671" s="25"/>
    </row>
    <row r="672" ht="15.75" customHeight="1">
      <c r="A672" s="185"/>
      <c r="B672" s="186"/>
      <c r="C672" s="187"/>
      <c r="D672" s="188"/>
      <c r="E672" s="185"/>
      <c r="F672" s="189"/>
      <c r="G672" s="190"/>
      <c r="H672" s="191"/>
      <c r="I672" s="191"/>
      <c r="J672" s="192"/>
      <c r="K672" s="192"/>
      <c r="L672" s="192"/>
      <c r="M672" s="192"/>
      <c r="N672" s="185"/>
      <c r="O672" s="25"/>
    </row>
    <row r="673" ht="15.75" customHeight="1">
      <c r="A673" s="185"/>
      <c r="B673" s="186"/>
      <c r="C673" s="187"/>
      <c r="D673" s="188"/>
      <c r="E673" s="185"/>
      <c r="F673" s="189"/>
      <c r="G673" s="190"/>
      <c r="H673" s="191"/>
      <c r="I673" s="191"/>
      <c r="J673" s="192"/>
      <c r="K673" s="192"/>
      <c r="L673" s="192"/>
      <c r="M673" s="192"/>
      <c r="N673" s="185"/>
      <c r="O673" s="25"/>
    </row>
    <row r="674" ht="15.75" customHeight="1">
      <c r="A674" s="185"/>
      <c r="B674" s="186"/>
      <c r="C674" s="187"/>
      <c r="D674" s="188"/>
      <c r="E674" s="185"/>
      <c r="F674" s="189"/>
      <c r="G674" s="190"/>
      <c r="H674" s="191"/>
      <c r="I674" s="191"/>
      <c r="J674" s="192"/>
      <c r="K674" s="192"/>
      <c r="L674" s="192"/>
      <c r="M674" s="192"/>
      <c r="N674" s="185"/>
      <c r="O674" s="25"/>
    </row>
    <row r="675" ht="15.75" customHeight="1">
      <c r="A675" s="185"/>
      <c r="B675" s="186"/>
      <c r="C675" s="187"/>
      <c r="D675" s="188"/>
      <c r="E675" s="185"/>
      <c r="F675" s="189"/>
      <c r="G675" s="190"/>
      <c r="H675" s="191"/>
      <c r="I675" s="191"/>
      <c r="J675" s="192"/>
      <c r="K675" s="192"/>
      <c r="L675" s="192"/>
      <c r="M675" s="192"/>
      <c r="N675" s="185"/>
      <c r="O675" s="25"/>
    </row>
    <row r="676" ht="15.75" customHeight="1">
      <c r="A676" s="185"/>
      <c r="B676" s="186"/>
      <c r="C676" s="187"/>
      <c r="D676" s="188"/>
      <c r="E676" s="185"/>
      <c r="F676" s="189"/>
      <c r="G676" s="190"/>
      <c r="H676" s="191"/>
      <c r="I676" s="191"/>
      <c r="J676" s="192"/>
      <c r="K676" s="192"/>
      <c r="L676" s="192"/>
      <c r="M676" s="192"/>
      <c r="N676" s="185"/>
      <c r="O676" s="25"/>
    </row>
    <row r="677" ht="15.75" customHeight="1">
      <c r="A677" s="185"/>
      <c r="B677" s="186"/>
      <c r="C677" s="187"/>
      <c r="D677" s="188"/>
      <c r="E677" s="185"/>
      <c r="F677" s="189"/>
      <c r="G677" s="190"/>
      <c r="H677" s="191"/>
      <c r="I677" s="191"/>
      <c r="J677" s="192"/>
      <c r="K677" s="192"/>
      <c r="L677" s="192"/>
      <c r="M677" s="192"/>
      <c r="N677" s="185"/>
      <c r="O677" s="25"/>
    </row>
    <row r="678" ht="15.75" customHeight="1">
      <c r="A678" s="185"/>
      <c r="B678" s="186"/>
      <c r="C678" s="187"/>
      <c r="D678" s="188"/>
      <c r="E678" s="185"/>
      <c r="F678" s="189"/>
      <c r="G678" s="190"/>
      <c r="H678" s="191"/>
      <c r="I678" s="191"/>
      <c r="J678" s="192"/>
      <c r="K678" s="192"/>
      <c r="L678" s="192"/>
      <c r="M678" s="192"/>
      <c r="N678" s="185"/>
      <c r="O678" s="25"/>
    </row>
    <row r="679" ht="15.75" customHeight="1">
      <c r="A679" s="185"/>
      <c r="B679" s="186"/>
      <c r="C679" s="187"/>
      <c r="D679" s="188"/>
      <c r="E679" s="185"/>
      <c r="F679" s="189"/>
      <c r="G679" s="190"/>
      <c r="H679" s="191"/>
      <c r="I679" s="191"/>
      <c r="J679" s="192"/>
      <c r="K679" s="192"/>
      <c r="L679" s="192"/>
      <c r="M679" s="192"/>
      <c r="N679" s="185"/>
      <c r="O679" s="25"/>
    </row>
    <row r="680" ht="15.75" customHeight="1">
      <c r="A680" s="185"/>
      <c r="B680" s="186"/>
      <c r="C680" s="187"/>
      <c r="D680" s="188"/>
      <c r="E680" s="185"/>
      <c r="F680" s="189"/>
      <c r="G680" s="190"/>
      <c r="H680" s="191"/>
      <c r="I680" s="191"/>
      <c r="J680" s="192"/>
      <c r="K680" s="192"/>
      <c r="L680" s="192"/>
      <c r="M680" s="192"/>
      <c r="N680" s="185"/>
      <c r="O680" s="25"/>
    </row>
    <row r="681" ht="15.75" customHeight="1">
      <c r="A681" s="185"/>
      <c r="B681" s="186"/>
      <c r="C681" s="187"/>
      <c r="D681" s="188"/>
      <c r="E681" s="185"/>
      <c r="F681" s="189"/>
      <c r="G681" s="190"/>
      <c r="H681" s="191"/>
      <c r="I681" s="191"/>
      <c r="J681" s="192"/>
      <c r="K681" s="192"/>
      <c r="L681" s="192"/>
      <c r="M681" s="192"/>
      <c r="N681" s="185"/>
      <c r="O681" s="25"/>
    </row>
    <row r="682" ht="15.75" customHeight="1">
      <c r="A682" s="185"/>
      <c r="B682" s="186"/>
      <c r="C682" s="187"/>
      <c r="D682" s="188"/>
      <c r="E682" s="185"/>
      <c r="F682" s="189"/>
      <c r="G682" s="190"/>
      <c r="H682" s="191"/>
      <c r="I682" s="191"/>
      <c r="J682" s="192"/>
      <c r="K682" s="192"/>
      <c r="L682" s="192"/>
      <c r="M682" s="192"/>
      <c r="N682" s="185"/>
      <c r="O682" s="25"/>
    </row>
    <row r="683" ht="15.75" customHeight="1">
      <c r="A683" s="185"/>
      <c r="B683" s="186"/>
      <c r="C683" s="187"/>
      <c r="D683" s="188"/>
      <c r="E683" s="185"/>
      <c r="F683" s="189"/>
      <c r="G683" s="190"/>
      <c r="H683" s="191"/>
      <c r="I683" s="191"/>
      <c r="J683" s="192"/>
      <c r="K683" s="192"/>
      <c r="L683" s="192"/>
      <c r="M683" s="192"/>
      <c r="N683" s="185"/>
      <c r="O683" s="25"/>
    </row>
    <row r="684" ht="15.75" customHeight="1">
      <c r="A684" s="185"/>
      <c r="B684" s="186"/>
      <c r="C684" s="187"/>
      <c r="D684" s="188"/>
      <c r="E684" s="185"/>
      <c r="F684" s="189"/>
      <c r="G684" s="190"/>
      <c r="H684" s="191"/>
      <c r="I684" s="191"/>
      <c r="J684" s="192"/>
      <c r="K684" s="192"/>
      <c r="L684" s="192"/>
      <c r="M684" s="192"/>
      <c r="N684" s="185"/>
      <c r="O684" s="25"/>
    </row>
    <row r="685" ht="15.75" customHeight="1">
      <c r="A685" s="185"/>
      <c r="B685" s="186"/>
      <c r="C685" s="187"/>
      <c r="D685" s="188"/>
      <c r="E685" s="185"/>
      <c r="F685" s="189"/>
      <c r="G685" s="190"/>
      <c r="H685" s="191"/>
      <c r="I685" s="191"/>
      <c r="J685" s="192"/>
      <c r="K685" s="192"/>
      <c r="L685" s="192"/>
      <c r="M685" s="192"/>
      <c r="N685" s="185"/>
      <c r="O685" s="25"/>
    </row>
    <row r="686" ht="15.75" customHeight="1">
      <c r="A686" s="185"/>
      <c r="B686" s="186"/>
      <c r="C686" s="187"/>
      <c r="D686" s="188"/>
      <c r="E686" s="185"/>
      <c r="F686" s="189"/>
      <c r="G686" s="190"/>
      <c r="H686" s="191"/>
      <c r="I686" s="191"/>
      <c r="J686" s="192"/>
      <c r="K686" s="192"/>
      <c r="L686" s="192"/>
      <c r="M686" s="192"/>
      <c r="N686" s="185"/>
      <c r="O686" s="25"/>
    </row>
    <row r="687" ht="15.75" customHeight="1">
      <c r="A687" s="185"/>
      <c r="B687" s="186"/>
      <c r="C687" s="187"/>
      <c r="D687" s="188"/>
      <c r="E687" s="185"/>
      <c r="F687" s="189"/>
      <c r="G687" s="190"/>
      <c r="H687" s="191"/>
      <c r="I687" s="191"/>
      <c r="J687" s="192"/>
      <c r="K687" s="192"/>
      <c r="L687" s="192"/>
      <c r="M687" s="192"/>
      <c r="N687" s="185"/>
      <c r="O687" s="25"/>
    </row>
    <row r="688" ht="15.75" customHeight="1">
      <c r="A688" s="185"/>
      <c r="B688" s="186"/>
      <c r="C688" s="187"/>
      <c r="D688" s="188"/>
      <c r="E688" s="185"/>
      <c r="F688" s="189"/>
      <c r="G688" s="190"/>
      <c r="H688" s="191"/>
      <c r="I688" s="191"/>
      <c r="J688" s="192"/>
      <c r="K688" s="192"/>
      <c r="L688" s="192"/>
      <c r="M688" s="192"/>
      <c r="N688" s="185"/>
      <c r="O688" s="25"/>
    </row>
    <row r="689" ht="15.75" customHeight="1">
      <c r="A689" s="185"/>
      <c r="B689" s="186"/>
      <c r="C689" s="187"/>
      <c r="D689" s="188"/>
      <c r="E689" s="185"/>
      <c r="F689" s="189"/>
      <c r="G689" s="190"/>
      <c r="H689" s="191"/>
      <c r="I689" s="191"/>
      <c r="J689" s="192"/>
      <c r="K689" s="192"/>
      <c r="L689" s="192"/>
      <c r="M689" s="192"/>
      <c r="N689" s="185"/>
      <c r="O689" s="25"/>
    </row>
    <row r="690" ht="15.75" customHeight="1">
      <c r="A690" s="185"/>
      <c r="B690" s="186"/>
      <c r="C690" s="187"/>
      <c r="D690" s="188"/>
      <c r="E690" s="185"/>
      <c r="F690" s="189"/>
      <c r="G690" s="190"/>
      <c r="H690" s="191"/>
      <c r="I690" s="191"/>
      <c r="J690" s="192"/>
      <c r="K690" s="192"/>
      <c r="L690" s="192"/>
      <c r="M690" s="192"/>
      <c r="N690" s="185"/>
      <c r="O690" s="25"/>
    </row>
    <row r="691" ht="15.75" customHeight="1">
      <c r="A691" s="185"/>
      <c r="B691" s="186"/>
      <c r="C691" s="187"/>
      <c r="D691" s="188"/>
      <c r="E691" s="185"/>
      <c r="F691" s="189"/>
      <c r="G691" s="190"/>
      <c r="H691" s="191"/>
      <c r="I691" s="191"/>
      <c r="J691" s="192"/>
      <c r="K691" s="192"/>
      <c r="L691" s="192"/>
      <c r="M691" s="192"/>
      <c r="N691" s="185"/>
      <c r="O691" s="25"/>
    </row>
    <row r="692" ht="15.75" customHeight="1">
      <c r="A692" s="185"/>
      <c r="B692" s="186"/>
      <c r="C692" s="187"/>
      <c r="D692" s="188"/>
      <c r="E692" s="185"/>
      <c r="F692" s="189"/>
      <c r="G692" s="190"/>
      <c r="H692" s="191"/>
      <c r="I692" s="191"/>
      <c r="J692" s="192"/>
      <c r="K692" s="192"/>
      <c r="L692" s="192"/>
      <c r="M692" s="192"/>
      <c r="N692" s="185"/>
      <c r="O692" s="25"/>
    </row>
    <row r="693" ht="15.75" customHeight="1">
      <c r="A693" s="185"/>
      <c r="B693" s="186"/>
      <c r="C693" s="187"/>
      <c r="D693" s="188"/>
      <c r="E693" s="185"/>
      <c r="F693" s="189"/>
      <c r="G693" s="190"/>
      <c r="H693" s="191"/>
      <c r="I693" s="191"/>
      <c r="J693" s="192"/>
      <c r="K693" s="192"/>
      <c r="L693" s="192"/>
      <c r="M693" s="192"/>
      <c r="N693" s="185"/>
      <c r="O693" s="25"/>
    </row>
    <row r="694" ht="15.75" customHeight="1">
      <c r="A694" s="185"/>
      <c r="B694" s="186"/>
      <c r="C694" s="187"/>
      <c r="D694" s="188"/>
      <c r="E694" s="185"/>
      <c r="F694" s="189"/>
      <c r="G694" s="190"/>
      <c r="H694" s="191"/>
      <c r="I694" s="191"/>
      <c r="J694" s="192"/>
      <c r="K694" s="192"/>
      <c r="L694" s="192"/>
      <c r="M694" s="192"/>
      <c r="N694" s="185"/>
      <c r="O694" s="25"/>
    </row>
    <row r="695" ht="15.75" customHeight="1">
      <c r="A695" s="185"/>
      <c r="B695" s="186"/>
      <c r="C695" s="187"/>
      <c r="D695" s="188"/>
      <c r="E695" s="185"/>
      <c r="F695" s="189"/>
      <c r="G695" s="190"/>
      <c r="H695" s="191"/>
      <c r="I695" s="191"/>
      <c r="J695" s="192"/>
      <c r="K695" s="192"/>
      <c r="L695" s="192"/>
      <c r="M695" s="192"/>
      <c r="N695" s="185"/>
      <c r="O695" s="25"/>
    </row>
    <row r="696" ht="15.75" customHeight="1">
      <c r="A696" s="185"/>
      <c r="B696" s="186"/>
      <c r="C696" s="187"/>
      <c r="D696" s="188"/>
      <c r="E696" s="185"/>
      <c r="F696" s="189"/>
      <c r="G696" s="190"/>
      <c r="H696" s="191"/>
      <c r="I696" s="191"/>
      <c r="J696" s="192"/>
      <c r="K696" s="192"/>
      <c r="L696" s="192"/>
      <c r="M696" s="192"/>
      <c r="N696" s="185"/>
      <c r="O696" s="25"/>
    </row>
    <row r="697" ht="15.75" customHeight="1">
      <c r="A697" s="185"/>
      <c r="B697" s="186"/>
      <c r="C697" s="187"/>
      <c r="D697" s="188"/>
      <c r="E697" s="185"/>
      <c r="F697" s="189"/>
      <c r="G697" s="190"/>
      <c r="H697" s="191"/>
      <c r="I697" s="191"/>
      <c r="J697" s="192"/>
      <c r="K697" s="192"/>
      <c r="L697" s="192"/>
      <c r="M697" s="192"/>
      <c r="N697" s="185"/>
      <c r="O697" s="25"/>
    </row>
    <row r="698" ht="15.75" customHeight="1">
      <c r="A698" s="185"/>
      <c r="B698" s="186"/>
      <c r="C698" s="187"/>
      <c r="D698" s="188"/>
      <c r="E698" s="185"/>
      <c r="F698" s="189"/>
      <c r="G698" s="190"/>
      <c r="H698" s="191"/>
      <c r="I698" s="191"/>
      <c r="J698" s="192"/>
      <c r="K698" s="192"/>
      <c r="L698" s="192"/>
      <c r="M698" s="192"/>
      <c r="N698" s="185"/>
      <c r="O698" s="25"/>
    </row>
    <row r="699" ht="15.75" customHeight="1">
      <c r="A699" s="185"/>
      <c r="B699" s="186"/>
      <c r="C699" s="187"/>
      <c r="D699" s="188"/>
      <c r="E699" s="185"/>
      <c r="F699" s="189"/>
      <c r="G699" s="190"/>
      <c r="H699" s="191"/>
      <c r="I699" s="191"/>
      <c r="J699" s="192"/>
      <c r="K699" s="192"/>
      <c r="L699" s="192"/>
      <c r="M699" s="192"/>
      <c r="N699" s="185"/>
      <c r="O699" s="25"/>
    </row>
    <row r="700" ht="15.75" customHeight="1">
      <c r="A700" s="185"/>
      <c r="B700" s="186"/>
      <c r="C700" s="187"/>
      <c r="D700" s="188"/>
      <c r="E700" s="185"/>
      <c r="F700" s="189"/>
      <c r="G700" s="190"/>
      <c r="H700" s="191"/>
      <c r="I700" s="191"/>
      <c r="J700" s="192"/>
      <c r="K700" s="192"/>
      <c r="L700" s="192"/>
      <c r="M700" s="192"/>
      <c r="N700" s="185"/>
      <c r="O700" s="25"/>
    </row>
    <row r="701" ht="15.75" customHeight="1">
      <c r="A701" s="185"/>
      <c r="B701" s="186"/>
      <c r="C701" s="187"/>
      <c r="D701" s="188"/>
      <c r="E701" s="185"/>
      <c r="F701" s="189"/>
      <c r="G701" s="190"/>
      <c r="H701" s="191"/>
      <c r="I701" s="191"/>
      <c r="J701" s="192"/>
      <c r="K701" s="192"/>
      <c r="L701" s="192"/>
      <c r="M701" s="192"/>
      <c r="N701" s="185"/>
      <c r="O701" s="25"/>
    </row>
    <row r="702" ht="15.75" customHeight="1">
      <c r="A702" s="185"/>
      <c r="B702" s="186"/>
      <c r="C702" s="187"/>
      <c r="D702" s="188"/>
      <c r="E702" s="185"/>
      <c r="F702" s="189"/>
      <c r="G702" s="190"/>
      <c r="H702" s="191"/>
      <c r="I702" s="191"/>
      <c r="J702" s="192"/>
      <c r="K702" s="192"/>
      <c r="L702" s="192"/>
      <c r="M702" s="192"/>
      <c r="N702" s="185"/>
      <c r="O702" s="25"/>
    </row>
    <row r="703" ht="15.75" customHeight="1">
      <c r="A703" s="185"/>
      <c r="B703" s="186"/>
      <c r="C703" s="187"/>
      <c r="D703" s="188"/>
      <c r="E703" s="185"/>
      <c r="F703" s="189"/>
      <c r="G703" s="190"/>
      <c r="H703" s="191"/>
      <c r="I703" s="191"/>
      <c r="J703" s="192"/>
      <c r="K703" s="192"/>
      <c r="L703" s="192"/>
      <c r="M703" s="192"/>
      <c r="N703" s="185"/>
      <c r="O703" s="25"/>
    </row>
    <row r="704" ht="15.75" customHeight="1">
      <c r="A704" s="185"/>
      <c r="B704" s="186"/>
      <c r="C704" s="187"/>
      <c r="D704" s="188"/>
      <c r="E704" s="185"/>
      <c r="F704" s="189"/>
      <c r="G704" s="190"/>
      <c r="H704" s="191"/>
      <c r="I704" s="191"/>
      <c r="J704" s="192"/>
      <c r="K704" s="192"/>
      <c r="L704" s="192"/>
      <c r="M704" s="192"/>
      <c r="N704" s="185"/>
      <c r="O704" s="25"/>
    </row>
    <row r="705" ht="15.75" customHeight="1">
      <c r="A705" s="185"/>
      <c r="B705" s="186"/>
      <c r="C705" s="187"/>
      <c r="D705" s="188"/>
      <c r="E705" s="185"/>
      <c r="F705" s="189"/>
      <c r="G705" s="190"/>
      <c r="H705" s="191"/>
      <c r="I705" s="191"/>
      <c r="J705" s="192"/>
      <c r="K705" s="192"/>
      <c r="L705" s="192"/>
      <c r="M705" s="192"/>
      <c r="N705" s="185"/>
      <c r="O705" s="25"/>
    </row>
    <row r="706" ht="15.75" customHeight="1">
      <c r="A706" s="185"/>
      <c r="B706" s="186"/>
      <c r="C706" s="187"/>
      <c r="D706" s="188"/>
      <c r="E706" s="185"/>
      <c r="F706" s="189"/>
      <c r="G706" s="190"/>
      <c r="H706" s="191"/>
      <c r="I706" s="191"/>
      <c r="J706" s="192"/>
      <c r="K706" s="192"/>
      <c r="L706" s="192"/>
      <c r="M706" s="192"/>
      <c r="N706" s="185"/>
      <c r="O706" s="25"/>
    </row>
    <row r="707" ht="15.75" customHeight="1">
      <c r="A707" s="185"/>
      <c r="B707" s="186"/>
      <c r="C707" s="187"/>
      <c r="D707" s="188"/>
      <c r="E707" s="185"/>
      <c r="F707" s="189"/>
      <c r="G707" s="190"/>
      <c r="H707" s="191"/>
      <c r="I707" s="191"/>
      <c r="J707" s="192"/>
      <c r="K707" s="192"/>
      <c r="L707" s="192"/>
      <c r="M707" s="192"/>
      <c r="N707" s="185"/>
      <c r="O707" s="25"/>
    </row>
    <row r="708" ht="15.75" customHeight="1">
      <c r="A708" s="185"/>
      <c r="B708" s="186"/>
      <c r="C708" s="187"/>
      <c r="D708" s="188"/>
      <c r="E708" s="185"/>
      <c r="F708" s="189"/>
      <c r="G708" s="190"/>
      <c r="H708" s="191"/>
      <c r="I708" s="191"/>
      <c r="J708" s="192"/>
      <c r="K708" s="192"/>
      <c r="L708" s="192"/>
      <c r="M708" s="192"/>
      <c r="N708" s="185"/>
      <c r="O708" s="25"/>
    </row>
    <row r="709" ht="15.75" customHeight="1">
      <c r="A709" s="185"/>
      <c r="B709" s="186"/>
      <c r="C709" s="187"/>
      <c r="D709" s="188"/>
      <c r="E709" s="185"/>
      <c r="F709" s="189"/>
      <c r="G709" s="190"/>
      <c r="H709" s="191"/>
      <c r="I709" s="191"/>
      <c r="J709" s="192"/>
      <c r="K709" s="192"/>
      <c r="L709" s="192"/>
      <c r="M709" s="192"/>
      <c r="N709" s="185"/>
      <c r="O709" s="25"/>
    </row>
    <row r="710" ht="15.75" customHeight="1">
      <c r="A710" s="185"/>
      <c r="B710" s="186"/>
      <c r="C710" s="187"/>
      <c r="D710" s="188"/>
      <c r="E710" s="185"/>
      <c r="F710" s="189"/>
      <c r="G710" s="190"/>
      <c r="H710" s="191"/>
      <c r="I710" s="191"/>
      <c r="J710" s="192"/>
      <c r="K710" s="192"/>
      <c r="L710" s="192"/>
      <c r="M710" s="192"/>
      <c r="N710" s="185"/>
      <c r="O710" s="25"/>
    </row>
    <row r="711" ht="15.75" customHeight="1">
      <c r="A711" s="185"/>
      <c r="B711" s="186"/>
      <c r="C711" s="187"/>
      <c r="D711" s="188"/>
      <c r="E711" s="185"/>
      <c r="F711" s="189"/>
      <c r="G711" s="190"/>
      <c r="H711" s="191"/>
      <c r="I711" s="191"/>
      <c r="J711" s="192"/>
      <c r="K711" s="192"/>
      <c r="L711" s="192"/>
      <c r="M711" s="192"/>
      <c r="N711" s="185"/>
      <c r="O711" s="25"/>
    </row>
    <row r="712" ht="15.75" customHeight="1">
      <c r="A712" s="185"/>
      <c r="B712" s="186"/>
      <c r="C712" s="187"/>
      <c r="D712" s="188"/>
      <c r="E712" s="185"/>
      <c r="F712" s="189"/>
      <c r="G712" s="190"/>
      <c r="H712" s="191"/>
      <c r="I712" s="191"/>
      <c r="J712" s="192"/>
      <c r="K712" s="192"/>
      <c r="L712" s="192"/>
      <c r="M712" s="192"/>
      <c r="N712" s="185"/>
      <c r="O712" s="25"/>
    </row>
    <row r="713" ht="15.75" customHeight="1">
      <c r="A713" s="185"/>
      <c r="B713" s="186"/>
      <c r="C713" s="187"/>
      <c r="D713" s="188"/>
      <c r="E713" s="185"/>
      <c r="F713" s="189"/>
      <c r="G713" s="190"/>
      <c r="H713" s="191"/>
      <c r="I713" s="191"/>
      <c r="J713" s="192"/>
      <c r="K713" s="192"/>
      <c r="L713" s="192"/>
      <c r="M713" s="192"/>
      <c r="N713" s="185"/>
      <c r="O713" s="25"/>
    </row>
    <row r="714" ht="15.75" customHeight="1">
      <c r="A714" s="185"/>
      <c r="B714" s="186"/>
      <c r="C714" s="187"/>
      <c r="D714" s="188"/>
      <c r="E714" s="185"/>
      <c r="F714" s="189"/>
      <c r="G714" s="190"/>
      <c r="H714" s="191"/>
      <c r="I714" s="191"/>
      <c r="J714" s="192"/>
      <c r="K714" s="192"/>
      <c r="L714" s="192"/>
      <c r="M714" s="192"/>
      <c r="N714" s="185"/>
      <c r="O714" s="25"/>
    </row>
    <row r="715" ht="15.75" customHeight="1">
      <c r="A715" s="185"/>
      <c r="B715" s="186"/>
      <c r="C715" s="187"/>
      <c r="D715" s="188"/>
      <c r="E715" s="185"/>
      <c r="F715" s="189"/>
      <c r="G715" s="190"/>
      <c r="H715" s="191"/>
      <c r="I715" s="191"/>
      <c r="J715" s="192"/>
      <c r="K715" s="192"/>
      <c r="L715" s="192"/>
      <c r="M715" s="192"/>
      <c r="N715" s="185"/>
      <c r="O715" s="25"/>
    </row>
    <row r="716" ht="15.75" customHeight="1">
      <c r="A716" s="185"/>
      <c r="B716" s="186"/>
      <c r="C716" s="187"/>
      <c r="D716" s="188"/>
      <c r="E716" s="185"/>
      <c r="F716" s="189"/>
      <c r="G716" s="190"/>
      <c r="H716" s="191"/>
      <c r="I716" s="191"/>
      <c r="J716" s="192"/>
      <c r="K716" s="192"/>
      <c r="L716" s="192"/>
      <c r="M716" s="192"/>
      <c r="N716" s="185"/>
      <c r="O716" s="25"/>
    </row>
    <row r="717" ht="15.75" customHeight="1">
      <c r="A717" s="185"/>
      <c r="B717" s="186"/>
      <c r="C717" s="187"/>
      <c r="D717" s="188"/>
      <c r="E717" s="185"/>
      <c r="F717" s="189"/>
      <c r="G717" s="190"/>
      <c r="H717" s="191"/>
      <c r="I717" s="191"/>
      <c r="J717" s="192"/>
      <c r="K717" s="192"/>
      <c r="L717" s="192"/>
      <c r="M717" s="192"/>
      <c r="N717" s="185"/>
      <c r="O717" s="25"/>
    </row>
    <row r="718" ht="15.75" customHeight="1">
      <c r="A718" s="185"/>
      <c r="B718" s="186"/>
      <c r="C718" s="187"/>
      <c r="D718" s="188"/>
      <c r="E718" s="185"/>
      <c r="F718" s="189"/>
      <c r="G718" s="190"/>
      <c r="H718" s="191"/>
      <c r="I718" s="191"/>
      <c r="J718" s="192"/>
      <c r="K718" s="192"/>
      <c r="L718" s="192"/>
      <c r="M718" s="192"/>
      <c r="N718" s="185"/>
      <c r="O718" s="25"/>
    </row>
    <row r="719" ht="15.75" customHeight="1">
      <c r="A719" s="185"/>
      <c r="B719" s="186"/>
      <c r="C719" s="187"/>
      <c r="D719" s="188"/>
      <c r="E719" s="185"/>
      <c r="F719" s="189"/>
      <c r="G719" s="190"/>
      <c r="H719" s="191"/>
      <c r="I719" s="191"/>
      <c r="J719" s="192"/>
      <c r="K719" s="192"/>
      <c r="L719" s="192"/>
      <c r="M719" s="192"/>
      <c r="N719" s="185"/>
      <c r="O719" s="25"/>
    </row>
    <row r="720" ht="15.75" customHeight="1">
      <c r="A720" s="185"/>
      <c r="B720" s="186"/>
      <c r="C720" s="187"/>
      <c r="D720" s="188"/>
      <c r="E720" s="185"/>
      <c r="F720" s="189"/>
      <c r="G720" s="190"/>
      <c r="H720" s="191"/>
      <c r="I720" s="191"/>
      <c r="J720" s="192"/>
      <c r="K720" s="192"/>
      <c r="L720" s="192"/>
      <c r="M720" s="192"/>
      <c r="N720" s="185"/>
      <c r="O720" s="25"/>
    </row>
    <row r="721" ht="15.75" customHeight="1">
      <c r="A721" s="185"/>
      <c r="B721" s="186"/>
      <c r="C721" s="187"/>
      <c r="D721" s="188"/>
      <c r="E721" s="185"/>
      <c r="F721" s="189"/>
      <c r="G721" s="190"/>
      <c r="H721" s="191"/>
      <c r="I721" s="191"/>
      <c r="J721" s="192"/>
      <c r="K721" s="192"/>
      <c r="L721" s="192"/>
      <c r="M721" s="192"/>
      <c r="N721" s="185"/>
      <c r="O721" s="25"/>
    </row>
    <row r="722" ht="15.75" customHeight="1">
      <c r="A722" s="185"/>
      <c r="B722" s="186"/>
      <c r="C722" s="187"/>
      <c r="D722" s="188"/>
      <c r="E722" s="185"/>
      <c r="F722" s="189"/>
      <c r="G722" s="190"/>
      <c r="H722" s="191"/>
      <c r="I722" s="191"/>
      <c r="J722" s="192"/>
      <c r="K722" s="192"/>
      <c r="L722" s="192"/>
      <c r="M722" s="192"/>
      <c r="N722" s="185"/>
      <c r="O722" s="25"/>
    </row>
    <row r="723" ht="15.75" customHeight="1">
      <c r="A723" s="185"/>
      <c r="B723" s="186"/>
      <c r="C723" s="187"/>
      <c r="D723" s="188"/>
      <c r="E723" s="185"/>
      <c r="F723" s="189"/>
      <c r="G723" s="190"/>
      <c r="H723" s="191"/>
      <c r="I723" s="191"/>
      <c r="J723" s="192"/>
      <c r="K723" s="192"/>
      <c r="L723" s="192"/>
      <c r="M723" s="192"/>
      <c r="N723" s="185"/>
      <c r="O723" s="25"/>
    </row>
    <row r="724" ht="15.75" customHeight="1">
      <c r="A724" s="185"/>
      <c r="B724" s="186"/>
      <c r="C724" s="187"/>
      <c r="D724" s="188"/>
      <c r="E724" s="185"/>
      <c r="F724" s="189"/>
      <c r="G724" s="190"/>
      <c r="H724" s="191"/>
      <c r="I724" s="191"/>
      <c r="J724" s="192"/>
      <c r="K724" s="192"/>
      <c r="L724" s="192"/>
      <c r="M724" s="192"/>
      <c r="N724" s="185"/>
      <c r="O724" s="25"/>
    </row>
    <row r="725" ht="15.75" customHeight="1">
      <c r="A725" s="185"/>
      <c r="B725" s="186"/>
      <c r="C725" s="187"/>
      <c r="D725" s="188"/>
      <c r="E725" s="185"/>
      <c r="F725" s="189"/>
      <c r="G725" s="190"/>
      <c r="H725" s="191"/>
      <c r="I725" s="191"/>
      <c r="J725" s="192"/>
      <c r="K725" s="192"/>
      <c r="L725" s="192"/>
      <c r="M725" s="192"/>
      <c r="N725" s="185"/>
      <c r="O725" s="25"/>
    </row>
    <row r="726" ht="15.75" customHeight="1">
      <c r="A726" s="185"/>
      <c r="B726" s="186"/>
      <c r="C726" s="187"/>
      <c r="D726" s="188"/>
      <c r="E726" s="185"/>
      <c r="F726" s="189"/>
      <c r="G726" s="190"/>
      <c r="H726" s="191"/>
      <c r="I726" s="191"/>
      <c r="J726" s="192"/>
      <c r="K726" s="192"/>
      <c r="L726" s="192"/>
      <c r="M726" s="192"/>
      <c r="N726" s="185"/>
      <c r="O726" s="25"/>
    </row>
    <row r="727" ht="15.75" customHeight="1">
      <c r="A727" s="185"/>
      <c r="B727" s="186"/>
      <c r="C727" s="187"/>
      <c r="D727" s="188"/>
      <c r="E727" s="185"/>
      <c r="F727" s="189"/>
      <c r="G727" s="190"/>
      <c r="H727" s="191"/>
      <c r="I727" s="191"/>
      <c r="J727" s="192"/>
      <c r="K727" s="192"/>
      <c r="L727" s="192"/>
      <c r="M727" s="192"/>
      <c r="N727" s="185"/>
      <c r="O727" s="25"/>
    </row>
    <row r="728" ht="15.75" customHeight="1">
      <c r="A728" s="185"/>
      <c r="B728" s="186"/>
      <c r="C728" s="187"/>
      <c r="D728" s="188"/>
      <c r="E728" s="185"/>
      <c r="F728" s="189"/>
      <c r="G728" s="190"/>
      <c r="H728" s="191"/>
      <c r="I728" s="191"/>
      <c r="J728" s="192"/>
      <c r="K728" s="192"/>
      <c r="L728" s="192"/>
      <c r="M728" s="192"/>
      <c r="N728" s="185"/>
      <c r="O728" s="25"/>
    </row>
    <row r="729" ht="15.75" customHeight="1">
      <c r="A729" s="185"/>
      <c r="B729" s="186"/>
      <c r="C729" s="187"/>
      <c r="D729" s="188"/>
      <c r="E729" s="185"/>
      <c r="F729" s="189"/>
      <c r="G729" s="190"/>
      <c r="H729" s="191"/>
      <c r="I729" s="191"/>
      <c r="J729" s="192"/>
      <c r="K729" s="192"/>
      <c r="L729" s="192"/>
      <c r="M729" s="192"/>
      <c r="N729" s="185"/>
      <c r="O729" s="25"/>
    </row>
    <row r="730" ht="15.75" customHeight="1">
      <c r="A730" s="185"/>
      <c r="B730" s="186"/>
      <c r="C730" s="187"/>
      <c r="D730" s="188"/>
      <c r="E730" s="185"/>
      <c r="F730" s="189"/>
      <c r="G730" s="190"/>
      <c r="H730" s="191"/>
      <c r="I730" s="191"/>
      <c r="J730" s="192"/>
      <c r="K730" s="192"/>
      <c r="L730" s="192"/>
      <c r="M730" s="192"/>
      <c r="N730" s="185"/>
      <c r="O730" s="25"/>
    </row>
    <row r="731" ht="15.75" customHeight="1">
      <c r="A731" s="185"/>
      <c r="B731" s="186"/>
      <c r="C731" s="187"/>
      <c r="D731" s="188"/>
      <c r="E731" s="185"/>
      <c r="F731" s="189"/>
      <c r="G731" s="190"/>
      <c r="H731" s="191"/>
      <c r="I731" s="191"/>
      <c r="J731" s="192"/>
      <c r="K731" s="192"/>
      <c r="L731" s="192"/>
      <c r="M731" s="192"/>
      <c r="N731" s="185"/>
      <c r="O731" s="25"/>
    </row>
    <row r="732" ht="15.75" customHeight="1">
      <c r="A732" s="185"/>
      <c r="B732" s="186"/>
      <c r="C732" s="187"/>
      <c r="D732" s="188"/>
      <c r="E732" s="185"/>
      <c r="F732" s="189"/>
      <c r="G732" s="190"/>
      <c r="H732" s="191"/>
      <c r="I732" s="191"/>
      <c r="J732" s="192"/>
      <c r="K732" s="192"/>
      <c r="L732" s="192"/>
      <c r="M732" s="192"/>
      <c r="N732" s="185"/>
      <c r="O732" s="25"/>
    </row>
    <row r="733" ht="15.75" customHeight="1">
      <c r="A733" s="185"/>
      <c r="B733" s="186"/>
      <c r="C733" s="187"/>
      <c r="D733" s="188"/>
      <c r="E733" s="185"/>
      <c r="F733" s="189"/>
      <c r="G733" s="190"/>
      <c r="H733" s="191"/>
      <c r="I733" s="191"/>
      <c r="J733" s="192"/>
      <c r="K733" s="192"/>
      <c r="L733" s="192"/>
      <c r="M733" s="192"/>
      <c r="N733" s="185"/>
      <c r="O733" s="25"/>
    </row>
    <row r="734" ht="15.75" customHeight="1">
      <c r="A734" s="185"/>
      <c r="B734" s="186"/>
      <c r="C734" s="187"/>
      <c r="D734" s="188"/>
      <c r="E734" s="185"/>
      <c r="F734" s="189"/>
      <c r="G734" s="190"/>
      <c r="H734" s="191"/>
      <c r="I734" s="191"/>
      <c r="J734" s="192"/>
      <c r="K734" s="192"/>
      <c r="L734" s="192"/>
      <c r="M734" s="192"/>
      <c r="N734" s="185"/>
      <c r="O734" s="25"/>
    </row>
    <row r="735" ht="15.75" customHeight="1">
      <c r="A735" s="185"/>
      <c r="B735" s="186"/>
      <c r="C735" s="187"/>
      <c r="D735" s="188"/>
      <c r="E735" s="185"/>
      <c r="F735" s="189"/>
      <c r="G735" s="190"/>
      <c r="H735" s="191"/>
      <c r="I735" s="191"/>
      <c r="J735" s="192"/>
      <c r="K735" s="192"/>
      <c r="L735" s="192"/>
      <c r="M735" s="192"/>
      <c r="N735" s="185"/>
      <c r="O735" s="25"/>
    </row>
    <row r="736" ht="15.75" customHeight="1">
      <c r="A736" s="185"/>
      <c r="B736" s="186"/>
      <c r="C736" s="187"/>
      <c r="D736" s="188"/>
      <c r="E736" s="185"/>
      <c r="F736" s="189"/>
      <c r="G736" s="190"/>
      <c r="H736" s="191"/>
      <c r="I736" s="191"/>
      <c r="J736" s="192"/>
      <c r="K736" s="192"/>
      <c r="L736" s="192"/>
      <c r="M736" s="192"/>
      <c r="N736" s="185"/>
      <c r="O736" s="25"/>
    </row>
    <row r="737" ht="15.75" customHeight="1">
      <c r="A737" s="185"/>
      <c r="B737" s="186"/>
      <c r="C737" s="187"/>
      <c r="D737" s="188"/>
      <c r="E737" s="185"/>
      <c r="F737" s="189"/>
      <c r="G737" s="190"/>
      <c r="H737" s="191"/>
      <c r="I737" s="191"/>
      <c r="J737" s="192"/>
      <c r="K737" s="192"/>
      <c r="L737" s="192"/>
      <c r="M737" s="192"/>
      <c r="N737" s="185"/>
      <c r="O737" s="25"/>
    </row>
    <row r="738" ht="15.75" customHeight="1">
      <c r="A738" s="185"/>
      <c r="B738" s="186"/>
      <c r="C738" s="187"/>
      <c r="D738" s="188"/>
      <c r="E738" s="185"/>
      <c r="F738" s="189"/>
      <c r="G738" s="190"/>
      <c r="H738" s="191"/>
      <c r="I738" s="191"/>
      <c r="J738" s="192"/>
      <c r="K738" s="192"/>
      <c r="L738" s="192"/>
      <c r="M738" s="192"/>
      <c r="N738" s="185"/>
      <c r="O738" s="25"/>
    </row>
    <row r="739" ht="15.75" customHeight="1">
      <c r="A739" s="185"/>
      <c r="B739" s="186"/>
      <c r="C739" s="187"/>
      <c r="D739" s="188"/>
      <c r="E739" s="185"/>
      <c r="F739" s="189"/>
      <c r="G739" s="190"/>
      <c r="H739" s="191"/>
      <c r="I739" s="191"/>
      <c r="J739" s="192"/>
      <c r="K739" s="192"/>
      <c r="L739" s="192"/>
      <c r="M739" s="192"/>
      <c r="N739" s="185"/>
      <c r="O739" s="25"/>
    </row>
    <row r="740" ht="15.75" customHeight="1">
      <c r="A740" s="185"/>
      <c r="B740" s="186"/>
      <c r="C740" s="187"/>
      <c r="D740" s="188"/>
      <c r="E740" s="185"/>
      <c r="F740" s="189"/>
      <c r="G740" s="190"/>
      <c r="H740" s="191"/>
      <c r="I740" s="191"/>
      <c r="J740" s="192"/>
      <c r="K740" s="192"/>
      <c r="L740" s="192"/>
      <c r="M740" s="192"/>
      <c r="N740" s="185"/>
      <c r="O740" s="25"/>
    </row>
    <row r="741" ht="15.75" customHeight="1">
      <c r="A741" s="185"/>
      <c r="B741" s="186"/>
      <c r="C741" s="187"/>
      <c r="D741" s="188"/>
      <c r="E741" s="185"/>
      <c r="F741" s="189"/>
      <c r="G741" s="190"/>
      <c r="H741" s="191"/>
      <c r="I741" s="191"/>
      <c r="J741" s="192"/>
      <c r="K741" s="192"/>
      <c r="L741" s="192"/>
      <c r="M741" s="192"/>
      <c r="N741" s="185"/>
      <c r="O741" s="25"/>
    </row>
    <row r="742" ht="15.75" customHeight="1">
      <c r="A742" s="185"/>
      <c r="B742" s="186"/>
      <c r="C742" s="187"/>
      <c r="D742" s="188"/>
      <c r="E742" s="185"/>
      <c r="F742" s="189"/>
      <c r="G742" s="190"/>
      <c r="H742" s="191"/>
      <c r="I742" s="191"/>
      <c r="J742" s="192"/>
      <c r="K742" s="192"/>
      <c r="L742" s="192"/>
      <c r="M742" s="192"/>
      <c r="N742" s="185"/>
      <c r="O742" s="25"/>
    </row>
    <row r="743" ht="15.75" customHeight="1">
      <c r="A743" s="185"/>
      <c r="B743" s="186"/>
      <c r="C743" s="187"/>
      <c r="D743" s="188"/>
      <c r="E743" s="185"/>
      <c r="F743" s="189"/>
      <c r="G743" s="190"/>
      <c r="H743" s="191"/>
      <c r="I743" s="191"/>
      <c r="J743" s="192"/>
      <c r="K743" s="192"/>
      <c r="L743" s="192"/>
      <c r="M743" s="192"/>
      <c r="N743" s="185"/>
      <c r="O743" s="25"/>
    </row>
    <row r="744" ht="15.75" customHeight="1">
      <c r="A744" s="185"/>
      <c r="B744" s="186"/>
      <c r="C744" s="187"/>
      <c r="D744" s="188"/>
      <c r="E744" s="185"/>
      <c r="F744" s="189"/>
      <c r="G744" s="190"/>
      <c r="H744" s="191"/>
      <c r="I744" s="191"/>
      <c r="J744" s="192"/>
      <c r="K744" s="192"/>
      <c r="L744" s="192"/>
      <c r="M744" s="192"/>
      <c r="N744" s="185"/>
      <c r="O744" s="25"/>
    </row>
    <row r="745" ht="15.75" customHeight="1">
      <c r="A745" s="185"/>
      <c r="B745" s="186"/>
      <c r="C745" s="187"/>
      <c r="D745" s="188"/>
      <c r="E745" s="185"/>
      <c r="F745" s="189"/>
      <c r="G745" s="190"/>
      <c r="H745" s="191"/>
      <c r="I745" s="191"/>
      <c r="J745" s="192"/>
      <c r="K745" s="192"/>
      <c r="L745" s="192"/>
      <c r="M745" s="192"/>
      <c r="N745" s="185"/>
      <c r="O745" s="25"/>
    </row>
    <row r="746" ht="15.75" customHeight="1">
      <c r="A746" s="185"/>
      <c r="B746" s="186"/>
      <c r="C746" s="187"/>
      <c r="D746" s="188"/>
      <c r="E746" s="185"/>
      <c r="F746" s="189"/>
      <c r="G746" s="190"/>
      <c r="H746" s="191"/>
      <c r="I746" s="191"/>
      <c r="J746" s="192"/>
      <c r="K746" s="192"/>
      <c r="L746" s="192"/>
      <c r="M746" s="192"/>
      <c r="N746" s="185"/>
      <c r="O746" s="25"/>
    </row>
    <row r="747" ht="15.75" customHeight="1">
      <c r="A747" s="185"/>
      <c r="B747" s="186"/>
      <c r="C747" s="187"/>
      <c r="D747" s="188"/>
      <c r="E747" s="185"/>
      <c r="F747" s="189"/>
      <c r="G747" s="190"/>
      <c r="H747" s="191"/>
      <c r="I747" s="191"/>
      <c r="J747" s="192"/>
      <c r="K747" s="192"/>
      <c r="L747" s="192"/>
      <c r="M747" s="192"/>
      <c r="N747" s="185"/>
      <c r="O747" s="25"/>
    </row>
    <row r="748" ht="15.75" customHeight="1">
      <c r="A748" s="185"/>
      <c r="B748" s="186"/>
      <c r="C748" s="187"/>
      <c r="D748" s="188"/>
      <c r="E748" s="185"/>
      <c r="F748" s="189"/>
      <c r="G748" s="190"/>
      <c r="H748" s="191"/>
      <c r="I748" s="191"/>
      <c r="J748" s="192"/>
      <c r="K748" s="192"/>
      <c r="L748" s="192"/>
      <c r="M748" s="192"/>
      <c r="N748" s="185"/>
      <c r="O748" s="25"/>
    </row>
    <row r="749" ht="15.75" customHeight="1">
      <c r="A749" s="185"/>
      <c r="B749" s="186"/>
      <c r="C749" s="187"/>
      <c r="D749" s="188"/>
      <c r="E749" s="185"/>
      <c r="F749" s="189"/>
      <c r="G749" s="190"/>
      <c r="H749" s="191"/>
      <c r="I749" s="191"/>
      <c r="J749" s="192"/>
      <c r="K749" s="192"/>
      <c r="L749" s="192"/>
      <c r="M749" s="192"/>
      <c r="N749" s="185"/>
      <c r="O749" s="25"/>
    </row>
    <row r="750" ht="15.75" customHeight="1">
      <c r="A750" s="185"/>
      <c r="B750" s="186"/>
      <c r="C750" s="187"/>
      <c r="D750" s="188"/>
      <c r="E750" s="185"/>
      <c r="F750" s="189"/>
      <c r="G750" s="190"/>
      <c r="H750" s="191"/>
      <c r="I750" s="191"/>
      <c r="J750" s="192"/>
      <c r="K750" s="192"/>
      <c r="L750" s="192"/>
      <c r="M750" s="192"/>
      <c r="N750" s="185"/>
      <c r="O750" s="25"/>
    </row>
    <row r="751" ht="15.75" customHeight="1">
      <c r="A751" s="185"/>
      <c r="B751" s="186"/>
      <c r="C751" s="187"/>
      <c r="D751" s="188"/>
      <c r="E751" s="185"/>
      <c r="F751" s="189"/>
      <c r="G751" s="190"/>
      <c r="H751" s="191"/>
      <c r="I751" s="191"/>
      <c r="J751" s="192"/>
      <c r="K751" s="192"/>
      <c r="L751" s="192"/>
      <c r="M751" s="192"/>
      <c r="N751" s="185"/>
      <c r="O751" s="25"/>
    </row>
    <row r="752" ht="15.75" customHeight="1">
      <c r="A752" s="185"/>
      <c r="B752" s="186"/>
      <c r="C752" s="187"/>
      <c r="D752" s="188"/>
      <c r="E752" s="185"/>
      <c r="F752" s="189"/>
      <c r="G752" s="190"/>
      <c r="H752" s="191"/>
      <c r="I752" s="191"/>
      <c r="J752" s="192"/>
      <c r="K752" s="192"/>
      <c r="L752" s="192"/>
      <c r="M752" s="192"/>
      <c r="N752" s="185"/>
      <c r="O752" s="25"/>
    </row>
    <row r="753" ht="15.75" customHeight="1">
      <c r="A753" s="185"/>
      <c r="B753" s="186"/>
      <c r="C753" s="187"/>
      <c r="D753" s="188"/>
      <c r="E753" s="185"/>
      <c r="F753" s="189"/>
      <c r="G753" s="190"/>
      <c r="H753" s="191"/>
      <c r="I753" s="191"/>
      <c r="J753" s="192"/>
      <c r="K753" s="192"/>
      <c r="L753" s="192"/>
      <c r="M753" s="192"/>
      <c r="N753" s="185"/>
      <c r="O753" s="25"/>
    </row>
    <row r="754" ht="15.75" customHeight="1">
      <c r="A754" s="185"/>
      <c r="B754" s="186"/>
      <c r="C754" s="187"/>
      <c r="D754" s="188"/>
      <c r="E754" s="185"/>
      <c r="F754" s="189"/>
      <c r="G754" s="190"/>
      <c r="H754" s="191"/>
      <c r="I754" s="191"/>
      <c r="J754" s="192"/>
      <c r="K754" s="192"/>
      <c r="L754" s="192"/>
      <c r="M754" s="192"/>
      <c r="N754" s="185"/>
      <c r="O754" s="25"/>
    </row>
    <row r="755" ht="15.75" customHeight="1">
      <c r="A755" s="185"/>
      <c r="B755" s="186"/>
      <c r="C755" s="187"/>
      <c r="D755" s="188"/>
      <c r="E755" s="185"/>
      <c r="F755" s="189"/>
      <c r="G755" s="190"/>
      <c r="H755" s="191"/>
      <c r="I755" s="191"/>
      <c r="J755" s="192"/>
      <c r="K755" s="192"/>
      <c r="L755" s="192"/>
      <c r="M755" s="192"/>
      <c r="N755" s="185"/>
      <c r="O755" s="25"/>
    </row>
    <row r="756" ht="15.75" customHeight="1">
      <c r="A756" s="185"/>
      <c r="B756" s="186"/>
      <c r="C756" s="187"/>
      <c r="D756" s="188"/>
      <c r="E756" s="185"/>
      <c r="F756" s="189"/>
      <c r="G756" s="190"/>
      <c r="H756" s="191"/>
      <c r="I756" s="191"/>
      <c r="J756" s="192"/>
      <c r="K756" s="192"/>
      <c r="L756" s="192"/>
      <c r="M756" s="192"/>
      <c r="N756" s="185"/>
      <c r="O756" s="25"/>
    </row>
    <row r="757" ht="15.75" customHeight="1">
      <c r="A757" s="185"/>
      <c r="B757" s="186"/>
      <c r="C757" s="187"/>
      <c r="D757" s="188"/>
      <c r="E757" s="185"/>
      <c r="F757" s="189"/>
      <c r="G757" s="190"/>
      <c r="H757" s="191"/>
      <c r="I757" s="191"/>
      <c r="J757" s="192"/>
      <c r="K757" s="192"/>
      <c r="L757" s="192"/>
      <c r="M757" s="192"/>
      <c r="N757" s="185"/>
      <c r="O757" s="25"/>
    </row>
    <row r="758" ht="15.75" customHeight="1">
      <c r="A758" s="185"/>
      <c r="B758" s="186"/>
      <c r="C758" s="187"/>
      <c r="D758" s="188"/>
      <c r="E758" s="185"/>
      <c r="F758" s="189"/>
      <c r="G758" s="190"/>
      <c r="H758" s="191"/>
      <c r="I758" s="191"/>
      <c r="J758" s="192"/>
      <c r="K758" s="192"/>
      <c r="L758" s="192"/>
      <c r="M758" s="192"/>
      <c r="N758" s="185"/>
      <c r="O758" s="25"/>
    </row>
    <row r="759" ht="15.75" customHeight="1">
      <c r="A759" s="185"/>
      <c r="B759" s="186"/>
      <c r="C759" s="187"/>
      <c r="D759" s="188"/>
      <c r="E759" s="185"/>
      <c r="F759" s="189"/>
      <c r="G759" s="190"/>
      <c r="H759" s="191"/>
      <c r="I759" s="191"/>
      <c r="J759" s="192"/>
      <c r="K759" s="192"/>
      <c r="L759" s="192"/>
      <c r="M759" s="192"/>
      <c r="N759" s="185"/>
      <c r="O759" s="25"/>
    </row>
    <row r="760" ht="15.75" customHeight="1">
      <c r="A760" s="185"/>
      <c r="B760" s="186"/>
      <c r="C760" s="187"/>
      <c r="D760" s="188"/>
      <c r="E760" s="185"/>
      <c r="F760" s="189"/>
      <c r="G760" s="190"/>
      <c r="H760" s="191"/>
      <c r="I760" s="191"/>
      <c r="J760" s="192"/>
      <c r="K760" s="192"/>
      <c r="L760" s="192"/>
      <c r="M760" s="192"/>
      <c r="N760" s="185"/>
      <c r="O760" s="25"/>
    </row>
    <row r="761" ht="15.75" customHeight="1">
      <c r="A761" s="185"/>
      <c r="B761" s="186"/>
      <c r="C761" s="187"/>
      <c r="D761" s="188"/>
      <c r="E761" s="185"/>
      <c r="F761" s="189"/>
      <c r="G761" s="190"/>
      <c r="H761" s="191"/>
      <c r="I761" s="191"/>
      <c r="J761" s="192"/>
      <c r="K761" s="192"/>
      <c r="L761" s="192"/>
      <c r="M761" s="192"/>
      <c r="N761" s="185"/>
      <c r="O761" s="25"/>
    </row>
    <row r="762" ht="15.75" customHeight="1">
      <c r="A762" s="185"/>
      <c r="B762" s="186"/>
      <c r="C762" s="187"/>
      <c r="D762" s="188"/>
      <c r="E762" s="185"/>
      <c r="F762" s="189"/>
      <c r="G762" s="190"/>
      <c r="H762" s="191"/>
      <c r="I762" s="191"/>
      <c r="J762" s="192"/>
      <c r="K762" s="192"/>
      <c r="L762" s="192"/>
      <c r="M762" s="192"/>
      <c r="N762" s="185"/>
      <c r="O762" s="25"/>
    </row>
    <row r="763" ht="15.75" customHeight="1">
      <c r="A763" s="185"/>
      <c r="B763" s="186"/>
      <c r="C763" s="187"/>
      <c r="D763" s="188"/>
      <c r="E763" s="185"/>
      <c r="F763" s="189"/>
      <c r="G763" s="190"/>
      <c r="H763" s="191"/>
      <c r="I763" s="191"/>
      <c r="J763" s="192"/>
      <c r="K763" s="192"/>
      <c r="L763" s="192"/>
      <c r="M763" s="192"/>
      <c r="N763" s="185"/>
      <c r="O763" s="25"/>
    </row>
    <row r="764" ht="15.75" customHeight="1">
      <c r="A764" s="185"/>
      <c r="B764" s="186"/>
      <c r="C764" s="187"/>
      <c r="D764" s="188"/>
      <c r="E764" s="185"/>
      <c r="F764" s="189"/>
      <c r="G764" s="190"/>
      <c r="H764" s="191"/>
      <c r="I764" s="191"/>
      <c r="J764" s="192"/>
      <c r="K764" s="192"/>
      <c r="L764" s="192"/>
      <c r="M764" s="192"/>
      <c r="N764" s="185"/>
      <c r="O764" s="25"/>
    </row>
    <row r="765" ht="15.75" customHeight="1">
      <c r="A765" s="185"/>
      <c r="B765" s="186"/>
      <c r="C765" s="187"/>
      <c r="D765" s="188"/>
      <c r="E765" s="185"/>
      <c r="F765" s="189"/>
      <c r="G765" s="190"/>
      <c r="H765" s="191"/>
      <c r="I765" s="191"/>
      <c r="J765" s="192"/>
      <c r="K765" s="192"/>
      <c r="L765" s="192"/>
      <c r="M765" s="192"/>
      <c r="N765" s="185"/>
      <c r="O765" s="25"/>
    </row>
    <row r="766" ht="15.75" customHeight="1">
      <c r="A766" s="185"/>
      <c r="B766" s="186"/>
      <c r="C766" s="187"/>
      <c r="D766" s="188"/>
      <c r="E766" s="185"/>
      <c r="F766" s="189"/>
      <c r="G766" s="190"/>
      <c r="H766" s="191"/>
      <c r="I766" s="191"/>
      <c r="J766" s="192"/>
      <c r="K766" s="192"/>
      <c r="L766" s="192"/>
      <c r="M766" s="192"/>
      <c r="N766" s="185"/>
      <c r="O766" s="25"/>
    </row>
    <row r="767" ht="15.75" customHeight="1">
      <c r="A767" s="185"/>
      <c r="B767" s="186"/>
      <c r="C767" s="187"/>
      <c r="D767" s="188"/>
      <c r="E767" s="185"/>
      <c r="F767" s="189"/>
      <c r="G767" s="190"/>
      <c r="H767" s="191"/>
      <c r="I767" s="191"/>
      <c r="J767" s="192"/>
      <c r="K767" s="192"/>
      <c r="L767" s="192"/>
      <c r="M767" s="192"/>
      <c r="N767" s="185"/>
      <c r="O767" s="25"/>
    </row>
    <row r="768" ht="15.75" customHeight="1">
      <c r="A768" s="185"/>
      <c r="B768" s="186"/>
      <c r="C768" s="187"/>
      <c r="D768" s="188"/>
      <c r="E768" s="185"/>
      <c r="F768" s="189"/>
      <c r="G768" s="190"/>
      <c r="H768" s="191"/>
      <c r="I768" s="191"/>
      <c r="J768" s="192"/>
      <c r="K768" s="192"/>
      <c r="L768" s="192"/>
      <c r="M768" s="192"/>
      <c r="N768" s="185"/>
      <c r="O768" s="25"/>
    </row>
    <row r="769" ht="15.75" customHeight="1">
      <c r="A769" s="185"/>
      <c r="B769" s="186"/>
      <c r="C769" s="187"/>
      <c r="D769" s="188"/>
      <c r="E769" s="185"/>
      <c r="F769" s="189"/>
      <c r="G769" s="190"/>
      <c r="H769" s="191"/>
      <c r="I769" s="191"/>
      <c r="J769" s="192"/>
      <c r="K769" s="192"/>
      <c r="L769" s="192"/>
      <c r="M769" s="192"/>
      <c r="N769" s="185"/>
      <c r="O769" s="25"/>
    </row>
    <row r="770" ht="15.75" customHeight="1">
      <c r="A770" s="185"/>
      <c r="B770" s="186"/>
      <c r="C770" s="187"/>
      <c r="D770" s="188"/>
      <c r="E770" s="185"/>
      <c r="F770" s="189"/>
      <c r="G770" s="190"/>
      <c r="H770" s="191"/>
      <c r="I770" s="191"/>
      <c r="J770" s="192"/>
      <c r="K770" s="192"/>
      <c r="L770" s="192"/>
      <c r="M770" s="192"/>
      <c r="N770" s="185"/>
      <c r="O770" s="25"/>
    </row>
    <row r="771" ht="15.75" customHeight="1">
      <c r="A771" s="185"/>
      <c r="B771" s="186"/>
      <c r="C771" s="187"/>
      <c r="D771" s="188"/>
      <c r="E771" s="185"/>
      <c r="F771" s="189"/>
      <c r="G771" s="190"/>
      <c r="H771" s="191"/>
      <c r="I771" s="191"/>
      <c r="J771" s="192"/>
      <c r="K771" s="192"/>
      <c r="L771" s="192"/>
      <c r="M771" s="192"/>
      <c r="N771" s="185"/>
      <c r="O771" s="25"/>
    </row>
    <row r="772" ht="15.75" customHeight="1">
      <c r="A772" s="185"/>
      <c r="B772" s="186"/>
      <c r="C772" s="187"/>
      <c r="D772" s="188"/>
      <c r="E772" s="185"/>
      <c r="F772" s="189"/>
      <c r="G772" s="190"/>
      <c r="H772" s="191"/>
      <c r="I772" s="191"/>
      <c r="J772" s="192"/>
      <c r="K772" s="192"/>
      <c r="L772" s="192"/>
      <c r="M772" s="192"/>
      <c r="N772" s="185"/>
      <c r="O772" s="25"/>
    </row>
    <row r="773" ht="15.75" customHeight="1">
      <c r="A773" s="185"/>
      <c r="B773" s="186"/>
      <c r="C773" s="187"/>
      <c r="D773" s="188"/>
      <c r="E773" s="185"/>
      <c r="F773" s="189"/>
      <c r="G773" s="190"/>
      <c r="H773" s="191"/>
      <c r="I773" s="191"/>
      <c r="J773" s="192"/>
      <c r="K773" s="192"/>
      <c r="L773" s="192"/>
      <c r="M773" s="192"/>
      <c r="N773" s="185"/>
      <c r="O773" s="25"/>
    </row>
    <row r="774" ht="15.75" customHeight="1">
      <c r="A774" s="185"/>
      <c r="B774" s="186"/>
      <c r="C774" s="187"/>
      <c r="D774" s="188"/>
      <c r="E774" s="185"/>
      <c r="F774" s="189"/>
      <c r="G774" s="190"/>
      <c r="H774" s="191"/>
      <c r="I774" s="191"/>
      <c r="J774" s="192"/>
      <c r="K774" s="192"/>
      <c r="L774" s="192"/>
      <c r="M774" s="192"/>
      <c r="N774" s="185"/>
      <c r="O774" s="25"/>
    </row>
    <row r="775" ht="15.75" customHeight="1">
      <c r="A775" s="185"/>
      <c r="B775" s="186"/>
      <c r="C775" s="187"/>
      <c r="D775" s="188"/>
      <c r="E775" s="185"/>
      <c r="F775" s="189"/>
      <c r="G775" s="190"/>
      <c r="H775" s="191"/>
      <c r="I775" s="191"/>
      <c r="J775" s="192"/>
      <c r="K775" s="192"/>
      <c r="L775" s="192"/>
      <c r="M775" s="192"/>
      <c r="N775" s="185"/>
      <c r="O775" s="25"/>
    </row>
    <row r="776" ht="15.75" customHeight="1">
      <c r="A776" s="185"/>
      <c r="B776" s="186"/>
      <c r="C776" s="187"/>
      <c r="D776" s="188"/>
      <c r="E776" s="185"/>
      <c r="F776" s="189"/>
      <c r="G776" s="190"/>
      <c r="H776" s="191"/>
      <c r="I776" s="191"/>
      <c r="J776" s="192"/>
      <c r="K776" s="192"/>
      <c r="L776" s="192"/>
      <c r="M776" s="192"/>
      <c r="N776" s="185"/>
      <c r="O776" s="25"/>
    </row>
    <row r="777" ht="15.75" customHeight="1">
      <c r="A777" s="185"/>
      <c r="B777" s="186"/>
      <c r="C777" s="187"/>
      <c r="D777" s="188"/>
      <c r="E777" s="185"/>
      <c r="F777" s="189"/>
      <c r="G777" s="190"/>
      <c r="H777" s="191"/>
      <c r="I777" s="191"/>
      <c r="J777" s="192"/>
      <c r="K777" s="192"/>
      <c r="L777" s="192"/>
      <c r="M777" s="192"/>
      <c r="N777" s="185"/>
      <c r="O777" s="25"/>
    </row>
    <row r="778" ht="15.75" customHeight="1">
      <c r="A778" s="185"/>
      <c r="B778" s="186"/>
      <c r="C778" s="187"/>
      <c r="D778" s="188"/>
      <c r="E778" s="185"/>
      <c r="F778" s="189"/>
      <c r="G778" s="190"/>
      <c r="H778" s="191"/>
      <c r="I778" s="191"/>
      <c r="J778" s="192"/>
      <c r="K778" s="192"/>
      <c r="L778" s="192"/>
      <c r="M778" s="192"/>
      <c r="N778" s="185"/>
      <c r="O778" s="25"/>
    </row>
    <row r="779" ht="15.75" customHeight="1">
      <c r="A779" s="185"/>
      <c r="B779" s="186"/>
      <c r="C779" s="187"/>
      <c r="D779" s="188"/>
      <c r="E779" s="185"/>
      <c r="F779" s="189"/>
      <c r="G779" s="190"/>
      <c r="H779" s="191"/>
      <c r="I779" s="191"/>
      <c r="J779" s="192"/>
      <c r="K779" s="192"/>
      <c r="L779" s="192"/>
      <c r="M779" s="192"/>
      <c r="N779" s="185"/>
      <c r="O779" s="25"/>
    </row>
    <row r="780" ht="15.75" customHeight="1">
      <c r="A780" s="185"/>
      <c r="B780" s="186"/>
      <c r="C780" s="187"/>
      <c r="D780" s="188"/>
      <c r="E780" s="185"/>
      <c r="F780" s="189"/>
      <c r="G780" s="190"/>
      <c r="H780" s="191"/>
      <c r="I780" s="191"/>
      <c r="J780" s="192"/>
      <c r="K780" s="192"/>
      <c r="L780" s="192"/>
      <c r="M780" s="192"/>
      <c r="N780" s="185"/>
      <c r="O780" s="25"/>
    </row>
    <row r="781" ht="15.75" customHeight="1">
      <c r="A781" s="185"/>
      <c r="B781" s="186"/>
      <c r="C781" s="187"/>
      <c r="D781" s="188"/>
      <c r="E781" s="185"/>
      <c r="F781" s="189"/>
      <c r="G781" s="190"/>
      <c r="H781" s="191"/>
      <c r="I781" s="191"/>
      <c r="J781" s="192"/>
      <c r="K781" s="192"/>
      <c r="L781" s="192"/>
      <c r="M781" s="192"/>
      <c r="N781" s="185"/>
      <c r="O781" s="25"/>
    </row>
    <row r="782" ht="15.75" customHeight="1">
      <c r="A782" s="185"/>
      <c r="B782" s="186"/>
      <c r="C782" s="187"/>
      <c r="D782" s="188"/>
      <c r="E782" s="185"/>
      <c r="F782" s="189"/>
      <c r="G782" s="190"/>
      <c r="H782" s="191"/>
      <c r="I782" s="191"/>
      <c r="J782" s="192"/>
      <c r="K782" s="192"/>
      <c r="L782" s="192"/>
      <c r="M782" s="192"/>
      <c r="N782" s="185"/>
      <c r="O782" s="25"/>
    </row>
    <row r="783" ht="15.75" customHeight="1">
      <c r="A783" s="185"/>
      <c r="B783" s="186"/>
      <c r="C783" s="187"/>
      <c r="D783" s="188"/>
      <c r="E783" s="185"/>
      <c r="F783" s="189"/>
      <c r="G783" s="190"/>
      <c r="H783" s="191"/>
      <c r="I783" s="191"/>
      <c r="J783" s="192"/>
      <c r="K783" s="192"/>
      <c r="L783" s="192"/>
      <c r="M783" s="192"/>
      <c r="N783" s="185"/>
      <c r="O783" s="25"/>
    </row>
    <row r="784" ht="15.75" customHeight="1">
      <c r="A784" s="185"/>
      <c r="B784" s="186"/>
      <c r="C784" s="187"/>
      <c r="D784" s="188"/>
      <c r="E784" s="185"/>
      <c r="F784" s="189"/>
      <c r="G784" s="190"/>
      <c r="H784" s="191"/>
      <c r="I784" s="191"/>
      <c r="J784" s="192"/>
      <c r="K784" s="192"/>
      <c r="L784" s="192"/>
      <c r="M784" s="192"/>
      <c r="N784" s="185"/>
      <c r="O784" s="25"/>
    </row>
    <row r="785" ht="15.75" customHeight="1">
      <c r="A785" s="185"/>
      <c r="B785" s="186"/>
      <c r="C785" s="187"/>
      <c r="D785" s="188"/>
      <c r="E785" s="185"/>
      <c r="F785" s="189"/>
      <c r="G785" s="190"/>
      <c r="H785" s="191"/>
      <c r="I785" s="191"/>
      <c r="J785" s="192"/>
      <c r="K785" s="192"/>
      <c r="L785" s="192"/>
      <c r="M785" s="192"/>
      <c r="N785" s="185"/>
      <c r="O785" s="25"/>
    </row>
    <row r="786" ht="15.75" customHeight="1">
      <c r="A786" s="185"/>
      <c r="B786" s="186"/>
      <c r="C786" s="187"/>
      <c r="D786" s="188"/>
      <c r="E786" s="185"/>
      <c r="F786" s="189"/>
      <c r="G786" s="190"/>
      <c r="H786" s="191"/>
      <c r="I786" s="191"/>
      <c r="J786" s="192"/>
      <c r="K786" s="192"/>
      <c r="L786" s="192"/>
      <c r="M786" s="192"/>
      <c r="N786" s="185"/>
      <c r="O786" s="25"/>
    </row>
    <row r="787" ht="15.75" customHeight="1">
      <c r="A787" s="185"/>
      <c r="B787" s="186"/>
      <c r="C787" s="187"/>
      <c r="D787" s="188"/>
      <c r="E787" s="185"/>
      <c r="F787" s="189"/>
      <c r="G787" s="190"/>
      <c r="H787" s="191"/>
      <c r="I787" s="191"/>
      <c r="J787" s="192"/>
      <c r="K787" s="192"/>
      <c r="L787" s="192"/>
      <c r="M787" s="192"/>
      <c r="N787" s="185"/>
      <c r="O787" s="25"/>
    </row>
    <row r="788" ht="15.75" customHeight="1">
      <c r="A788" s="185"/>
      <c r="B788" s="186"/>
      <c r="C788" s="187"/>
      <c r="D788" s="188"/>
      <c r="E788" s="185"/>
      <c r="F788" s="189"/>
      <c r="G788" s="190"/>
      <c r="H788" s="191"/>
      <c r="I788" s="191"/>
      <c r="J788" s="192"/>
      <c r="K788" s="192"/>
      <c r="L788" s="192"/>
      <c r="M788" s="192"/>
      <c r="N788" s="185"/>
      <c r="O788" s="25"/>
    </row>
    <row r="789" ht="15.75" customHeight="1">
      <c r="A789" s="185"/>
      <c r="B789" s="186"/>
      <c r="C789" s="187"/>
      <c r="D789" s="188"/>
      <c r="E789" s="185"/>
      <c r="F789" s="189"/>
      <c r="G789" s="190"/>
      <c r="H789" s="191"/>
      <c r="I789" s="191"/>
      <c r="J789" s="192"/>
      <c r="K789" s="192"/>
      <c r="L789" s="192"/>
      <c r="M789" s="192"/>
      <c r="N789" s="185"/>
      <c r="O789" s="25"/>
    </row>
    <row r="790" ht="15.75" customHeight="1">
      <c r="A790" s="185"/>
      <c r="B790" s="186"/>
      <c r="C790" s="187"/>
      <c r="D790" s="188"/>
      <c r="E790" s="185"/>
      <c r="F790" s="189"/>
      <c r="G790" s="190"/>
      <c r="H790" s="191"/>
      <c r="I790" s="191"/>
      <c r="J790" s="192"/>
      <c r="K790" s="192"/>
      <c r="L790" s="192"/>
      <c r="M790" s="192"/>
      <c r="N790" s="185"/>
      <c r="O790" s="25"/>
    </row>
    <row r="791" ht="15.75" customHeight="1">
      <c r="A791" s="185"/>
      <c r="B791" s="186"/>
      <c r="C791" s="187"/>
      <c r="D791" s="188"/>
      <c r="E791" s="185"/>
      <c r="F791" s="189"/>
      <c r="G791" s="190"/>
      <c r="H791" s="191"/>
      <c r="I791" s="191"/>
      <c r="J791" s="192"/>
      <c r="K791" s="192"/>
      <c r="L791" s="192"/>
      <c r="M791" s="192"/>
      <c r="N791" s="185"/>
      <c r="O791" s="25"/>
    </row>
    <row r="792" ht="15.75" customHeight="1">
      <c r="A792" s="185"/>
      <c r="B792" s="186"/>
      <c r="C792" s="187"/>
      <c r="D792" s="188"/>
      <c r="E792" s="185"/>
      <c r="F792" s="189"/>
      <c r="G792" s="190"/>
      <c r="H792" s="191"/>
      <c r="I792" s="191"/>
      <c r="J792" s="192"/>
      <c r="K792" s="192"/>
      <c r="L792" s="192"/>
      <c r="M792" s="192"/>
      <c r="N792" s="185"/>
      <c r="O792" s="25"/>
    </row>
    <row r="793" ht="15.75" customHeight="1">
      <c r="A793" s="185"/>
      <c r="B793" s="186"/>
      <c r="C793" s="187"/>
      <c r="D793" s="188"/>
      <c r="E793" s="185"/>
      <c r="F793" s="189"/>
      <c r="G793" s="190"/>
      <c r="H793" s="191"/>
      <c r="I793" s="191"/>
      <c r="J793" s="192"/>
      <c r="K793" s="192"/>
      <c r="L793" s="192"/>
      <c r="M793" s="192"/>
      <c r="N793" s="185"/>
      <c r="O793" s="25"/>
    </row>
    <row r="794" ht="15.75" customHeight="1">
      <c r="A794" s="185"/>
      <c r="B794" s="186"/>
      <c r="C794" s="187"/>
      <c r="D794" s="188"/>
      <c r="E794" s="185"/>
      <c r="F794" s="189"/>
      <c r="G794" s="190"/>
      <c r="H794" s="191"/>
      <c r="I794" s="191"/>
      <c r="J794" s="192"/>
      <c r="K794" s="192"/>
      <c r="L794" s="192"/>
      <c r="M794" s="192"/>
      <c r="N794" s="185"/>
      <c r="O794" s="25"/>
    </row>
    <row r="795" ht="15.75" customHeight="1">
      <c r="A795" s="185"/>
      <c r="B795" s="186"/>
      <c r="C795" s="187"/>
      <c r="D795" s="188"/>
      <c r="E795" s="185"/>
      <c r="F795" s="189"/>
      <c r="G795" s="190"/>
      <c r="H795" s="191"/>
      <c r="I795" s="191"/>
      <c r="J795" s="192"/>
      <c r="K795" s="192"/>
      <c r="L795" s="192"/>
      <c r="M795" s="192"/>
      <c r="N795" s="185"/>
      <c r="O795" s="25"/>
    </row>
    <row r="796" ht="15.75" customHeight="1">
      <c r="A796" s="185"/>
      <c r="B796" s="186"/>
      <c r="C796" s="187"/>
      <c r="D796" s="188"/>
      <c r="E796" s="185"/>
      <c r="F796" s="189"/>
      <c r="G796" s="190"/>
      <c r="H796" s="191"/>
      <c r="I796" s="191"/>
      <c r="J796" s="192"/>
      <c r="K796" s="192"/>
      <c r="L796" s="192"/>
      <c r="M796" s="192"/>
      <c r="N796" s="185"/>
      <c r="O796" s="25"/>
    </row>
    <row r="797" ht="15.75" customHeight="1">
      <c r="A797" s="185"/>
      <c r="B797" s="186"/>
      <c r="C797" s="187"/>
      <c r="D797" s="188"/>
      <c r="E797" s="185"/>
      <c r="F797" s="189"/>
      <c r="G797" s="190"/>
      <c r="H797" s="191"/>
      <c r="I797" s="191"/>
      <c r="J797" s="192"/>
      <c r="K797" s="192"/>
      <c r="L797" s="192"/>
      <c r="M797" s="192"/>
      <c r="N797" s="185"/>
      <c r="O797" s="25"/>
    </row>
    <row r="798" ht="15.75" customHeight="1">
      <c r="A798" s="185"/>
      <c r="B798" s="186"/>
      <c r="C798" s="187"/>
      <c r="D798" s="188"/>
      <c r="E798" s="185"/>
      <c r="F798" s="189"/>
      <c r="G798" s="190"/>
      <c r="H798" s="191"/>
      <c r="I798" s="191"/>
      <c r="J798" s="192"/>
      <c r="K798" s="192"/>
      <c r="L798" s="192"/>
      <c r="M798" s="192"/>
      <c r="N798" s="185"/>
      <c r="O798" s="25"/>
    </row>
    <row r="799" ht="15.75" customHeight="1">
      <c r="A799" s="185"/>
      <c r="B799" s="186"/>
      <c r="C799" s="187"/>
      <c r="D799" s="188"/>
      <c r="E799" s="185"/>
      <c r="F799" s="189"/>
      <c r="G799" s="190"/>
      <c r="H799" s="191"/>
      <c r="I799" s="191"/>
      <c r="J799" s="192"/>
      <c r="K799" s="192"/>
      <c r="L799" s="192"/>
      <c r="M799" s="192"/>
      <c r="N799" s="185"/>
      <c r="O799" s="25"/>
    </row>
    <row r="800" ht="15.75" customHeight="1">
      <c r="A800" s="185"/>
      <c r="B800" s="186"/>
      <c r="C800" s="187"/>
      <c r="D800" s="188"/>
      <c r="E800" s="185"/>
      <c r="F800" s="189"/>
      <c r="G800" s="190"/>
      <c r="H800" s="191"/>
      <c r="I800" s="191"/>
      <c r="J800" s="192"/>
      <c r="K800" s="192"/>
      <c r="L800" s="192"/>
      <c r="M800" s="192"/>
      <c r="N800" s="185"/>
      <c r="O800" s="25"/>
    </row>
    <row r="801" ht="15.75" customHeight="1">
      <c r="A801" s="185"/>
      <c r="B801" s="186"/>
      <c r="C801" s="187"/>
      <c r="D801" s="188"/>
      <c r="E801" s="185"/>
      <c r="F801" s="189"/>
      <c r="G801" s="190"/>
      <c r="H801" s="191"/>
      <c r="I801" s="191"/>
      <c r="J801" s="192"/>
      <c r="K801" s="192"/>
      <c r="L801" s="192"/>
      <c r="M801" s="192"/>
      <c r="N801" s="185"/>
      <c r="O801" s="25"/>
    </row>
    <row r="802" ht="15.75" customHeight="1">
      <c r="A802" s="185"/>
      <c r="B802" s="186"/>
      <c r="C802" s="187"/>
      <c r="D802" s="188"/>
      <c r="E802" s="185"/>
      <c r="F802" s="189"/>
      <c r="G802" s="190"/>
      <c r="H802" s="191"/>
      <c r="I802" s="191"/>
      <c r="J802" s="192"/>
      <c r="K802" s="192"/>
      <c r="L802" s="192"/>
      <c r="M802" s="192"/>
      <c r="N802" s="185"/>
      <c r="O802" s="25"/>
    </row>
    <row r="803" ht="15.75" customHeight="1">
      <c r="A803" s="185"/>
      <c r="B803" s="186"/>
      <c r="C803" s="187"/>
      <c r="D803" s="188"/>
      <c r="E803" s="185"/>
      <c r="F803" s="189"/>
      <c r="G803" s="190"/>
      <c r="H803" s="191"/>
      <c r="I803" s="191"/>
      <c r="J803" s="192"/>
      <c r="K803" s="192"/>
      <c r="L803" s="192"/>
      <c r="M803" s="192"/>
      <c r="N803" s="185"/>
      <c r="O803" s="25"/>
    </row>
    <row r="804" ht="15.75" customHeight="1">
      <c r="A804" s="185"/>
      <c r="B804" s="186"/>
      <c r="C804" s="187"/>
      <c r="D804" s="188"/>
      <c r="E804" s="185"/>
      <c r="F804" s="189"/>
      <c r="G804" s="190"/>
      <c r="H804" s="191"/>
      <c r="I804" s="191"/>
      <c r="J804" s="192"/>
      <c r="K804" s="192"/>
      <c r="L804" s="192"/>
      <c r="M804" s="192"/>
      <c r="N804" s="185"/>
      <c r="O804" s="25"/>
    </row>
    <row r="805" ht="15.75" customHeight="1">
      <c r="A805" s="185"/>
      <c r="B805" s="186"/>
      <c r="C805" s="187"/>
      <c r="D805" s="188"/>
      <c r="E805" s="185"/>
      <c r="F805" s="189"/>
      <c r="G805" s="190"/>
      <c r="H805" s="191"/>
      <c r="I805" s="191"/>
      <c r="J805" s="192"/>
      <c r="K805" s="192"/>
      <c r="L805" s="192"/>
      <c r="M805" s="192"/>
      <c r="N805" s="185"/>
      <c r="O805" s="25"/>
    </row>
    <row r="806" ht="15.75" customHeight="1">
      <c r="A806" s="185"/>
      <c r="B806" s="186"/>
      <c r="C806" s="187"/>
      <c r="D806" s="188"/>
      <c r="E806" s="185"/>
      <c r="F806" s="189"/>
      <c r="G806" s="190"/>
      <c r="H806" s="191"/>
      <c r="I806" s="191"/>
      <c r="J806" s="192"/>
      <c r="K806" s="192"/>
      <c r="L806" s="192"/>
      <c r="M806" s="192"/>
      <c r="N806" s="185"/>
      <c r="O806" s="25"/>
    </row>
    <row r="807" ht="15.75" customHeight="1">
      <c r="A807" s="185"/>
      <c r="B807" s="186"/>
      <c r="C807" s="187"/>
      <c r="D807" s="188"/>
      <c r="E807" s="185"/>
      <c r="F807" s="189"/>
      <c r="G807" s="190"/>
      <c r="H807" s="191"/>
      <c r="I807" s="191"/>
      <c r="J807" s="192"/>
      <c r="K807" s="192"/>
      <c r="L807" s="192"/>
      <c r="M807" s="192"/>
      <c r="N807" s="185"/>
      <c r="O807" s="25"/>
    </row>
    <row r="808" ht="15.75" customHeight="1">
      <c r="A808" s="185"/>
      <c r="B808" s="186"/>
      <c r="C808" s="187"/>
      <c r="D808" s="188"/>
      <c r="E808" s="185"/>
      <c r="F808" s="189"/>
      <c r="G808" s="190"/>
      <c r="H808" s="191"/>
      <c r="I808" s="191"/>
      <c r="J808" s="192"/>
      <c r="K808" s="192"/>
      <c r="L808" s="192"/>
      <c r="M808" s="192"/>
      <c r="N808" s="185"/>
      <c r="O808" s="25"/>
    </row>
    <row r="809" ht="15.75" customHeight="1">
      <c r="A809" s="185"/>
      <c r="B809" s="186"/>
      <c r="C809" s="187"/>
      <c r="D809" s="188"/>
      <c r="E809" s="185"/>
      <c r="F809" s="189"/>
      <c r="G809" s="190"/>
      <c r="H809" s="191"/>
      <c r="I809" s="191"/>
      <c r="J809" s="192"/>
      <c r="K809" s="192"/>
      <c r="L809" s="192"/>
      <c r="M809" s="192"/>
      <c r="N809" s="185"/>
      <c r="O809" s="25"/>
    </row>
    <row r="810" ht="15.75" customHeight="1">
      <c r="A810" s="185"/>
      <c r="B810" s="186"/>
      <c r="C810" s="187"/>
      <c r="D810" s="188"/>
      <c r="E810" s="185"/>
      <c r="F810" s="189"/>
      <c r="G810" s="190"/>
      <c r="H810" s="191"/>
      <c r="I810" s="191"/>
      <c r="J810" s="192"/>
      <c r="K810" s="192"/>
      <c r="L810" s="192"/>
      <c r="M810" s="192"/>
      <c r="N810" s="185"/>
      <c r="O810" s="25"/>
    </row>
    <row r="811" ht="15.75" customHeight="1">
      <c r="A811" s="185"/>
      <c r="B811" s="186"/>
      <c r="C811" s="187"/>
      <c r="D811" s="188"/>
      <c r="E811" s="185"/>
      <c r="F811" s="189"/>
      <c r="G811" s="190"/>
      <c r="H811" s="191"/>
      <c r="I811" s="191"/>
      <c r="J811" s="192"/>
      <c r="K811" s="192"/>
      <c r="L811" s="192"/>
      <c r="M811" s="192"/>
      <c r="N811" s="185"/>
      <c r="O811" s="25"/>
    </row>
    <row r="812" ht="15.75" customHeight="1">
      <c r="A812" s="185"/>
      <c r="B812" s="186"/>
      <c r="C812" s="187"/>
      <c r="D812" s="188"/>
      <c r="E812" s="185"/>
      <c r="F812" s="189"/>
      <c r="G812" s="190"/>
      <c r="H812" s="191"/>
      <c r="I812" s="191"/>
      <c r="J812" s="192"/>
      <c r="K812" s="192"/>
      <c r="L812" s="192"/>
      <c r="M812" s="192"/>
      <c r="N812" s="185"/>
      <c r="O812" s="25"/>
    </row>
    <row r="813" ht="15.75" customHeight="1">
      <c r="A813" s="185"/>
      <c r="B813" s="186"/>
      <c r="C813" s="187"/>
      <c r="D813" s="188"/>
      <c r="E813" s="185"/>
      <c r="F813" s="189"/>
      <c r="G813" s="190"/>
      <c r="H813" s="191"/>
      <c r="I813" s="191"/>
      <c r="J813" s="192"/>
      <c r="K813" s="192"/>
      <c r="L813" s="192"/>
      <c r="M813" s="192"/>
      <c r="N813" s="185"/>
      <c r="O813" s="25"/>
    </row>
    <row r="814" ht="15.75" customHeight="1">
      <c r="A814" s="185"/>
      <c r="B814" s="186"/>
      <c r="C814" s="187"/>
      <c r="D814" s="188"/>
      <c r="E814" s="185"/>
      <c r="F814" s="189"/>
      <c r="G814" s="190"/>
      <c r="H814" s="191"/>
      <c r="I814" s="191"/>
      <c r="J814" s="192"/>
      <c r="K814" s="192"/>
      <c r="L814" s="192"/>
      <c r="M814" s="192"/>
      <c r="N814" s="185"/>
      <c r="O814" s="25"/>
    </row>
    <row r="815" ht="15.75" customHeight="1">
      <c r="A815" s="185"/>
      <c r="B815" s="186"/>
      <c r="C815" s="187"/>
      <c r="D815" s="188"/>
      <c r="E815" s="185"/>
      <c r="F815" s="189"/>
      <c r="G815" s="190"/>
      <c r="H815" s="191"/>
      <c r="I815" s="191"/>
      <c r="J815" s="192"/>
      <c r="K815" s="192"/>
      <c r="L815" s="192"/>
      <c r="M815" s="192"/>
      <c r="N815" s="185"/>
      <c r="O815" s="25"/>
    </row>
    <row r="816" ht="15.75" customHeight="1">
      <c r="A816" s="185"/>
      <c r="B816" s="186"/>
      <c r="C816" s="187"/>
      <c r="D816" s="188"/>
      <c r="E816" s="185"/>
      <c r="F816" s="189"/>
      <c r="G816" s="190"/>
      <c r="H816" s="191"/>
      <c r="I816" s="191"/>
      <c r="J816" s="192"/>
      <c r="K816" s="192"/>
      <c r="L816" s="192"/>
      <c r="M816" s="192"/>
      <c r="N816" s="185"/>
      <c r="O816" s="25"/>
    </row>
    <row r="817" ht="15.75" customHeight="1">
      <c r="A817" s="185"/>
      <c r="B817" s="186"/>
      <c r="C817" s="187"/>
      <c r="D817" s="188"/>
      <c r="E817" s="185"/>
      <c r="F817" s="189"/>
      <c r="G817" s="190"/>
      <c r="H817" s="191"/>
      <c r="I817" s="191"/>
      <c r="J817" s="192"/>
      <c r="K817" s="192"/>
      <c r="L817" s="192"/>
      <c r="M817" s="192"/>
      <c r="N817" s="185"/>
      <c r="O817" s="25"/>
    </row>
    <row r="818" ht="15.75" customHeight="1">
      <c r="A818" s="185"/>
      <c r="B818" s="186"/>
      <c r="C818" s="187"/>
      <c r="D818" s="188"/>
      <c r="E818" s="185"/>
      <c r="F818" s="189"/>
      <c r="G818" s="190"/>
      <c r="H818" s="191"/>
      <c r="I818" s="191"/>
      <c r="J818" s="192"/>
      <c r="K818" s="192"/>
      <c r="L818" s="192"/>
      <c r="M818" s="192"/>
      <c r="N818" s="185"/>
      <c r="O818" s="25"/>
    </row>
    <row r="819" ht="15.75" customHeight="1">
      <c r="A819" s="185"/>
      <c r="B819" s="186"/>
      <c r="C819" s="187"/>
      <c r="D819" s="188"/>
      <c r="E819" s="185"/>
      <c r="F819" s="189"/>
      <c r="G819" s="190"/>
      <c r="H819" s="191"/>
      <c r="I819" s="191"/>
      <c r="J819" s="192"/>
      <c r="K819" s="192"/>
      <c r="L819" s="192"/>
      <c r="M819" s="192"/>
      <c r="N819" s="185"/>
      <c r="O819" s="25"/>
    </row>
    <row r="820" ht="15.75" customHeight="1">
      <c r="A820" s="185"/>
      <c r="B820" s="186"/>
      <c r="C820" s="187"/>
      <c r="D820" s="188"/>
      <c r="E820" s="185"/>
      <c r="F820" s="189"/>
      <c r="G820" s="190"/>
      <c r="H820" s="191"/>
      <c r="I820" s="191"/>
      <c r="J820" s="192"/>
      <c r="K820" s="192"/>
      <c r="L820" s="192"/>
      <c r="M820" s="192"/>
      <c r="N820" s="185"/>
      <c r="O820" s="25"/>
    </row>
    <row r="821" ht="15.75" customHeight="1">
      <c r="A821" s="185"/>
      <c r="B821" s="186"/>
      <c r="C821" s="187"/>
      <c r="D821" s="188"/>
      <c r="E821" s="185"/>
      <c r="F821" s="189"/>
      <c r="G821" s="190"/>
      <c r="H821" s="191"/>
      <c r="I821" s="191"/>
      <c r="J821" s="192"/>
      <c r="K821" s="192"/>
      <c r="L821" s="192"/>
      <c r="M821" s="192"/>
      <c r="N821" s="185"/>
      <c r="O821" s="25"/>
    </row>
    <row r="822" ht="15.75" customHeight="1">
      <c r="A822" s="185"/>
      <c r="B822" s="186"/>
      <c r="C822" s="187"/>
      <c r="D822" s="188"/>
      <c r="E822" s="185"/>
      <c r="F822" s="189"/>
      <c r="G822" s="190"/>
      <c r="H822" s="191"/>
      <c r="I822" s="191"/>
      <c r="J822" s="192"/>
      <c r="K822" s="192"/>
      <c r="L822" s="192"/>
      <c r="M822" s="192"/>
      <c r="N822" s="185"/>
      <c r="O822" s="25"/>
    </row>
    <row r="823" ht="15.75" customHeight="1">
      <c r="A823" s="185"/>
      <c r="B823" s="186"/>
      <c r="C823" s="187"/>
      <c r="D823" s="188"/>
      <c r="E823" s="185"/>
      <c r="F823" s="189"/>
      <c r="G823" s="190"/>
      <c r="H823" s="191"/>
      <c r="I823" s="191"/>
      <c r="J823" s="192"/>
      <c r="K823" s="192"/>
      <c r="L823" s="192"/>
      <c r="M823" s="192"/>
      <c r="N823" s="185"/>
      <c r="O823" s="25"/>
    </row>
    <row r="824" ht="15.75" customHeight="1">
      <c r="A824" s="185"/>
      <c r="B824" s="186"/>
      <c r="C824" s="187"/>
      <c r="D824" s="188"/>
      <c r="E824" s="185"/>
      <c r="F824" s="189"/>
      <c r="G824" s="190"/>
      <c r="H824" s="191"/>
      <c r="I824" s="191"/>
      <c r="J824" s="192"/>
      <c r="K824" s="192"/>
      <c r="L824" s="192"/>
      <c r="M824" s="192"/>
      <c r="N824" s="185"/>
      <c r="O824" s="25"/>
    </row>
    <row r="825" ht="15.75" customHeight="1">
      <c r="A825" s="185"/>
      <c r="B825" s="186"/>
      <c r="C825" s="187"/>
      <c r="D825" s="188"/>
      <c r="E825" s="185"/>
      <c r="F825" s="189"/>
      <c r="G825" s="190"/>
      <c r="H825" s="191"/>
      <c r="I825" s="191"/>
      <c r="J825" s="192"/>
      <c r="K825" s="192"/>
      <c r="L825" s="192"/>
      <c r="M825" s="192"/>
      <c r="N825" s="185"/>
      <c r="O825" s="25"/>
    </row>
    <row r="826" ht="15.75" customHeight="1">
      <c r="A826" s="185"/>
      <c r="B826" s="186"/>
      <c r="C826" s="187"/>
      <c r="D826" s="188"/>
      <c r="E826" s="185"/>
      <c r="F826" s="189"/>
      <c r="G826" s="190"/>
      <c r="H826" s="191"/>
      <c r="I826" s="191"/>
      <c r="J826" s="192"/>
      <c r="K826" s="192"/>
      <c r="L826" s="192"/>
      <c r="M826" s="192"/>
      <c r="N826" s="185"/>
      <c r="O826" s="25"/>
    </row>
    <row r="827" ht="15.75" customHeight="1">
      <c r="A827" s="185"/>
      <c r="B827" s="186"/>
      <c r="C827" s="187"/>
      <c r="D827" s="188"/>
      <c r="E827" s="185"/>
      <c r="F827" s="189"/>
      <c r="G827" s="190"/>
      <c r="H827" s="191"/>
      <c r="I827" s="191"/>
      <c r="J827" s="192"/>
      <c r="K827" s="192"/>
      <c r="L827" s="192"/>
      <c r="M827" s="192"/>
      <c r="N827" s="185"/>
      <c r="O827" s="25"/>
    </row>
    <row r="828" ht="15.75" customHeight="1">
      <c r="A828" s="185"/>
      <c r="B828" s="186"/>
      <c r="C828" s="187"/>
      <c r="D828" s="188"/>
      <c r="E828" s="185"/>
      <c r="F828" s="189"/>
      <c r="G828" s="190"/>
      <c r="H828" s="191"/>
      <c r="I828" s="191"/>
      <c r="J828" s="192"/>
      <c r="K828" s="192"/>
      <c r="L828" s="192"/>
      <c r="M828" s="192"/>
      <c r="N828" s="185"/>
      <c r="O828" s="25"/>
    </row>
    <row r="829" ht="15.75" customHeight="1">
      <c r="A829" s="185"/>
      <c r="B829" s="186"/>
      <c r="C829" s="187"/>
      <c r="D829" s="188"/>
      <c r="E829" s="185"/>
      <c r="F829" s="189"/>
      <c r="G829" s="190"/>
      <c r="H829" s="191"/>
      <c r="I829" s="191"/>
      <c r="J829" s="192"/>
      <c r="K829" s="192"/>
      <c r="L829" s="192"/>
      <c r="M829" s="192"/>
      <c r="N829" s="185"/>
      <c r="O829" s="25"/>
    </row>
    <row r="830" ht="15.75" customHeight="1">
      <c r="A830" s="185"/>
      <c r="B830" s="186"/>
      <c r="C830" s="187"/>
      <c r="D830" s="188"/>
      <c r="E830" s="185"/>
      <c r="F830" s="189"/>
      <c r="G830" s="190"/>
      <c r="H830" s="191"/>
      <c r="I830" s="191"/>
      <c r="J830" s="192"/>
      <c r="K830" s="192"/>
      <c r="L830" s="192"/>
      <c r="M830" s="192"/>
      <c r="N830" s="185"/>
      <c r="O830" s="25"/>
    </row>
    <row r="831" ht="15.75" customHeight="1">
      <c r="A831" s="185"/>
      <c r="B831" s="186"/>
      <c r="C831" s="187"/>
      <c r="D831" s="188"/>
      <c r="E831" s="185"/>
      <c r="F831" s="189"/>
      <c r="G831" s="190"/>
      <c r="H831" s="191"/>
      <c r="I831" s="191"/>
      <c r="J831" s="192"/>
      <c r="K831" s="192"/>
      <c r="L831" s="192"/>
      <c r="M831" s="192"/>
      <c r="N831" s="185"/>
      <c r="O831" s="25"/>
    </row>
    <row r="832" ht="15.75" customHeight="1">
      <c r="A832" s="185"/>
      <c r="B832" s="186"/>
      <c r="C832" s="187"/>
      <c r="D832" s="188"/>
      <c r="E832" s="185"/>
      <c r="F832" s="189"/>
      <c r="G832" s="190"/>
      <c r="H832" s="191"/>
      <c r="I832" s="191"/>
      <c r="J832" s="192"/>
      <c r="K832" s="192"/>
      <c r="L832" s="192"/>
      <c r="M832" s="192"/>
      <c r="N832" s="185"/>
      <c r="O832" s="25"/>
    </row>
    <row r="833" ht="15.75" customHeight="1">
      <c r="A833" s="185"/>
      <c r="B833" s="186"/>
      <c r="C833" s="187"/>
      <c r="D833" s="188"/>
      <c r="E833" s="185"/>
      <c r="F833" s="189"/>
      <c r="G833" s="190"/>
      <c r="H833" s="191"/>
      <c r="I833" s="191"/>
      <c r="J833" s="192"/>
      <c r="K833" s="192"/>
      <c r="L833" s="192"/>
      <c r="M833" s="192"/>
      <c r="N833" s="185"/>
      <c r="O833" s="25"/>
    </row>
    <row r="834" ht="15.75" customHeight="1">
      <c r="A834" s="185"/>
      <c r="B834" s="186"/>
      <c r="C834" s="187"/>
      <c r="D834" s="188"/>
      <c r="E834" s="185"/>
      <c r="F834" s="189"/>
      <c r="G834" s="190"/>
      <c r="H834" s="191"/>
      <c r="I834" s="191"/>
      <c r="J834" s="192"/>
      <c r="K834" s="192"/>
      <c r="L834" s="192"/>
      <c r="M834" s="192"/>
      <c r="N834" s="185"/>
      <c r="O834" s="25"/>
    </row>
    <row r="835" ht="15.75" customHeight="1">
      <c r="A835" s="185"/>
      <c r="B835" s="186"/>
      <c r="C835" s="187"/>
      <c r="D835" s="188"/>
      <c r="E835" s="185"/>
      <c r="F835" s="189"/>
      <c r="G835" s="190"/>
      <c r="H835" s="191"/>
      <c r="I835" s="191"/>
      <c r="J835" s="192"/>
      <c r="K835" s="192"/>
      <c r="L835" s="192"/>
      <c r="M835" s="192"/>
      <c r="N835" s="185"/>
      <c r="O835" s="25"/>
    </row>
    <row r="836" ht="15.75" customHeight="1">
      <c r="A836" s="185"/>
      <c r="B836" s="186"/>
      <c r="C836" s="187"/>
      <c r="D836" s="188"/>
      <c r="E836" s="185"/>
      <c r="F836" s="189"/>
      <c r="G836" s="190"/>
      <c r="H836" s="191"/>
      <c r="I836" s="191"/>
      <c r="J836" s="192"/>
      <c r="K836" s="192"/>
      <c r="L836" s="192"/>
      <c r="M836" s="192"/>
      <c r="N836" s="185"/>
      <c r="O836" s="25"/>
    </row>
    <row r="837" ht="15.75" customHeight="1">
      <c r="A837" s="185"/>
      <c r="B837" s="186"/>
      <c r="C837" s="187"/>
      <c r="D837" s="188"/>
      <c r="E837" s="185"/>
      <c r="F837" s="189"/>
      <c r="G837" s="190"/>
      <c r="H837" s="191"/>
      <c r="I837" s="191"/>
      <c r="J837" s="192"/>
      <c r="K837" s="192"/>
      <c r="L837" s="192"/>
      <c r="M837" s="192"/>
      <c r="N837" s="185"/>
      <c r="O837" s="25"/>
    </row>
    <row r="838" ht="15.75" customHeight="1">
      <c r="A838" s="185"/>
      <c r="B838" s="186"/>
      <c r="C838" s="187"/>
      <c r="D838" s="188"/>
      <c r="E838" s="185"/>
      <c r="F838" s="189"/>
      <c r="G838" s="190"/>
      <c r="H838" s="191"/>
      <c r="I838" s="191"/>
      <c r="J838" s="192"/>
      <c r="K838" s="192"/>
      <c r="L838" s="192"/>
      <c r="M838" s="192"/>
      <c r="N838" s="185"/>
      <c r="O838" s="25"/>
    </row>
    <row r="839" ht="15.75" customHeight="1">
      <c r="A839" s="185"/>
      <c r="B839" s="186"/>
      <c r="C839" s="187"/>
      <c r="D839" s="188"/>
      <c r="E839" s="185"/>
      <c r="F839" s="189"/>
      <c r="G839" s="190"/>
      <c r="H839" s="191"/>
      <c r="I839" s="191"/>
      <c r="J839" s="192"/>
      <c r="K839" s="192"/>
      <c r="L839" s="192"/>
      <c r="M839" s="192"/>
      <c r="N839" s="185"/>
      <c r="O839" s="25"/>
    </row>
    <row r="840" ht="15.75" customHeight="1">
      <c r="A840" s="185"/>
      <c r="B840" s="186"/>
      <c r="C840" s="187"/>
      <c r="D840" s="188"/>
      <c r="E840" s="185"/>
      <c r="F840" s="189"/>
      <c r="G840" s="190"/>
      <c r="H840" s="191"/>
      <c r="I840" s="191"/>
      <c r="J840" s="192"/>
      <c r="K840" s="192"/>
      <c r="L840" s="192"/>
      <c r="M840" s="192"/>
      <c r="N840" s="185"/>
      <c r="O840" s="25"/>
    </row>
    <row r="841" ht="15.75" customHeight="1">
      <c r="A841" s="185"/>
      <c r="B841" s="186"/>
      <c r="C841" s="187"/>
      <c r="D841" s="188"/>
      <c r="E841" s="185"/>
      <c r="F841" s="189"/>
      <c r="G841" s="190"/>
      <c r="H841" s="191"/>
      <c r="I841" s="191"/>
      <c r="J841" s="192"/>
      <c r="K841" s="192"/>
      <c r="L841" s="192"/>
      <c r="M841" s="192"/>
      <c r="N841" s="185"/>
      <c r="O841" s="25"/>
    </row>
    <row r="842" ht="15.75" customHeight="1">
      <c r="A842" s="185"/>
      <c r="B842" s="186"/>
      <c r="C842" s="187"/>
      <c r="D842" s="188"/>
      <c r="E842" s="185"/>
      <c r="F842" s="189"/>
      <c r="G842" s="190"/>
      <c r="H842" s="191"/>
      <c r="I842" s="191"/>
      <c r="J842" s="192"/>
      <c r="K842" s="192"/>
      <c r="L842" s="192"/>
      <c r="M842" s="192"/>
      <c r="N842" s="185"/>
      <c r="O842" s="25"/>
    </row>
    <row r="843" ht="15.75" customHeight="1">
      <c r="A843" s="185"/>
      <c r="B843" s="186"/>
      <c r="C843" s="187"/>
      <c r="D843" s="188"/>
      <c r="E843" s="185"/>
      <c r="F843" s="189"/>
      <c r="G843" s="190"/>
      <c r="H843" s="191"/>
      <c r="I843" s="191"/>
      <c r="J843" s="192"/>
      <c r="K843" s="192"/>
      <c r="L843" s="192"/>
      <c r="M843" s="192"/>
      <c r="N843" s="185"/>
      <c r="O843" s="25"/>
    </row>
    <row r="844" ht="15.75" customHeight="1">
      <c r="A844" s="185"/>
      <c r="B844" s="186"/>
      <c r="C844" s="187"/>
      <c r="D844" s="188"/>
      <c r="E844" s="185"/>
      <c r="F844" s="189"/>
      <c r="G844" s="190"/>
      <c r="H844" s="191"/>
      <c r="I844" s="191"/>
      <c r="J844" s="192"/>
      <c r="K844" s="192"/>
      <c r="L844" s="192"/>
      <c r="M844" s="192"/>
      <c r="N844" s="185"/>
      <c r="O844" s="25"/>
    </row>
    <row r="845" ht="15.75" customHeight="1">
      <c r="A845" s="185"/>
      <c r="B845" s="186"/>
      <c r="C845" s="187"/>
      <c r="D845" s="188"/>
      <c r="E845" s="185"/>
      <c r="F845" s="189"/>
      <c r="G845" s="190"/>
      <c r="H845" s="191"/>
      <c r="I845" s="191"/>
      <c r="J845" s="192"/>
      <c r="K845" s="192"/>
      <c r="L845" s="192"/>
      <c r="M845" s="192"/>
      <c r="N845" s="185"/>
      <c r="O845" s="25"/>
    </row>
    <row r="846" ht="15.75" customHeight="1">
      <c r="A846" s="185"/>
      <c r="B846" s="186"/>
      <c r="C846" s="187"/>
      <c r="D846" s="188"/>
      <c r="E846" s="185"/>
      <c r="F846" s="189"/>
      <c r="G846" s="190"/>
      <c r="H846" s="191"/>
      <c r="I846" s="191"/>
      <c r="J846" s="192"/>
      <c r="K846" s="192"/>
      <c r="L846" s="192"/>
      <c r="M846" s="192"/>
      <c r="N846" s="185"/>
      <c r="O846" s="25"/>
    </row>
    <row r="847" ht="15.75" customHeight="1">
      <c r="A847" s="185"/>
      <c r="B847" s="186"/>
      <c r="C847" s="187"/>
      <c r="D847" s="188"/>
      <c r="E847" s="185"/>
      <c r="F847" s="189"/>
      <c r="G847" s="190"/>
      <c r="H847" s="191"/>
      <c r="I847" s="191"/>
      <c r="J847" s="192"/>
      <c r="K847" s="192"/>
      <c r="L847" s="192"/>
      <c r="M847" s="192"/>
      <c r="N847" s="185"/>
      <c r="O847" s="25"/>
    </row>
    <row r="848" ht="15.75" customHeight="1">
      <c r="A848" s="185"/>
      <c r="B848" s="186"/>
      <c r="C848" s="187"/>
      <c r="D848" s="188"/>
      <c r="E848" s="185"/>
      <c r="F848" s="189"/>
      <c r="G848" s="190"/>
      <c r="H848" s="191"/>
      <c r="I848" s="191"/>
      <c r="J848" s="192"/>
      <c r="K848" s="192"/>
      <c r="L848" s="192"/>
      <c r="M848" s="192"/>
      <c r="N848" s="185"/>
      <c r="O848" s="25"/>
    </row>
    <row r="849" ht="15.75" customHeight="1">
      <c r="A849" s="185"/>
      <c r="B849" s="186"/>
      <c r="C849" s="187"/>
      <c r="D849" s="188"/>
      <c r="E849" s="185"/>
      <c r="F849" s="189"/>
      <c r="G849" s="190"/>
      <c r="H849" s="191"/>
      <c r="I849" s="191"/>
      <c r="J849" s="192"/>
      <c r="K849" s="192"/>
      <c r="L849" s="192"/>
      <c r="M849" s="192"/>
      <c r="N849" s="185"/>
      <c r="O849" s="25"/>
    </row>
    <row r="850" ht="15.75" customHeight="1">
      <c r="A850" s="185"/>
      <c r="B850" s="186"/>
      <c r="C850" s="187"/>
      <c r="D850" s="188"/>
      <c r="E850" s="185"/>
      <c r="F850" s="189"/>
      <c r="G850" s="190"/>
      <c r="H850" s="191"/>
      <c r="I850" s="191"/>
      <c r="J850" s="192"/>
      <c r="K850" s="192"/>
      <c r="L850" s="192"/>
      <c r="M850" s="192"/>
      <c r="N850" s="185"/>
      <c r="O850" s="25"/>
    </row>
    <row r="851" ht="15.75" customHeight="1">
      <c r="A851" s="185"/>
      <c r="B851" s="186"/>
      <c r="C851" s="187"/>
      <c r="D851" s="188"/>
      <c r="E851" s="185"/>
      <c r="F851" s="189"/>
      <c r="G851" s="190"/>
      <c r="H851" s="191"/>
      <c r="I851" s="191"/>
      <c r="J851" s="192"/>
      <c r="K851" s="192"/>
      <c r="L851" s="192"/>
      <c r="M851" s="192"/>
      <c r="N851" s="185"/>
      <c r="O851" s="25"/>
    </row>
    <row r="852" ht="15.75" customHeight="1">
      <c r="A852" s="185"/>
      <c r="B852" s="186"/>
      <c r="C852" s="187"/>
      <c r="D852" s="188"/>
      <c r="E852" s="185"/>
      <c r="F852" s="189"/>
      <c r="G852" s="190"/>
      <c r="H852" s="191"/>
      <c r="I852" s="191"/>
      <c r="J852" s="192"/>
      <c r="K852" s="192"/>
      <c r="L852" s="192"/>
      <c r="M852" s="192"/>
      <c r="N852" s="185"/>
      <c r="O852" s="25"/>
    </row>
    <row r="853" ht="15.75" customHeight="1">
      <c r="A853" s="185"/>
      <c r="B853" s="186"/>
      <c r="C853" s="187"/>
      <c r="D853" s="188"/>
      <c r="E853" s="185"/>
      <c r="F853" s="189"/>
      <c r="G853" s="190"/>
      <c r="H853" s="191"/>
      <c r="I853" s="191"/>
      <c r="J853" s="192"/>
      <c r="K853" s="192"/>
      <c r="L853" s="192"/>
      <c r="M853" s="192"/>
      <c r="N853" s="185"/>
      <c r="O853" s="25"/>
    </row>
    <row r="854" ht="15.75" customHeight="1">
      <c r="A854" s="185"/>
      <c r="B854" s="186"/>
      <c r="C854" s="187"/>
      <c r="D854" s="188"/>
      <c r="E854" s="185"/>
      <c r="F854" s="189"/>
      <c r="G854" s="190"/>
      <c r="H854" s="191"/>
      <c r="I854" s="191"/>
      <c r="J854" s="192"/>
      <c r="K854" s="192"/>
      <c r="L854" s="192"/>
      <c r="M854" s="192"/>
      <c r="N854" s="185"/>
      <c r="O854" s="25"/>
    </row>
    <row r="855" ht="15.75" customHeight="1">
      <c r="A855" s="185"/>
      <c r="B855" s="186"/>
      <c r="C855" s="187"/>
      <c r="D855" s="188"/>
      <c r="E855" s="185"/>
      <c r="F855" s="189"/>
      <c r="G855" s="190"/>
      <c r="H855" s="191"/>
      <c r="I855" s="191"/>
      <c r="J855" s="192"/>
      <c r="K855" s="192"/>
      <c r="L855" s="192"/>
      <c r="M855" s="192"/>
      <c r="N855" s="185"/>
      <c r="O855" s="25"/>
    </row>
    <row r="856" ht="15.75" customHeight="1">
      <c r="A856" s="185"/>
      <c r="B856" s="186"/>
      <c r="C856" s="187"/>
      <c r="D856" s="188"/>
      <c r="E856" s="185"/>
      <c r="F856" s="189"/>
      <c r="G856" s="190"/>
      <c r="H856" s="191"/>
      <c r="I856" s="191"/>
      <c r="J856" s="192"/>
      <c r="K856" s="192"/>
      <c r="L856" s="192"/>
      <c r="M856" s="192"/>
      <c r="N856" s="185"/>
      <c r="O856" s="25"/>
    </row>
    <row r="857" ht="15.75" customHeight="1">
      <c r="A857" s="185"/>
      <c r="B857" s="186"/>
      <c r="C857" s="187"/>
      <c r="D857" s="188"/>
      <c r="E857" s="185"/>
      <c r="F857" s="189"/>
      <c r="G857" s="190"/>
      <c r="H857" s="191"/>
      <c r="I857" s="191"/>
      <c r="J857" s="192"/>
      <c r="K857" s="192"/>
      <c r="L857" s="192"/>
      <c r="M857" s="192"/>
      <c r="N857" s="185"/>
      <c r="O857" s="25"/>
    </row>
    <row r="858" ht="15.75" customHeight="1">
      <c r="A858" s="185"/>
      <c r="B858" s="186"/>
      <c r="C858" s="187"/>
      <c r="D858" s="188"/>
      <c r="E858" s="185"/>
      <c r="F858" s="189"/>
      <c r="G858" s="190"/>
      <c r="H858" s="191"/>
      <c r="I858" s="191"/>
      <c r="J858" s="192"/>
      <c r="K858" s="192"/>
      <c r="L858" s="192"/>
      <c r="M858" s="192"/>
      <c r="N858" s="185"/>
      <c r="O858" s="25"/>
    </row>
    <row r="859" ht="15.75" customHeight="1">
      <c r="A859" s="185"/>
      <c r="B859" s="186"/>
      <c r="C859" s="187"/>
      <c r="D859" s="188"/>
      <c r="E859" s="185"/>
      <c r="F859" s="189"/>
      <c r="G859" s="190"/>
      <c r="H859" s="191"/>
      <c r="I859" s="191"/>
      <c r="J859" s="192"/>
      <c r="K859" s="192"/>
      <c r="L859" s="192"/>
      <c r="M859" s="192"/>
      <c r="N859" s="185"/>
      <c r="O859" s="25"/>
    </row>
    <row r="860" ht="15.75" customHeight="1">
      <c r="A860" s="185"/>
      <c r="B860" s="186"/>
      <c r="C860" s="187"/>
      <c r="D860" s="188"/>
      <c r="E860" s="185"/>
      <c r="F860" s="189"/>
      <c r="G860" s="190"/>
      <c r="H860" s="191"/>
      <c r="I860" s="191"/>
      <c r="J860" s="192"/>
      <c r="K860" s="192"/>
      <c r="L860" s="192"/>
      <c r="M860" s="192"/>
      <c r="N860" s="185"/>
      <c r="O860" s="25"/>
    </row>
    <row r="861" ht="15.75" customHeight="1">
      <c r="A861" s="185"/>
      <c r="B861" s="186"/>
      <c r="C861" s="187"/>
      <c r="D861" s="188"/>
      <c r="E861" s="185"/>
      <c r="F861" s="189"/>
      <c r="G861" s="190"/>
      <c r="H861" s="191"/>
      <c r="I861" s="191"/>
      <c r="J861" s="192"/>
      <c r="K861" s="192"/>
      <c r="L861" s="192"/>
      <c r="M861" s="192"/>
      <c r="N861" s="185"/>
      <c r="O861" s="25"/>
    </row>
    <row r="862" ht="15.75" customHeight="1">
      <c r="A862" s="185"/>
      <c r="B862" s="186"/>
      <c r="C862" s="187"/>
      <c r="D862" s="188"/>
      <c r="E862" s="185"/>
      <c r="F862" s="189"/>
      <c r="G862" s="190"/>
      <c r="H862" s="191"/>
      <c r="I862" s="191"/>
      <c r="J862" s="192"/>
      <c r="K862" s="192"/>
      <c r="L862" s="192"/>
      <c r="M862" s="192"/>
      <c r="N862" s="185"/>
      <c r="O862" s="25"/>
    </row>
    <row r="863" ht="15.75" customHeight="1">
      <c r="A863" s="185"/>
      <c r="B863" s="186"/>
      <c r="C863" s="187"/>
      <c r="D863" s="188"/>
      <c r="E863" s="185"/>
      <c r="F863" s="189"/>
      <c r="G863" s="190"/>
      <c r="H863" s="191"/>
      <c r="I863" s="191"/>
      <c r="J863" s="192"/>
      <c r="K863" s="192"/>
      <c r="L863" s="192"/>
      <c r="M863" s="192"/>
      <c r="N863" s="185"/>
      <c r="O863" s="25"/>
    </row>
    <row r="864" ht="15.75" customHeight="1">
      <c r="A864" s="185"/>
      <c r="B864" s="186"/>
      <c r="C864" s="187"/>
      <c r="D864" s="188"/>
      <c r="E864" s="185"/>
      <c r="F864" s="189"/>
      <c r="G864" s="190"/>
      <c r="H864" s="191"/>
      <c r="I864" s="191"/>
      <c r="J864" s="192"/>
      <c r="K864" s="192"/>
      <c r="L864" s="192"/>
      <c r="M864" s="192"/>
      <c r="N864" s="185"/>
      <c r="O864" s="25"/>
    </row>
    <row r="865" ht="15.75" customHeight="1">
      <c r="A865" s="185"/>
      <c r="B865" s="186"/>
      <c r="C865" s="187"/>
      <c r="D865" s="188"/>
      <c r="E865" s="185"/>
      <c r="F865" s="189"/>
      <c r="G865" s="190"/>
      <c r="H865" s="191"/>
      <c r="I865" s="191"/>
      <c r="J865" s="192"/>
      <c r="K865" s="192"/>
      <c r="L865" s="192"/>
      <c r="M865" s="192"/>
      <c r="N865" s="185"/>
      <c r="O865" s="25"/>
    </row>
    <row r="866" ht="15.75" customHeight="1">
      <c r="A866" s="185"/>
      <c r="B866" s="186"/>
      <c r="C866" s="187"/>
      <c r="D866" s="188"/>
      <c r="E866" s="185"/>
      <c r="F866" s="189"/>
      <c r="G866" s="190"/>
      <c r="H866" s="191"/>
      <c r="I866" s="191"/>
      <c r="J866" s="192"/>
      <c r="K866" s="192"/>
      <c r="L866" s="192"/>
      <c r="M866" s="192"/>
      <c r="N866" s="185"/>
      <c r="O866" s="25"/>
    </row>
    <row r="867" ht="15.75" customHeight="1">
      <c r="A867" s="185"/>
      <c r="B867" s="186"/>
      <c r="C867" s="187"/>
      <c r="D867" s="188"/>
      <c r="E867" s="185"/>
      <c r="F867" s="189"/>
      <c r="G867" s="190"/>
      <c r="H867" s="191"/>
      <c r="I867" s="191"/>
      <c r="J867" s="192"/>
      <c r="K867" s="192"/>
      <c r="L867" s="192"/>
      <c r="M867" s="192"/>
      <c r="N867" s="185"/>
      <c r="O867" s="25"/>
    </row>
    <row r="868" ht="15.75" customHeight="1">
      <c r="A868" s="185"/>
      <c r="B868" s="186"/>
      <c r="C868" s="187"/>
      <c r="D868" s="188"/>
      <c r="E868" s="185"/>
      <c r="F868" s="189"/>
      <c r="G868" s="190"/>
      <c r="H868" s="191"/>
      <c r="I868" s="191"/>
      <c r="J868" s="192"/>
      <c r="K868" s="192"/>
      <c r="L868" s="192"/>
      <c r="M868" s="192"/>
      <c r="N868" s="185"/>
      <c r="O868" s="25"/>
    </row>
    <row r="869" ht="15.75" customHeight="1">
      <c r="A869" s="185"/>
      <c r="B869" s="186"/>
      <c r="C869" s="187"/>
      <c r="D869" s="188"/>
      <c r="E869" s="185"/>
      <c r="F869" s="189"/>
      <c r="G869" s="190"/>
      <c r="H869" s="191"/>
      <c r="I869" s="191"/>
      <c r="J869" s="192"/>
      <c r="K869" s="192"/>
      <c r="L869" s="192"/>
      <c r="M869" s="192"/>
      <c r="N869" s="185"/>
      <c r="O869" s="25"/>
    </row>
    <row r="870" ht="15.75" customHeight="1">
      <c r="A870" s="185"/>
      <c r="B870" s="186"/>
      <c r="C870" s="187"/>
      <c r="D870" s="188"/>
      <c r="E870" s="185"/>
      <c r="F870" s="189"/>
      <c r="G870" s="190"/>
      <c r="H870" s="191"/>
      <c r="I870" s="191"/>
      <c r="J870" s="192"/>
      <c r="K870" s="192"/>
      <c r="L870" s="192"/>
      <c r="M870" s="192"/>
      <c r="N870" s="185"/>
      <c r="O870" s="25"/>
    </row>
    <row r="871" ht="15.75" customHeight="1">
      <c r="A871" s="185"/>
      <c r="B871" s="186"/>
      <c r="C871" s="187"/>
      <c r="D871" s="188"/>
      <c r="E871" s="185"/>
      <c r="F871" s="189"/>
      <c r="G871" s="190"/>
      <c r="H871" s="191"/>
      <c r="I871" s="191"/>
      <c r="J871" s="192"/>
      <c r="K871" s="192"/>
      <c r="L871" s="192"/>
      <c r="M871" s="192"/>
      <c r="N871" s="185"/>
      <c r="O871" s="25"/>
    </row>
    <row r="872" ht="15.75" customHeight="1">
      <c r="A872" s="185"/>
      <c r="B872" s="186"/>
      <c r="C872" s="187"/>
      <c r="D872" s="188"/>
      <c r="E872" s="185"/>
      <c r="F872" s="189"/>
      <c r="G872" s="190"/>
      <c r="H872" s="191"/>
      <c r="I872" s="191"/>
      <c r="J872" s="192"/>
      <c r="K872" s="192"/>
      <c r="L872" s="192"/>
      <c r="M872" s="192"/>
      <c r="N872" s="185"/>
      <c r="O872" s="25"/>
    </row>
    <row r="873" ht="15.75" customHeight="1">
      <c r="A873" s="185"/>
      <c r="B873" s="186"/>
      <c r="C873" s="187"/>
      <c r="D873" s="188"/>
      <c r="E873" s="185"/>
      <c r="F873" s="189"/>
      <c r="G873" s="190"/>
      <c r="H873" s="191"/>
      <c r="I873" s="191"/>
      <c r="J873" s="192"/>
      <c r="K873" s="192"/>
      <c r="L873" s="192"/>
      <c r="M873" s="192"/>
      <c r="N873" s="185"/>
      <c r="O873" s="25"/>
    </row>
    <row r="874" ht="15.75" customHeight="1">
      <c r="A874" s="185"/>
      <c r="B874" s="186"/>
      <c r="C874" s="187"/>
      <c r="D874" s="188"/>
      <c r="E874" s="185"/>
      <c r="F874" s="189"/>
      <c r="G874" s="190"/>
      <c r="H874" s="191"/>
      <c r="I874" s="191"/>
      <c r="J874" s="192"/>
      <c r="K874" s="192"/>
      <c r="L874" s="192"/>
      <c r="M874" s="192"/>
      <c r="N874" s="185"/>
      <c r="O874" s="25"/>
    </row>
    <row r="875" ht="15.75" customHeight="1">
      <c r="A875" s="185"/>
      <c r="B875" s="186"/>
      <c r="C875" s="187"/>
      <c r="D875" s="188"/>
      <c r="E875" s="185"/>
      <c r="F875" s="189"/>
      <c r="G875" s="190"/>
      <c r="H875" s="191"/>
      <c r="I875" s="191"/>
      <c r="J875" s="192"/>
      <c r="K875" s="192"/>
      <c r="L875" s="192"/>
      <c r="M875" s="192"/>
      <c r="N875" s="185"/>
      <c r="O875" s="25"/>
    </row>
    <row r="876" ht="15.75" customHeight="1">
      <c r="A876" s="185"/>
      <c r="B876" s="186"/>
      <c r="C876" s="187"/>
      <c r="D876" s="188"/>
      <c r="E876" s="185"/>
      <c r="F876" s="189"/>
      <c r="G876" s="190"/>
      <c r="H876" s="191"/>
      <c r="I876" s="191"/>
      <c r="J876" s="192"/>
      <c r="K876" s="192"/>
      <c r="L876" s="192"/>
      <c r="M876" s="192"/>
      <c r="N876" s="185"/>
      <c r="O876" s="25"/>
    </row>
    <row r="877" ht="15.75" customHeight="1">
      <c r="A877" s="185"/>
      <c r="B877" s="186"/>
      <c r="C877" s="187"/>
      <c r="D877" s="188"/>
      <c r="E877" s="185"/>
      <c r="F877" s="189"/>
      <c r="G877" s="190"/>
      <c r="H877" s="191"/>
      <c r="I877" s="191"/>
      <c r="J877" s="192"/>
      <c r="K877" s="192"/>
      <c r="L877" s="192"/>
      <c r="M877" s="192"/>
      <c r="N877" s="185"/>
      <c r="O877" s="25"/>
    </row>
    <row r="878" ht="15.75" customHeight="1">
      <c r="A878" s="185"/>
      <c r="B878" s="186"/>
      <c r="C878" s="187"/>
      <c r="D878" s="188"/>
      <c r="E878" s="185"/>
      <c r="F878" s="189"/>
      <c r="G878" s="190"/>
      <c r="H878" s="191"/>
      <c r="I878" s="191"/>
      <c r="J878" s="192"/>
      <c r="K878" s="192"/>
      <c r="L878" s="192"/>
      <c r="M878" s="192"/>
      <c r="N878" s="185"/>
      <c r="O878" s="25"/>
    </row>
    <row r="879" ht="15.75" customHeight="1">
      <c r="A879" s="185"/>
      <c r="B879" s="186"/>
      <c r="C879" s="187"/>
      <c r="D879" s="188"/>
      <c r="E879" s="185"/>
      <c r="F879" s="189"/>
      <c r="G879" s="190"/>
      <c r="H879" s="191"/>
      <c r="I879" s="191"/>
      <c r="J879" s="192"/>
      <c r="K879" s="192"/>
      <c r="L879" s="192"/>
      <c r="M879" s="192"/>
      <c r="N879" s="185"/>
      <c r="O879" s="25"/>
    </row>
    <row r="880" ht="15.75" customHeight="1">
      <c r="A880" s="185"/>
      <c r="B880" s="186"/>
      <c r="C880" s="187"/>
      <c r="D880" s="188"/>
      <c r="E880" s="185"/>
      <c r="F880" s="189"/>
      <c r="G880" s="190"/>
      <c r="H880" s="191"/>
      <c r="I880" s="191"/>
      <c r="J880" s="192"/>
      <c r="K880" s="192"/>
      <c r="L880" s="192"/>
      <c r="M880" s="192"/>
      <c r="N880" s="185"/>
      <c r="O880" s="25"/>
    </row>
    <row r="881" ht="15.75" customHeight="1">
      <c r="A881" s="185"/>
      <c r="B881" s="186"/>
      <c r="C881" s="187"/>
      <c r="D881" s="188"/>
      <c r="E881" s="185"/>
      <c r="F881" s="189"/>
      <c r="G881" s="190"/>
      <c r="H881" s="191"/>
      <c r="I881" s="191"/>
      <c r="J881" s="192"/>
      <c r="K881" s="192"/>
      <c r="L881" s="192"/>
      <c r="M881" s="192"/>
      <c r="N881" s="185"/>
      <c r="O881" s="25"/>
    </row>
    <row r="882" ht="15.75" customHeight="1">
      <c r="A882" s="185"/>
      <c r="B882" s="186"/>
      <c r="C882" s="187"/>
      <c r="D882" s="188"/>
      <c r="E882" s="185"/>
      <c r="F882" s="189"/>
      <c r="G882" s="190"/>
      <c r="H882" s="191"/>
      <c r="I882" s="191"/>
      <c r="J882" s="192"/>
      <c r="K882" s="192"/>
      <c r="L882" s="192"/>
      <c r="M882" s="192"/>
      <c r="N882" s="185"/>
      <c r="O882" s="25"/>
    </row>
    <row r="883" ht="15.75" customHeight="1">
      <c r="A883" s="185"/>
      <c r="B883" s="186"/>
      <c r="C883" s="187"/>
      <c r="D883" s="188"/>
      <c r="E883" s="185"/>
      <c r="F883" s="189"/>
      <c r="G883" s="190"/>
      <c r="H883" s="191"/>
      <c r="I883" s="191"/>
      <c r="J883" s="192"/>
      <c r="K883" s="192"/>
      <c r="L883" s="192"/>
      <c r="M883" s="192"/>
      <c r="N883" s="185"/>
      <c r="O883" s="25"/>
    </row>
    <row r="884" ht="15.75" customHeight="1">
      <c r="A884" s="185"/>
      <c r="B884" s="186"/>
      <c r="C884" s="187"/>
      <c r="D884" s="188"/>
      <c r="E884" s="185"/>
      <c r="F884" s="189"/>
      <c r="G884" s="190"/>
      <c r="H884" s="191"/>
      <c r="I884" s="191"/>
      <c r="J884" s="192"/>
      <c r="K884" s="192"/>
      <c r="L884" s="192"/>
      <c r="M884" s="192"/>
      <c r="N884" s="185"/>
      <c r="O884" s="25"/>
    </row>
    <row r="885" ht="15.75" customHeight="1">
      <c r="A885" s="185"/>
      <c r="B885" s="186"/>
      <c r="C885" s="187"/>
      <c r="D885" s="188"/>
      <c r="E885" s="185"/>
      <c r="F885" s="189"/>
      <c r="G885" s="190"/>
      <c r="H885" s="191"/>
      <c r="I885" s="191"/>
      <c r="J885" s="192"/>
      <c r="K885" s="192"/>
      <c r="L885" s="192"/>
      <c r="M885" s="192"/>
      <c r="N885" s="185"/>
      <c r="O885" s="25"/>
    </row>
    <row r="886" ht="15.75" customHeight="1">
      <c r="A886" s="185"/>
      <c r="B886" s="186"/>
      <c r="C886" s="187"/>
      <c r="D886" s="188"/>
      <c r="E886" s="185"/>
      <c r="F886" s="189"/>
      <c r="G886" s="190"/>
      <c r="H886" s="191"/>
      <c r="I886" s="191"/>
      <c r="J886" s="192"/>
      <c r="K886" s="192"/>
      <c r="L886" s="192"/>
      <c r="M886" s="192"/>
      <c r="N886" s="185"/>
      <c r="O886" s="25"/>
    </row>
    <row r="887" ht="15.75" customHeight="1">
      <c r="A887" s="185"/>
      <c r="B887" s="186"/>
      <c r="C887" s="187"/>
      <c r="D887" s="188"/>
      <c r="E887" s="185"/>
      <c r="F887" s="189"/>
      <c r="G887" s="190"/>
      <c r="H887" s="191"/>
      <c r="I887" s="191"/>
      <c r="J887" s="192"/>
      <c r="K887" s="192"/>
      <c r="L887" s="192"/>
      <c r="M887" s="192"/>
      <c r="N887" s="185"/>
      <c r="O887" s="25"/>
    </row>
    <row r="888" ht="15.75" customHeight="1">
      <c r="A888" s="185"/>
      <c r="B888" s="186"/>
      <c r="C888" s="187"/>
      <c r="D888" s="188"/>
      <c r="E888" s="185"/>
      <c r="F888" s="189"/>
      <c r="G888" s="190"/>
      <c r="H888" s="191"/>
      <c r="I888" s="191"/>
      <c r="J888" s="192"/>
      <c r="K888" s="192"/>
      <c r="L888" s="192"/>
      <c r="M888" s="192"/>
      <c r="N888" s="185"/>
      <c r="O888" s="25"/>
    </row>
    <row r="889" ht="15.75" customHeight="1">
      <c r="A889" s="185"/>
      <c r="B889" s="186"/>
      <c r="C889" s="187"/>
      <c r="D889" s="188"/>
      <c r="E889" s="185"/>
      <c r="F889" s="189"/>
      <c r="G889" s="190"/>
      <c r="H889" s="191"/>
      <c r="I889" s="191"/>
      <c r="J889" s="192"/>
      <c r="K889" s="192"/>
      <c r="L889" s="192"/>
      <c r="M889" s="192"/>
      <c r="N889" s="185"/>
      <c r="O889" s="25"/>
    </row>
    <row r="890" ht="15.75" customHeight="1">
      <c r="A890" s="185"/>
      <c r="B890" s="186"/>
      <c r="C890" s="187"/>
      <c r="D890" s="188"/>
      <c r="E890" s="185"/>
      <c r="F890" s="189"/>
      <c r="G890" s="190"/>
      <c r="H890" s="191"/>
      <c r="I890" s="191"/>
      <c r="J890" s="192"/>
      <c r="K890" s="192"/>
      <c r="L890" s="192"/>
      <c r="M890" s="192"/>
      <c r="N890" s="185"/>
      <c r="O890" s="25"/>
    </row>
    <row r="891" ht="15.75" customHeight="1">
      <c r="A891" s="185"/>
      <c r="B891" s="186"/>
      <c r="C891" s="187"/>
      <c r="D891" s="188"/>
      <c r="E891" s="185"/>
      <c r="F891" s="189"/>
      <c r="G891" s="190"/>
      <c r="H891" s="191"/>
      <c r="I891" s="191"/>
      <c r="J891" s="192"/>
      <c r="K891" s="192"/>
      <c r="L891" s="192"/>
      <c r="M891" s="192"/>
      <c r="N891" s="185"/>
      <c r="O891" s="25"/>
    </row>
    <row r="892" ht="15.75" customHeight="1">
      <c r="A892" s="185"/>
      <c r="B892" s="186"/>
      <c r="C892" s="187"/>
      <c r="D892" s="188"/>
      <c r="E892" s="185"/>
      <c r="F892" s="189"/>
      <c r="G892" s="190"/>
      <c r="H892" s="191"/>
      <c r="I892" s="191"/>
      <c r="J892" s="192"/>
      <c r="K892" s="192"/>
      <c r="L892" s="192"/>
      <c r="M892" s="192"/>
      <c r="N892" s="185"/>
      <c r="O892" s="25"/>
    </row>
    <row r="893" ht="15.75" customHeight="1">
      <c r="A893" s="185"/>
      <c r="B893" s="186"/>
      <c r="C893" s="187"/>
      <c r="D893" s="188"/>
      <c r="E893" s="185"/>
      <c r="F893" s="189"/>
      <c r="G893" s="190"/>
      <c r="H893" s="191"/>
      <c r="I893" s="191"/>
      <c r="J893" s="192"/>
      <c r="K893" s="192"/>
      <c r="L893" s="192"/>
      <c r="M893" s="192"/>
      <c r="N893" s="185"/>
      <c r="O893" s="25"/>
    </row>
    <row r="894" ht="15.75" customHeight="1">
      <c r="A894" s="185"/>
      <c r="B894" s="186"/>
      <c r="C894" s="187"/>
      <c r="D894" s="188"/>
      <c r="E894" s="185"/>
      <c r="F894" s="189"/>
      <c r="G894" s="190"/>
      <c r="H894" s="191"/>
      <c r="I894" s="191"/>
      <c r="J894" s="192"/>
      <c r="K894" s="192"/>
      <c r="L894" s="192"/>
      <c r="M894" s="192"/>
      <c r="N894" s="185"/>
      <c r="O894" s="25"/>
    </row>
    <row r="895" ht="15.75" customHeight="1">
      <c r="A895" s="185"/>
      <c r="B895" s="186"/>
      <c r="C895" s="187"/>
      <c r="D895" s="188"/>
      <c r="E895" s="185"/>
      <c r="F895" s="189"/>
      <c r="G895" s="190"/>
      <c r="H895" s="191"/>
      <c r="I895" s="191"/>
      <c r="J895" s="192"/>
      <c r="K895" s="192"/>
      <c r="L895" s="192"/>
      <c r="M895" s="192"/>
      <c r="N895" s="185"/>
      <c r="O895" s="25"/>
    </row>
    <row r="896" ht="15.75" customHeight="1">
      <c r="A896" s="185"/>
      <c r="B896" s="186"/>
      <c r="C896" s="187"/>
      <c r="D896" s="188"/>
      <c r="E896" s="185"/>
      <c r="F896" s="189"/>
      <c r="G896" s="190"/>
      <c r="H896" s="191"/>
      <c r="I896" s="191"/>
      <c r="J896" s="192"/>
      <c r="K896" s="192"/>
      <c r="L896" s="192"/>
      <c r="M896" s="192"/>
      <c r="N896" s="185"/>
      <c r="O896" s="25"/>
    </row>
    <row r="897" ht="15.75" customHeight="1">
      <c r="A897" s="185"/>
      <c r="B897" s="186"/>
      <c r="C897" s="187"/>
      <c r="D897" s="188"/>
      <c r="E897" s="185"/>
      <c r="F897" s="189"/>
      <c r="G897" s="190"/>
      <c r="H897" s="191"/>
      <c r="I897" s="191"/>
      <c r="J897" s="192"/>
      <c r="K897" s="192"/>
      <c r="L897" s="192"/>
      <c r="M897" s="192"/>
      <c r="N897" s="185"/>
      <c r="O897" s="25"/>
    </row>
    <row r="898" ht="15.75" customHeight="1">
      <c r="A898" s="185"/>
      <c r="B898" s="186"/>
      <c r="C898" s="187"/>
      <c r="D898" s="188"/>
      <c r="E898" s="185"/>
      <c r="F898" s="189"/>
      <c r="G898" s="190"/>
      <c r="H898" s="191"/>
      <c r="I898" s="191"/>
      <c r="J898" s="192"/>
      <c r="K898" s="192"/>
      <c r="L898" s="192"/>
      <c r="M898" s="192"/>
      <c r="N898" s="185"/>
      <c r="O898" s="25"/>
    </row>
    <row r="899" ht="15.75" customHeight="1">
      <c r="A899" s="185"/>
      <c r="B899" s="186"/>
      <c r="C899" s="187"/>
      <c r="D899" s="188"/>
      <c r="E899" s="185"/>
      <c r="F899" s="189"/>
      <c r="G899" s="190"/>
      <c r="H899" s="191"/>
      <c r="I899" s="191"/>
      <c r="J899" s="192"/>
      <c r="K899" s="192"/>
      <c r="L899" s="192"/>
      <c r="M899" s="192"/>
      <c r="N899" s="185"/>
      <c r="O899" s="25"/>
    </row>
    <row r="900" ht="15.75" customHeight="1">
      <c r="A900" s="185"/>
      <c r="B900" s="186"/>
      <c r="C900" s="187"/>
      <c r="D900" s="188"/>
      <c r="E900" s="185"/>
      <c r="F900" s="189"/>
      <c r="G900" s="190"/>
      <c r="H900" s="191"/>
      <c r="I900" s="191"/>
      <c r="J900" s="192"/>
      <c r="K900" s="192"/>
      <c r="L900" s="192"/>
      <c r="M900" s="192"/>
      <c r="N900" s="185"/>
      <c r="O900" s="25"/>
    </row>
    <row r="901" ht="15.75" customHeight="1">
      <c r="A901" s="185"/>
      <c r="B901" s="186"/>
      <c r="C901" s="187"/>
      <c r="D901" s="188"/>
      <c r="E901" s="185"/>
      <c r="F901" s="189"/>
      <c r="G901" s="190"/>
      <c r="H901" s="191"/>
      <c r="I901" s="191"/>
      <c r="J901" s="192"/>
      <c r="K901" s="192"/>
      <c r="L901" s="192"/>
      <c r="M901" s="192"/>
      <c r="N901" s="185"/>
      <c r="O901" s="25"/>
    </row>
    <row r="902" ht="15.75" customHeight="1">
      <c r="A902" s="185"/>
      <c r="B902" s="186"/>
      <c r="C902" s="187"/>
      <c r="D902" s="188"/>
      <c r="E902" s="185"/>
      <c r="F902" s="189"/>
      <c r="G902" s="190"/>
      <c r="H902" s="191"/>
      <c r="I902" s="191"/>
      <c r="J902" s="192"/>
      <c r="K902" s="192"/>
      <c r="L902" s="192"/>
      <c r="M902" s="192"/>
      <c r="N902" s="185"/>
      <c r="O902" s="25"/>
    </row>
    <row r="903" ht="15.75" customHeight="1">
      <c r="A903" s="185"/>
      <c r="B903" s="186"/>
      <c r="C903" s="187"/>
      <c r="D903" s="188"/>
      <c r="E903" s="185"/>
      <c r="F903" s="189"/>
      <c r="G903" s="190"/>
      <c r="H903" s="191"/>
      <c r="I903" s="191"/>
      <c r="J903" s="192"/>
      <c r="K903" s="192"/>
      <c r="L903" s="192"/>
      <c r="M903" s="192"/>
      <c r="N903" s="185"/>
      <c r="O903" s="25"/>
    </row>
    <row r="904" ht="15.75" customHeight="1">
      <c r="A904" s="185"/>
      <c r="B904" s="186"/>
      <c r="C904" s="187"/>
      <c r="D904" s="188"/>
      <c r="E904" s="185"/>
      <c r="F904" s="189"/>
      <c r="G904" s="190"/>
      <c r="H904" s="191"/>
      <c r="I904" s="191"/>
      <c r="J904" s="192"/>
      <c r="K904" s="192"/>
      <c r="L904" s="192"/>
      <c r="M904" s="192"/>
      <c r="N904" s="185"/>
      <c r="O904" s="25"/>
    </row>
    <row r="905" ht="15.75" customHeight="1">
      <c r="A905" s="185"/>
      <c r="B905" s="186"/>
      <c r="C905" s="187"/>
      <c r="D905" s="188"/>
      <c r="E905" s="185"/>
      <c r="F905" s="189"/>
      <c r="G905" s="190"/>
      <c r="H905" s="191"/>
      <c r="I905" s="191"/>
      <c r="J905" s="192"/>
      <c r="K905" s="192"/>
      <c r="L905" s="192"/>
      <c r="M905" s="192"/>
      <c r="N905" s="185"/>
      <c r="O905" s="25"/>
    </row>
    <row r="906" ht="15.75" customHeight="1">
      <c r="A906" s="185"/>
      <c r="B906" s="186"/>
      <c r="C906" s="187"/>
      <c r="D906" s="188"/>
      <c r="E906" s="185"/>
      <c r="F906" s="189"/>
      <c r="G906" s="190"/>
      <c r="H906" s="191"/>
      <c r="I906" s="191"/>
      <c r="J906" s="192"/>
      <c r="K906" s="192"/>
      <c r="L906" s="192"/>
      <c r="M906" s="192"/>
      <c r="N906" s="185"/>
      <c r="O906" s="25"/>
    </row>
    <row r="907" ht="15.75" customHeight="1">
      <c r="A907" s="185"/>
      <c r="B907" s="186"/>
      <c r="C907" s="187"/>
      <c r="D907" s="188"/>
      <c r="E907" s="185"/>
      <c r="F907" s="189"/>
      <c r="G907" s="190"/>
      <c r="H907" s="191"/>
      <c r="I907" s="191"/>
      <c r="J907" s="192"/>
      <c r="K907" s="192"/>
      <c r="L907" s="192"/>
      <c r="M907" s="192"/>
      <c r="N907" s="185"/>
      <c r="O907" s="25"/>
    </row>
    <row r="908" ht="15.75" customHeight="1">
      <c r="A908" s="185"/>
      <c r="B908" s="186"/>
      <c r="C908" s="187"/>
      <c r="D908" s="188"/>
      <c r="E908" s="185"/>
      <c r="F908" s="189"/>
      <c r="G908" s="190"/>
      <c r="H908" s="191"/>
      <c r="I908" s="191"/>
      <c r="J908" s="192"/>
      <c r="K908" s="192"/>
      <c r="L908" s="192"/>
      <c r="M908" s="192"/>
      <c r="N908" s="185"/>
      <c r="O908" s="25"/>
    </row>
    <row r="909" ht="15.75" customHeight="1">
      <c r="A909" s="185"/>
      <c r="B909" s="186"/>
      <c r="C909" s="187"/>
      <c r="D909" s="188"/>
      <c r="E909" s="185"/>
      <c r="F909" s="189"/>
      <c r="G909" s="190"/>
      <c r="H909" s="191"/>
      <c r="I909" s="191"/>
      <c r="J909" s="192"/>
      <c r="K909" s="192"/>
      <c r="L909" s="192"/>
      <c r="M909" s="192"/>
      <c r="N909" s="185"/>
      <c r="O909" s="25"/>
    </row>
    <row r="910" ht="15.75" customHeight="1">
      <c r="A910" s="185"/>
      <c r="B910" s="186"/>
      <c r="C910" s="187"/>
      <c r="D910" s="188"/>
      <c r="E910" s="185"/>
      <c r="F910" s="189"/>
      <c r="G910" s="190"/>
      <c r="H910" s="191"/>
      <c r="I910" s="191"/>
      <c r="J910" s="192"/>
      <c r="K910" s="192"/>
      <c r="L910" s="192"/>
      <c r="M910" s="192"/>
      <c r="N910" s="185"/>
      <c r="O910" s="25"/>
    </row>
    <row r="911" ht="15.75" customHeight="1">
      <c r="A911" s="185"/>
      <c r="B911" s="186"/>
      <c r="C911" s="187"/>
      <c r="D911" s="188"/>
      <c r="E911" s="185"/>
      <c r="F911" s="189"/>
      <c r="G911" s="190"/>
      <c r="H911" s="191"/>
      <c r="I911" s="191"/>
      <c r="J911" s="192"/>
      <c r="K911" s="192"/>
      <c r="L911" s="192"/>
      <c r="M911" s="192"/>
      <c r="N911" s="185"/>
      <c r="O911" s="25"/>
    </row>
    <row r="912" ht="15.75" customHeight="1">
      <c r="A912" s="185"/>
      <c r="B912" s="186"/>
      <c r="C912" s="187"/>
      <c r="D912" s="188"/>
      <c r="E912" s="185"/>
      <c r="F912" s="189"/>
      <c r="G912" s="190"/>
      <c r="H912" s="191"/>
      <c r="I912" s="191"/>
      <c r="J912" s="192"/>
      <c r="K912" s="192"/>
      <c r="L912" s="192"/>
      <c r="M912" s="192"/>
      <c r="N912" s="185"/>
      <c r="O912" s="25"/>
    </row>
    <row r="913" ht="15.75" customHeight="1">
      <c r="A913" s="185"/>
      <c r="B913" s="186"/>
      <c r="C913" s="187"/>
      <c r="D913" s="188"/>
      <c r="E913" s="185"/>
      <c r="F913" s="189"/>
      <c r="G913" s="190"/>
      <c r="H913" s="191"/>
      <c r="I913" s="191"/>
      <c r="J913" s="192"/>
      <c r="K913" s="192"/>
      <c r="L913" s="192"/>
      <c r="M913" s="192"/>
      <c r="N913" s="185"/>
      <c r="O913" s="25"/>
    </row>
    <row r="914" ht="15.75" customHeight="1">
      <c r="A914" s="185"/>
      <c r="B914" s="186"/>
      <c r="C914" s="187"/>
      <c r="D914" s="188"/>
      <c r="E914" s="185"/>
      <c r="F914" s="189"/>
      <c r="G914" s="190"/>
      <c r="H914" s="191"/>
      <c r="I914" s="191"/>
      <c r="J914" s="192"/>
      <c r="K914" s="192"/>
      <c r="L914" s="192"/>
      <c r="M914" s="192"/>
      <c r="N914" s="185"/>
      <c r="O914" s="25"/>
    </row>
    <row r="915" ht="15.75" customHeight="1">
      <c r="A915" s="185"/>
      <c r="B915" s="186"/>
      <c r="C915" s="187"/>
      <c r="D915" s="188"/>
      <c r="E915" s="185"/>
      <c r="F915" s="189"/>
      <c r="G915" s="190"/>
      <c r="H915" s="191"/>
      <c r="I915" s="191"/>
      <c r="J915" s="192"/>
      <c r="K915" s="192"/>
      <c r="L915" s="192"/>
      <c r="M915" s="192"/>
      <c r="N915" s="185"/>
      <c r="O915" s="25"/>
    </row>
    <row r="916" ht="15.75" customHeight="1">
      <c r="A916" s="185"/>
      <c r="B916" s="186"/>
      <c r="C916" s="187"/>
      <c r="D916" s="188"/>
      <c r="E916" s="185"/>
      <c r="F916" s="189"/>
      <c r="G916" s="190"/>
      <c r="H916" s="191"/>
      <c r="I916" s="191"/>
      <c r="J916" s="192"/>
      <c r="K916" s="192"/>
      <c r="L916" s="192"/>
      <c r="M916" s="192"/>
      <c r="N916" s="185"/>
      <c r="O916" s="25"/>
    </row>
    <row r="917" ht="15.75" customHeight="1">
      <c r="A917" s="185"/>
      <c r="B917" s="186"/>
      <c r="C917" s="187"/>
      <c r="D917" s="188"/>
      <c r="E917" s="185"/>
      <c r="F917" s="189"/>
      <c r="G917" s="190"/>
      <c r="H917" s="191"/>
      <c r="I917" s="191"/>
      <c r="J917" s="192"/>
      <c r="K917" s="192"/>
      <c r="L917" s="192"/>
      <c r="M917" s="192"/>
      <c r="N917" s="185"/>
      <c r="O917" s="25"/>
    </row>
    <row r="918" ht="15.75" customHeight="1">
      <c r="A918" s="185"/>
      <c r="B918" s="186"/>
      <c r="C918" s="187"/>
      <c r="D918" s="188"/>
      <c r="E918" s="185"/>
      <c r="F918" s="189"/>
      <c r="G918" s="190"/>
      <c r="H918" s="191"/>
      <c r="I918" s="191"/>
      <c r="J918" s="192"/>
      <c r="K918" s="192"/>
      <c r="L918" s="192"/>
      <c r="M918" s="192"/>
      <c r="N918" s="185"/>
      <c r="O918" s="25"/>
    </row>
    <row r="919" ht="15.75" customHeight="1">
      <c r="A919" s="185"/>
      <c r="B919" s="186"/>
      <c r="C919" s="187"/>
      <c r="D919" s="188"/>
      <c r="E919" s="185"/>
      <c r="F919" s="189"/>
      <c r="G919" s="190"/>
      <c r="H919" s="191"/>
      <c r="I919" s="191"/>
      <c r="J919" s="192"/>
      <c r="K919" s="192"/>
      <c r="L919" s="192"/>
      <c r="M919" s="192"/>
      <c r="N919" s="185"/>
      <c r="O919" s="25"/>
    </row>
    <row r="920" ht="15.75" customHeight="1">
      <c r="A920" s="185"/>
      <c r="B920" s="186"/>
      <c r="C920" s="187"/>
      <c r="D920" s="188"/>
      <c r="E920" s="185"/>
      <c r="F920" s="189"/>
      <c r="G920" s="190"/>
      <c r="H920" s="191"/>
      <c r="I920" s="191"/>
      <c r="J920" s="192"/>
      <c r="K920" s="192"/>
      <c r="L920" s="192"/>
      <c r="M920" s="192"/>
      <c r="N920" s="185"/>
      <c r="O920" s="25"/>
    </row>
    <row r="921" ht="15.75" customHeight="1">
      <c r="A921" s="185"/>
      <c r="B921" s="186"/>
      <c r="C921" s="187"/>
      <c r="D921" s="188"/>
      <c r="E921" s="185"/>
      <c r="F921" s="189"/>
      <c r="G921" s="190"/>
      <c r="H921" s="191"/>
      <c r="I921" s="191"/>
      <c r="J921" s="192"/>
      <c r="K921" s="192"/>
      <c r="L921" s="192"/>
      <c r="M921" s="192"/>
      <c r="N921" s="185"/>
      <c r="O921" s="25"/>
    </row>
    <row r="922" ht="15.75" customHeight="1">
      <c r="A922" s="185"/>
      <c r="B922" s="186"/>
      <c r="C922" s="187"/>
      <c r="D922" s="188"/>
      <c r="E922" s="185"/>
      <c r="F922" s="189"/>
      <c r="G922" s="190"/>
      <c r="H922" s="191"/>
      <c r="I922" s="191"/>
      <c r="J922" s="192"/>
      <c r="K922" s="192"/>
      <c r="L922" s="192"/>
      <c r="M922" s="192"/>
      <c r="N922" s="185"/>
      <c r="O922" s="25"/>
    </row>
    <row r="923" ht="15.75" customHeight="1">
      <c r="A923" s="185"/>
      <c r="B923" s="186"/>
      <c r="C923" s="187"/>
      <c r="D923" s="188"/>
      <c r="E923" s="185"/>
      <c r="F923" s="189"/>
      <c r="G923" s="190"/>
      <c r="H923" s="191"/>
      <c r="I923" s="191"/>
      <c r="J923" s="192"/>
      <c r="K923" s="192"/>
      <c r="L923" s="192"/>
      <c r="M923" s="192"/>
      <c r="N923" s="185"/>
      <c r="O923" s="25"/>
    </row>
    <row r="924" ht="15.75" customHeight="1">
      <c r="A924" s="185"/>
      <c r="B924" s="186"/>
      <c r="C924" s="187"/>
      <c r="D924" s="188"/>
      <c r="E924" s="185"/>
      <c r="F924" s="189"/>
      <c r="G924" s="190"/>
      <c r="H924" s="191"/>
      <c r="I924" s="191"/>
      <c r="J924" s="192"/>
      <c r="K924" s="192"/>
      <c r="L924" s="192"/>
      <c r="M924" s="192"/>
      <c r="N924" s="185"/>
      <c r="O924" s="25"/>
    </row>
    <row r="925" ht="15.75" customHeight="1">
      <c r="A925" s="185"/>
      <c r="B925" s="186"/>
      <c r="C925" s="187"/>
      <c r="D925" s="188"/>
      <c r="E925" s="185"/>
      <c r="F925" s="189"/>
      <c r="G925" s="190"/>
      <c r="H925" s="191"/>
      <c r="I925" s="191"/>
      <c r="J925" s="192"/>
      <c r="K925" s="192"/>
      <c r="L925" s="192"/>
      <c r="M925" s="192"/>
      <c r="N925" s="185"/>
      <c r="O925" s="25"/>
    </row>
    <row r="926" ht="15.75" customHeight="1">
      <c r="A926" s="185"/>
      <c r="B926" s="186"/>
      <c r="C926" s="187"/>
      <c r="D926" s="188"/>
      <c r="E926" s="185"/>
      <c r="F926" s="189"/>
      <c r="G926" s="190"/>
      <c r="H926" s="191"/>
      <c r="I926" s="191"/>
      <c r="J926" s="192"/>
      <c r="K926" s="192"/>
      <c r="L926" s="192"/>
      <c r="M926" s="192"/>
      <c r="N926" s="185"/>
      <c r="O926" s="25"/>
    </row>
    <row r="927" ht="15.75" customHeight="1">
      <c r="A927" s="185"/>
      <c r="B927" s="186"/>
      <c r="C927" s="187"/>
      <c r="D927" s="188"/>
      <c r="E927" s="185"/>
      <c r="F927" s="189"/>
      <c r="G927" s="190"/>
      <c r="H927" s="191"/>
      <c r="I927" s="191"/>
      <c r="J927" s="192"/>
      <c r="K927" s="192"/>
      <c r="L927" s="192"/>
      <c r="M927" s="192"/>
      <c r="N927" s="185"/>
      <c r="O927" s="25"/>
    </row>
    <row r="928" ht="15.75" customHeight="1">
      <c r="A928" s="185"/>
      <c r="B928" s="186"/>
      <c r="C928" s="187"/>
      <c r="D928" s="188"/>
      <c r="E928" s="185"/>
      <c r="F928" s="189"/>
      <c r="G928" s="190"/>
      <c r="H928" s="191"/>
      <c r="I928" s="191"/>
      <c r="J928" s="192"/>
      <c r="K928" s="192"/>
      <c r="L928" s="192"/>
      <c r="M928" s="192"/>
      <c r="N928" s="185"/>
      <c r="O928" s="25"/>
    </row>
    <row r="929" ht="15.75" customHeight="1">
      <c r="A929" s="185"/>
      <c r="B929" s="186"/>
      <c r="C929" s="187"/>
      <c r="D929" s="188"/>
      <c r="E929" s="185"/>
      <c r="F929" s="189"/>
      <c r="G929" s="190"/>
      <c r="H929" s="191"/>
      <c r="I929" s="191"/>
      <c r="J929" s="192"/>
      <c r="K929" s="192"/>
      <c r="L929" s="192"/>
      <c r="M929" s="192"/>
      <c r="N929" s="185"/>
      <c r="O929" s="25"/>
    </row>
    <row r="930" ht="15.75" customHeight="1">
      <c r="A930" s="185"/>
      <c r="B930" s="186"/>
      <c r="C930" s="187"/>
      <c r="D930" s="188"/>
      <c r="E930" s="185"/>
      <c r="F930" s="189"/>
      <c r="G930" s="190"/>
      <c r="H930" s="191"/>
      <c r="I930" s="191"/>
      <c r="J930" s="192"/>
      <c r="K930" s="192"/>
      <c r="L930" s="192"/>
      <c r="M930" s="192"/>
      <c r="N930" s="185"/>
      <c r="O930" s="25"/>
    </row>
    <row r="931" ht="15.75" customHeight="1">
      <c r="A931" s="185"/>
      <c r="B931" s="186"/>
      <c r="C931" s="187"/>
      <c r="D931" s="188"/>
      <c r="E931" s="185"/>
      <c r="F931" s="189"/>
      <c r="G931" s="190"/>
      <c r="H931" s="191"/>
      <c r="I931" s="191"/>
      <c r="J931" s="192"/>
      <c r="K931" s="192"/>
      <c r="L931" s="192"/>
      <c r="M931" s="192"/>
      <c r="N931" s="185"/>
      <c r="O931" s="25"/>
    </row>
    <row r="932" ht="15.75" customHeight="1">
      <c r="A932" s="185"/>
      <c r="B932" s="186"/>
      <c r="C932" s="187"/>
      <c r="D932" s="188"/>
      <c r="E932" s="185"/>
      <c r="F932" s="189"/>
      <c r="G932" s="190"/>
      <c r="H932" s="191"/>
      <c r="I932" s="191"/>
      <c r="J932" s="192"/>
      <c r="K932" s="192"/>
      <c r="L932" s="192"/>
      <c r="M932" s="192"/>
      <c r="N932" s="185"/>
      <c r="O932" s="25"/>
    </row>
    <row r="933" ht="15.75" customHeight="1">
      <c r="A933" s="185"/>
      <c r="B933" s="186"/>
      <c r="C933" s="187"/>
      <c r="D933" s="188"/>
      <c r="E933" s="185"/>
      <c r="F933" s="189"/>
      <c r="G933" s="190"/>
      <c r="H933" s="191"/>
      <c r="I933" s="191"/>
      <c r="J933" s="192"/>
      <c r="K933" s="192"/>
      <c r="L933" s="192"/>
      <c r="M933" s="192"/>
      <c r="N933" s="185"/>
      <c r="O933" s="25"/>
    </row>
    <row r="934" ht="15.75" customHeight="1">
      <c r="A934" s="185"/>
      <c r="B934" s="186"/>
      <c r="C934" s="187"/>
      <c r="D934" s="188"/>
      <c r="E934" s="185"/>
      <c r="F934" s="189"/>
      <c r="G934" s="190"/>
      <c r="H934" s="191"/>
      <c r="I934" s="191"/>
      <c r="J934" s="192"/>
      <c r="K934" s="192"/>
      <c r="L934" s="192"/>
      <c r="M934" s="192"/>
      <c r="N934" s="185"/>
      <c r="O934" s="25"/>
    </row>
    <row r="935" ht="15.75" customHeight="1">
      <c r="A935" s="185"/>
      <c r="B935" s="186"/>
      <c r="C935" s="187"/>
      <c r="D935" s="188"/>
      <c r="E935" s="185"/>
      <c r="F935" s="189"/>
      <c r="G935" s="190"/>
      <c r="H935" s="191"/>
      <c r="I935" s="191"/>
      <c r="J935" s="192"/>
      <c r="K935" s="192"/>
      <c r="L935" s="192"/>
      <c r="M935" s="192"/>
      <c r="N935" s="185"/>
      <c r="O935" s="25"/>
    </row>
    <row r="936" ht="15.75" customHeight="1">
      <c r="A936" s="185"/>
      <c r="B936" s="186"/>
      <c r="C936" s="187"/>
      <c r="D936" s="188"/>
      <c r="E936" s="185"/>
      <c r="F936" s="189"/>
      <c r="G936" s="190"/>
      <c r="H936" s="191"/>
      <c r="I936" s="191"/>
      <c r="J936" s="192"/>
      <c r="K936" s="192"/>
      <c r="L936" s="192"/>
      <c r="M936" s="192"/>
      <c r="N936" s="185"/>
      <c r="O936" s="25"/>
    </row>
    <row r="937" ht="15.75" customHeight="1">
      <c r="A937" s="185"/>
      <c r="B937" s="186"/>
      <c r="C937" s="187"/>
      <c r="D937" s="188"/>
      <c r="E937" s="185"/>
      <c r="F937" s="189"/>
      <c r="G937" s="190"/>
      <c r="H937" s="191"/>
      <c r="I937" s="191"/>
      <c r="J937" s="192"/>
      <c r="K937" s="192"/>
      <c r="L937" s="192"/>
      <c r="M937" s="192"/>
      <c r="N937" s="185"/>
      <c r="O937" s="25"/>
    </row>
    <row r="938" ht="15.75" customHeight="1">
      <c r="A938" s="185"/>
      <c r="B938" s="186"/>
      <c r="C938" s="187"/>
      <c r="D938" s="188"/>
      <c r="E938" s="185"/>
      <c r="F938" s="189"/>
      <c r="G938" s="190"/>
      <c r="H938" s="191"/>
      <c r="I938" s="191"/>
      <c r="J938" s="192"/>
      <c r="K938" s="192"/>
      <c r="L938" s="192"/>
      <c r="M938" s="192"/>
      <c r="N938" s="185"/>
      <c r="O938" s="25"/>
    </row>
    <row r="939" ht="15.75" customHeight="1">
      <c r="A939" s="185"/>
      <c r="B939" s="186"/>
      <c r="C939" s="187"/>
      <c r="D939" s="188"/>
      <c r="E939" s="185"/>
      <c r="F939" s="189"/>
      <c r="G939" s="190"/>
      <c r="H939" s="191"/>
      <c r="I939" s="191"/>
      <c r="J939" s="192"/>
      <c r="K939" s="192"/>
      <c r="L939" s="192"/>
      <c r="M939" s="192"/>
      <c r="N939" s="185"/>
      <c r="O939" s="25"/>
    </row>
    <row r="940" ht="15.75" customHeight="1">
      <c r="A940" s="185"/>
      <c r="B940" s="186"/>
      <c r="C940" s="187"/>
      <c r="D940" s="188"/>
      <c r="E940" s="185"/>
      <c r="F940" s="189"/>
      <c r="G940" s="190"/>
      <c r="H940" s="191"/>
      <c r="I940" s="191"/>
      <c r="J940" s="192"/>
      <c r="K940" s="192"/>
      <c r="L940" s="192"/>
      <c r="M940" s="192"/>
      <c r="N940" s="185"/>
      <c r="O940" s="25"/>
    </row>
    <row r="941" ht="15.75" customHeight="1">
      <c r="A941" s="185"/>
      <c r="B941" s="186"/>
      <c r="C941" s="187"/>
      <c r="D941" s="188"/>
      <c r="E941" s="185"/>
      <c r="F941" s="189"/>
      <c r="G941" s="190"/>
      <c r="H941" s="191"/>
      <c r="I941" s="191"/>
      <c r="J941" s="192"/>
      <c r="K941" s="192"/>
      <c r="L941" s="192"/>
      <c r="M941" s="192"/>
      <c r="N941" s="185"/>
      <c r="O941" s="25"/>
    </row>
    <row r="942" ht="15.75" customHeight="1">
      <c r="A942" s="185"/>
      <c r="B942" s="186"/>
      <c r="C942" s="187"/>
      <c r="D942" s="188"/>
      <c r="E942" s="185"/>
      <c r="F942" s="189"/>
      <c r="G942" s="190"/>
      <c r="H942" s="191"/>
      <c r="I942" s="191"/>
      <c r="J942" s="192"/>
      <c r="K942" s="192"/>
      <c r="L942" s="192"/>
      <c r="M942" s="192"/>
      <c r="N942" s="185"/>
      <c r="O942" s="25"/>
    </row>
    <row r="943" ht="15.75" customHeight="1">
      <c r="A943" s="185"/>
      <c r="B943" s="186"/>
      <c r="C943" s="187"/>
      <c r="D943" s="188"/>
      <c r="E943" s="185"/>
      <c r="F943" s="189"/>
      <c r="G943" s="190"/>
      <c r="H943" s="191"/>
      <c r="I943" s="191"/>
      <c r="J943" s="192"/>
      <c r="K943" s="192"/>
      <c r="L943" s="192"/>
      <c r="M943" s="192"/>
      <c r="N943" s="185"/>
      <c r="O943" s="25"/>
    </row>
    <row r="944" ht="15.75" customHeight="1">
      <c r="A944" s="185"/>
      <c r="B944" s="186"/>
      <c r="C944" s="187"/>
      <c r="D944" s="188"/>
      <c r="E944" s="185"/>
      <c r="F944" s="189"/>
      <c r="G944" s="190"/>
      <c r="H944" s="191"/>
      <c r="I944" s="191"/>
      <c r="J944" s="192"/>
      <c r="K944" s="192"/>
      <c r="L944" s="192"/>
      <c r="M944" s="192"/>
      <c r="N944" s="185"/>
      <c r="O944" s="25"/>
    </row>
    <row r="945" ht="15.75" customHeight="1">
      <c r="A945" s="185"/>
      <c r="B945" s="186"/>
      <c r="C945" s="187"/>
      <c r="D945" s="188"/>
      <c r="E945" s="185"/>
      <c r="F945" s="189"/>
      <c r="G945" s="190"/>
      <c r="H945" s="191"/>
      <c r="I945" s="191"/>
      <c r="J945" s="192"/>
      <c r="K945" s="192"/>
      <c r="L945" s="192"/>
      <c r="M945" s="192"/>
      <c r="N945" s="185"/>
      <c r="O945" s="25"/>
    </row>
    <row r="946" ht="15.75" customHeight="1">
      <c r="A946" s="185"/>
      <c r="B946" s="186"/>
      <c r="C946" s="187"/>
      <c r="D946" s="188"/>
      <c r="E946" s="185"/>
      <c r="F946" s="189"/>
      <c r="G946" s="190"/>
      <c r="H946" s="191"/>
      <c r="I946" s="191"/>
      <c r="J946" s="192"/>
      <c r="K946" s="192"/>
      <c r="L946" s="192"/>
      <c r="M946" s="192"/>
      <c r="N946" s="185"/>
      <c r="O946" s="25"/>
    </row>
    <row r="947" ht="15.75" customHeight="1">
      <c r="A947" s="185"/>
      <c r="B947" s="186"/>
      <c r="C947" s="187"/>
      <c r="D947" s="188"/>
      <c r="E947" s="185"/>
      <c r="F947" s="189"/>
      <c r="G947" s="190"/>
      <c r="H947" s="191"/>
      <c r="I947" s="191"/>
      <c r="J947" s="192"/>
      <c r="K947" s="192"/>
      <c r="L947" s="192"/>
      <c r="M947" s="192"/>
      <c r="N947" s="185"/>
      <c r="O947" s="25"/>
    </row>
    <row r="948" ht="15.75" customHeight="1">
      <c r="A948" s="185"/>
      <c r="B948" s="186"/>
      <c r="C948" s="187"/>
      <c r="D948" s="188"/>
      <c r="E948" s="185"/>
      <c r="F948" s="189"/>
      <c r="G948" s="190"/>
      <c r="H948" s="191"/>
      <c r="I948" s="191"/>
      <c r="J948" s="192"/>
      <c r="K948" s="192"/>
      <c r="L948" s="192"/>
      <c r="M948" s="192"/>
      <c r="N948" s="185"/>
      <c r="O948" s="25"/>
    </row>
    <row r="949" ht="15.75" customHeight="1">
      <c r="A949" s="185"/>
      <c r="B949" s="186"/>
      <c r="C949" s="187"/>
      <c r="D949" s="188"/>
      <c r="E949" s="185"/>
      <c r="F949" s="189"/>
      <c r="G949" s="190"/>
      <c r="H949" s="191"/>
      <c r="I949" s="191"/>
      <c r="J949" s="192"/>
      <c r="K949" s="192"/>
      <c r="L949" s="192"/>
      <c r="M949" s="192"/>
      <c r="N949" s="185"/>
      <c r="O949" s="25"/>
    </row>
    <row r="950" ht="15.75" customHeight="1">
      <c r="A950" s="185"/>
      <c r="B950" s="186"/>
      <c r="C950" s="187"/>
      <c r="D950" s="188"/>
      <c r="E950" s="185"/>
      <c r="F950" s="189"/>
      <c r="G950" s="190"/>
      <c r="H950" s="191"/>
      <c r="I950" s="191"/>
      <c r="J950" s="192"/>
      <c r="K950" s="192"/>
      <c r="L950" s="192"/>
      <c r="M950" s="192"/>
      <c r="N950" s="185"/>
      <c r="O950" s="25"/>
    </row>
    <row r="951" ht="15.75" customHeight="1">
      <c r="A951" s="185"/>
      <c r="B951" s="186"/>
      <c r="C951" s="187"/>
      <c r="D951" s="188"/>
      <c r="E951" s="185"/>
      <c r="F951" s="189"/>
      <c r="G951" s="190"/>
      <c r="H951" s="191"/>
      <c r="I951" s="191"/>
      <c r="J951" s="192"/>
      <c r="K951" s="192"/>
      <c r="L951" s="192"/>
      <c r="M951" s="192"/>
      <c r="N951" s="185"/>
      <c r="O951" s="25"/>
    </row>
    <row r="952" ht="15.75" customHeight="1">
      <c r="A952" s="185"/>
      <c r="B952" s="186"/>
      <c r="C952" s="187"/>
      <c r="D952" s="188"/>
      <c r="E952" s="185"/>
      <c r="F952" s="189"/>
      <c r="G952" s="190"/>
      <c r="H952" s="191"/>
      <c r="I952" s="191"/>
      <c r="J952" s="192"/>
      <c r="K952" s="192"/>
      <c r="L952" s="192"/>
      <c r="M952" s="192"/>
      <c r="N952" s="185"/>
      <c r="O952" s="25"/>
    </row>
    <row r="953" ht="15.75" customHeight="1">
      <c r="A953" s="185"/>
      <c r="B953" s="186"/>
      <c r="C953" s="187"/>
      <c r="D953" s="188"/>
      <c r="E953" s="185"/>
      <c r="F953" s="189"/>
      <c r="G953" s="190"/>
      <c r="H953" s="191"/>
      <c r="I953" s="191"/>
      <c r="J953" s="192"/>
      <c r="K953" s="192"/>
      <c r="L953" s="192"/>
      <c r="M953" s="192"/>
      <c r="N953" s="185"/>
      <c r="O953" s="25"/>
    </row>
    <row r="954" ht="15.75" customHeight="1">
      <c r="A954" s="185"/>
      <c r="B954" s="186"/>
      <c r="C954" s="187"/>
      <c r="D954" s="188"/>
      <c r="E954" s="185"/>
      <c r="F954" s="189"/>
      <c r="G954" s="190"/>
      <c r="H954" s="191"/>
      <c r="I954" s="191"/>
      <c r="J954" s="192"/>
      <c r="K954" s="192"/>
      <c r="L954" s="192"/>
      <c r="M954" s="192"/>
      <c r="N954" s="185"/>
      <c r="O954" s="25"/>
    </row>
    <row r="955" ht="15.75" customHeight="1">
      <c r="A955" s="185"/>
      <c r="B955" s="186"/>
      <c r="C955" s="187"/>
      <c r="D955" s="188"/>
      <c r="E955" s="185"/>
      <c r="F955" s="189"/>
      <c r="G955" s="190"/>
      <c r="H955" s="191"/>
      <c r="I955" s="191"/>
      <c r="J955" s="192"/>
      <c r="K955" s="192"/>
      <c r="L955" s="192"/>
      <c r="M955" s="192"/>
      <c r="N955" s="185"/>
      <c r="O955" s="25"/>
    </row>
    <row r="956" ht="15.75" customHeight="1">
      <c r="A956" s="185"/>
      <c r="B956" s="186"/>
      <c r="C956" s="187"/>
      <c r="D956" s="188"/>
      <c r="E956" s="185"/>
      <c r="F956" s="189"/>
      <c r="G956" s="190"/>
      <c r="H956" s="191"/>
      <c r="I956" s="191"/>
      <c r="J956" s="192"/>
      <c r="K956" s="192"/>
      <c r="L956" s="192"/>
      <c r="M956" s="192"/>
      <c r="N956" s="185"/>
      <c r="O956" s="25"/>
    </row>
    <row r="957" ht="15.75" customHeight="1">
      <c r="A957" s="185"/>
      <c r="B957" s="186"/>
      <c r="C957" s="187"/>
      <c r="D957" s="188"/>
      <c r="E957" s="185"/>
      <c r="F957" s="189"/>
      <c r="G957" s="190"/>
      <c r="H957" s="191"/>
      <c r="I957" s="191"/>
      <c r="J957" s="192"/>
      <c r="K957" s="192"/>
      <c r="L957" s="192"/>
      <c r="M957" s="192"/>
      <c r="N957" s="185"/>
      <c r="O957" s="25"/>
    </row>
    <row r="958" ht="15.75" customHeight="1">
      <c r="A958" s="185"/>
      <c r="B958" s="186"/>
      <c r="C958" s="187"/>
      <c r="D958" s="188"/>
      <c r="E958" s="185"/>
      <c r="F958" s="189"/>
      <c r="G958" s="190"/>
      <c r="H958" s="191"/>
      <c r="I958" s="191"/>
      <c r="J958" s="192"/>
      <c r="K958" s="192"/>
      <c r="L958" s="192"/>
      <c r="M958" s="192"/>
      <c r="N958" s="185"/>
      <c r="O958" s="25"/>
    </row>
    <row r="959" ht="15.75" customHeight="1">
      <c r="A959" s="185"/>
      <c r="B959" s="186"/>
      <c r="C959" s="187"/>
      <c r="D959" s="188"/>
      <c r="E959" s="185"/>
      <c r="F959" s="189"/>
      <c r="G959" s="190"/>
      <c r="H959" s="191"/>
      <c r="I959" s="191"/>
      <c r="J959" s="192"/>
      <c r="K959" s="192"/>
      <c r="L959" s="192"/>
      <c r="M959" s="192"/>
      <c r="N959" s="185"/>
      <c r="O959" s="25"/>
    </row>
    <row r="960" ht="15.75" customHeight="1">
      <c r="A960" s="185"/>
      <c r="B960" s="186"/>
      <c r="C960" s="187"/>
      <c r="D960" s="188"/>
      <c r="E960" s="185"/>
      <c r="F960" s="189"/>
      <c r="G960" s="190"/>
      <c r="H960" s="191"/>
      <c r="I960" s="191"/>
      <c r="J960" s="192"/>
      <c r="K960" s="192"/>
      <c r="L960" s="192"/>
      <c r="M960" s="192"/>
      <c r="N960" s="185"/>
      <c r="O960" s="25"/>
    </row>
    <row r="961" ht="15.75" customHeight="1">
      <c r="A961" s="185"/>
      <c r="B961" s="186"/>
      <c r="C961" s="187"/>
      <c r="D961" s="188"/>
      <c r="E961" s="185"/>
      <c r="F961" s="189"/>
      <c r="G961" s="190"/>
      <c r="H961" s="191"/>
      <c r="I961" s="191"/>
      <c r="J961" s="192"/>
      <c r="K961" s="192"/>
      <c r="L961" s="192"/>
      <c r="M961" s="192"/>
      <c r="N961" s="185"/>
      <c r="O961" s="25"/>
    </row>
    <row r="962" ht="15.75" customHeight="1">
      <c r="A962" s="185"/>
      <c r="B962" s="186"/>
      <c r="C962" s="187"/>
      <c r="D962" s="188"/>
      <c r="E962" s="185"/>
      <c r="F962" s="189"/>
      <c r="G962" s="190"/>
      <c r="H962" s="191"/>
      <c r="I962" s="191"/>
      <c r="J962" s="192"/>
      <c r="K962" s="192"/>
      <c r="L962" s="192"/>
      <c r="M962" s="192"/>
      <c r="N962" s="185"/>
      <c r="O962" s="25"/>
    </row>
    <row r="963" ht="15.75" customHeight="1">
      <c r="A963" s="185"/>
      <c r="B963" s="186"/>
      <c r="C963" s="187"/>
      <c r="D963" s="188"/>
      <c r="E963" s="185"/>
      <c r="F963" s="189"/>
      <c r="G963" s="190"/>
      <c r="H963" s="191"/>
      <c r="I963" s="191"/>
      <c r="J963" s="192"/>
      <c r="K963" s="192"/>
      <c r="L963" s="192"/>
      <c r="M963" s="192"/>
      <c r="N963" s="185"/>
      <c r="O963" s="25"/>
    </row>
    <row r="964" ht="15.75" customHeight="1">
      <c r="A964" s="185"/>
      <c r="B964" s="186"/>
      <c r="C964" s="187"/>
      <c r="D964" s="188"/>
      <c r="E964" s="185"/>
      <c r="F964" s="189"/>
      <c r="G964" s="190"/>
      <c r="H964" s="191"/>
      <c r="I964" s="191"/>
      <c r="J964" s="192"/>
      <c r="K964" s="192"/>
      <c r="L964" s="192"/>
      <c r="M964" s="192"/>
      <c r="N964" s="185"/>
      <c r="O964" s="25"/>
    </row>
    <row r="965" ht="15.75" customHeight="1">
      <c r="A965" s="185"/>
      <c r="B965" s="186"/>
      <c r="C965" s="187"/>
      <c r="D965" s="188"/>
      <c r="E965" s="185"/>
      <c r="F965" s="189"/>
      <c r="G965" s="190"/>
      <c r="H965" s="191"/>
      <c r="I965" s="191"/>
      <c r="J965" s="192"/>
      <c r="K965" s="192"/>
      <c r="L965" s="192"/>
      <c r="M965" s="192"/>
      <c r="N965" s="185"/>
      <c r="O965" s="25"/>
    </row>
    <row r="966" ht="15.75" customHeight="1">
      <c r="A966" s="185"/>
      <c r="B966" s="186"/>
      <c r="C966" s="187"/>
      <c r="D966" s="188"/>
      <c r="E966" s="185"/>
      <c r="F966" s="189"/>
      <c r="G966" s="190"/>
      <c r="H966" s="191"/>
      <c r="I966" s="191"/>
      <c r="J966" s="192"/>
      <c r="K966" s="192"/>
      <c r="L966" s="192"/>
      <c r="M966" s="192"/>
      <c r="N966" s="185"/>
      <c r="O966" s="25"/>
    </row>
    <row r="967" ht="15.75" customHeight="1">
      <c r="A967" s="185"/>
      <c r="B967" s="186"/>
      <c r="C967" s="187"/>
      <c r="D967" s="188"/>
      <c r="E967" s="185"/>
      <c r="F967" s="189"/>
      <c r="G967" s="190"/>
      <c r="H967" s="191"/>
      <c r="I967" s="191"/>
      <c r="J967" s="192"/>
      <c r="K967" s="192"/>
      <c r="L967" s="192"/>
      <c r="M967" s="192"/>
      <c r="N967" s="185"/>
      <c r="O967" s="25"/>
    </row>
    <row r="968" ht="15.75" customHeight="1">
      <c r="A968" s="185"/>
      <c r="B968" s="186"/>
      <c r="C968" s="187"/>
      <c r="D968" s="188"/>
      <c r="E968" s="185"/>
      <c r="F968" s="189"/>
      <c r="G968" s="190"/>
      <c r="H968" s="191"/>
      <c r="I968" s="191"/>
      <c r="J968" s="192"/>
      <c r="K968" s="192"/>
      <c r="L968" s="192"/>
      <c r="M968" s="192"/>
      <c r="N968" s="185"/>
      <c r="O968" s="25"/>
    </row>
    <row r="969" ht="15.75" customHeight="1">
      <c r="A969" s="185"/>
      <c r="B969" s="186"/>
      <c r="C969" s="187"/>
      <c r="D969" s="188"/>
      <c r="E969" s="185"/>
      <c r="F969" s="189"/>
      <c r="G969" s="190"/>
      <c r="H969" s="191"/>
      <c r="I969" s="191"/>
      <c r="J969" s="192"/>
      <c r="K969" s="192"/>
      <c r="L969" s="192"/>
      <c r="M969" s="192"/>
      <c r="N969" s="185"/>
      <c r="O969" s="25"/>
    </row>
    <row r="970" ht="15.75" customHeight="1">
      <c r="A970" s="185"/>
      <c r="B970" s="186"/>
      <c r="C970" s="187"/>
      <c r="D970" s="188"/>
      <c r="E970" s="185"/>
      <c r="F970" s="189"/>
      <c r="G970" s="190"/>
      <c r="H970" s="191"/>
      <c r="I970" s="191"/>
      <c r="J970" s="192"/>
      <c r="K970" s="192"/>
      <c r="L970" s="192"/>
      <c r="M970" s="192"/>
      <c r="N970" s="185"/>
      <c r="O970" s="25"/>
    </row>
    <row r="971" ht="15.75" customHeight="1">
      <c r="A971" s="185"/>
      <c r="B971" s="186"/>
      <c r="C971" s="187"/>
      <c r="D971" s="188"/>
      <c r="E971" s="185"/>
      <c r="F971" s="189"/>
      <c r="G971" s="190"/>
      <c r="H971" s="191"/>
      <c r="I971" s="191"/>
      <c r="J971" s="192"/>
      <c r="K971" s="192"/>
      <c r="L971" s="192"/>
      <c r="M971" s="192"/>
      <c r="N971" s="185"/>
      <c r="O971" s="25"/>
    </row>
    <row r="972" ht="15.75" customHeight="1">
      <c r="A972" s="185"/>
      <c r="B972" s="186"/>
      <c r="C972" s="187"/>
      <c r="D972" s="188"/>
      <c r="E972" s="185"/>
      <c r="F972" s="189"/>
      <c r="G972" s="190"/>
      <c r="H972" s="191"/>
      <c r="I972" s="191"/>
      <c r="J972" s="192"/>
      <c r="K972" s="192"/>
      <c r="L972" s="192"/>
      <c r="M972" s="192"/>
      <c r="N972" s="185"/>
      <c r="O972" s="25"/>
    </row>
    <row r="973" ht="15.75" customHeight="1">
      <c r="A973" s="185"/>
      <c r="B973" s="186"/>
      <c r="C973" s="187"/>
      <c r="D973" s="188"/>
      <c r="E973" s="185"/>
      <c r="F973" s="189"/>
      <c r="G973" s="190"/>
      <c r="H973" s="191"/>
      <c r="I973" s="191"/>
      <c r="J973" s="192"/>
      <c r="K973" s="192"/>
      <c r="L973" s="192"/>
      <c r="M973" s="192"/>
      <c r="N973" s="185"/>
      <c r="O973" s="25"/>
    </row>
    <row r="974" ht="15.75" customHeight="1">
      <c r="A974" s="185"/>
      <c r="B974" s="186"/>
      <c r="C974" s="187"/>
      <c r="D974" s="188"/>
      <c r="E974" s="185"/>
      <c r="F974" s="189"/>
      <c r="G974" s="190"/>
      <c r="H974" s="191"/>
      <c r="I974" s="191"/>
      <c r="J974" s="192"/>
      <c r="K974" s="192"/>
      <c r="L974" s="192"/>
      <c r="M974" s="192"/>
      <c r="N974" s="185"/>
      <c r="O974" s="25"/>
    </row>
    <row r="975" ht="15.75" customHeight="1">
      <c r="A975" s="185"/>
      <c r="B975" s="186"/>
      <c r="C975" s="187"/>
      <c r="D975" s="188"/>
      <c r="E975" s="185"/>
      <c r="F975" s="189"/>
      <c r="G975" s="190"/>
      <c r="H975" s="191"/>
      <c r="I975" s="191"/>
      <c r="J975" s="192"/>
      <c r="K975" s="192"/>
      <c r="L975" s="192"/>
      <c r="M975" s="192"/>
      <c r="N975" s="185"/>
      <c r="O975" s="25"/>
    </row>
    <row r="976" ht="15.75" customHeight="1">
      <c r="A976" s="185"/>
      <c r="B976" s="186"/>
      <c r="C976" s="187"/>
      <c r="D976" s="188"/>
      <c r="E976" s="185"/>
      <c r="F976" s="189"/>
      <c r="G976" s="190"/>
      <c r="H976" s="191"/>
      <c r="I976" s="191"/>
      <c r="J976" s="192"/>
      <c r="K976" s="192"/>
      <c r="L976" s="192"/>
      <c r="M976" s="192"/>
      <c r="N976" s="185"/>
      <c r="O976" s="25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2021-10-11T10:31:20Z</dcterms:created>
  <dc:creator>i5 7thgen</dc:creator>
</cp:coreProperties>
</file>