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2D0851D5-BAF8-4547-B797-BEEBD5EF5B03}" xr6:coauthVersionLast="45" xr6:coauthVersionMax="45" xr10:uidLastSave="{00000000-0000-0000-0000-000000000000}"/>
  <bookViews>
    <workbookView xWindow="18120" yWindow="460" windowWidth="19480" windowHeight="17040" xr2:uid="{00000000-000D-0000-FFFF-FFFF00000000}"/>
  </bookViews>
  <sheets>
    <sheet name="Germany10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97" i="1" l="1"/>
  <c r="M397" i="1" s="1"/>
  <c r="J397" i="1"/>
  <c r="I397" i="1"/>
  <c r="F397" i="1"/>
  <c r="E397" i="1"/>
  <c r="D397" i="1"/>
  <c r="K397" i="1" s="1"/>
  <c r="M361" i="1"/>
  <c r="L361" i="1"/>
  <c r="J361" i="1"/>
  <c r="I361" i="1"/>
  <c r="F361" i="1"/>
  <c r="E361" i="1"/>
  <c r="D361" i="1"/>
  <c r="K361" i="1" s="1"/>
  <c r="M325" i="1"/>
  <c r="L325" i="1"/>
  <c r="J325" i="1"/>
  <c r="I325" i="1"/>
  <c r="F325" i="1"/>
  <c r="E325" i="1"/>
  <c r="D325" i="1"/>
  <c r="K325" i="1" s="1"/>
  <c r="L289" i="1"/>
  <c r="M289" i="1" s="1"/>
  <c r="J289" i="1"/>
  <c r="I289" i="1"/>
  <c r="F289" i="1"/>
  <c r="E289" i="1"/>
  <c r="D289" i="1"/>
  <c r="K289" i="1" s="1"/>
  <c r="M253" i="1"/>
  <c r="L253" i="1"/>
  <c r="J253" i="1"/>
  <c r="I253" i="1"/>
  <c r="F253" i="1"/>
  <c r="E253" i="1"/>
  <c r="D253" i="1"/>
  <c r="K253" i="1" s="1"/>
  <c r="M217" i="1"/>
  <c r="L217" i="1"/>
  <c r="J217" i="1"/>
  <c r="I217" i="1"/>
  <c r="F217" i="1"/>
  <c r="E217" i="1"/>
  <c r="D217" i="1"/>
  <c r="K217" i="1" s="1"/>
  <c r="M181" i="1"/>
  <c r="L181" i="1"/>
  <c r="J181" i="1"/>
  <c r="I181" i="1"/>
  <c r="F181" i="1"/>
  <c r="E181" i="1"/>
  <c r="D181" i="1"/>
  <c r="K181" i="1" s="1"/>
  <c r="L145" i="1"/>
  <c r="M145" i="1" s="1"/>
  <c r="J145" i="1"/>
  <c r="I145" i="1"/>
  <c r="F145" i="1"/>
  <c r="E145" i="1"/>
  <c r="D145" i="1"/>
  <c r="K145" i="1" s="1"/>
  <c r="M109" i="1"/>
  <c r="L109" i="1"/>
  <c r="J109" i="1"/>
  <c r="I109" i="1"/>
  <c r="F109" i="1"/>
  <c r="E109" i="1"/>
  <c r="D109" i="1"/>
  <c r="K109" i="1" s="1"/>
  <c r="M73" i="1"/>
  <c r="L73" i="1"/>
  <c r="J73" i="1"/>
  <c r="I73" i="1"/>
  <c r="F73" i="1"/>
  <c r="E73" i="1"/>
  <c r="D73" i="1"/>
  <c r="K73" i="1" s="1"/>
  <c r="M37" i="1"/>
  <c r="L37" i="1"/>
  <c r="K37" i="1"/>
  <c r="J37" i="1"/>
  <c r="I37" i="1"/>
  <c r="F37" i="1"/>
  <c r="E37" i="1"/>
  <c r="D37" i="1"/>
  <c r="L396" i="1"/>
  <c r="E396" i="1"/>
  <c r="D396" i="1"/>
  <c r="K396" i="1" s="1"/>
  <c r="L395" i="1"/>
  <c r="E395" i="1"/>
  <c r="D395" i="1"/>
  <c r="K395" i="1" s="1"/>
  <c r="L394" i="1"/>
  <c r="E394" i="1"/>
  <c r="D394" i="1"/>
  <c r="K394" i="1" s="1"/>
  <c r="L393" i="1"/>
  <c r="E393" i="1"/>
  <c r="D393" i="1"/>
  <c r="K393" i="1" s="1"/>
  <c r="L392" i="1"/>
  <c r="M396" i="1" s="1"/>
  <c r="E392" i="1"/>
  <c r="D392" i="1"/>
  <c r="K392" i="1" s="1"/>
  <c r="L391" i="1"/>
  <c r="M395" i="1" s="1"/>
  <c r="E391" i="1"/>
  <c r="D391" i="1"/>
  <c r="K391" i="1" s="1"/>
  <c r="L390" i="1"/>
  <c r="M394" i="1" s="1"/>
  <c r="E390" i="1"/>
  <c r="D390" i="1"/>
  <c r="K390" i="1" s="1"/>
  <c r="L389" i="1"/>
  <c r="M393" i="1" s="1"/>
  <c r="E389" i="1"/>
  <c r="D389" i="1"/>
  <c r="K389" i="1" s="1"/>
  <c r="L388" i="1"/>
  <c r="M392" i="1" s="1"/>
  <c r="E388" i="1"/>
  <c r="D388" i="1"/>
  <c r="K388" i="1" s="1"/>
  <c r="L387" i="1"/>
  <c r="M391" i="1" s="1"/>
  <c r="J387" i="1"/>
  <c r="J388" i="1" s="1"/>
  <c r="J389" i="1" s="1"/>
  <c r="J390" i="1" s="1"/>
  <c r="J391" i="1" s="1"/>
  <c r="J392" i="1" s="1"/>
  <c r="J393" i="1" s="1"/>
  <c r="J394" i="1" s="1"/>
  <c r="J395" i="1" s="1"/>
  <c r="J396" i="1" s="1"/>
  <c r="I387" i="1"/>
  <c r="I388" i="1" s="1"/>
  <c r="I389" i="1" s="1"/>
  <c r="I390" i="1" s="1"/>
  <c r="I391" i="1" s="1"/>
  <c r="I392" i="1" s="1"/>
  <c r="I393" i="1" s="1"/>
  <c r="I394" i="1" s="1"/>
  <c r="I395" i="1" s="1"/>
  <c r="I396" i="1" s="1"/>
  <c r="E387" i="1"/>
  <c r="D387" i="1"/>
  <c r="K387" i="1" s="1"/>
  <c r="L386" i="1"/>
  <c r="M390" i="1" s="1"/>
  <c r="E386" i="1"/>
  <c r="D386" i="1"/>
  <c r="K386" i="1" s="1"/>
  <c r="L385" i="1"/>
  <c r="M389" i="1" s="1"/>
  <c r="E385" i="1"/>
  <c r="D385" i="1"/>
  <c r="K385" i="1" s="1"/>
  <c r="L384" i="1"/>
  <c r="K384" i="1"/>
  <c r="E384" i="1"/>
  <c r="D384" i="1"/>
  <c r="L383" i="1"/>
  <c r="E383" i="1"/>
  <c r="D383" i="1"/>
  <c r="K383" i="1" s="1"/>
  <c r="L382" i="1"/>
  <c r="E382" i="1"/>
  <c r="D382" i="1"/>
  <c r="K382" i="1" s="1"/>
  <c r="L381" i="1"/>
  <c r="M385" i="1" s="1"/>
  <c r="E381" i="1"/>
  <c r="D381" i="1"/>
  <c r="K381" i="1" s="1"/>
  <c r="L380" i="1"/>
  <c r="K380" i="1"/>
  <c r="L379" i="1"/>
  <c r="K379" i="1"/>
  <c r="L378" i="1"/>
  <c r="M382" i="1" s="1"/>
  <c r="K378" i="1"/>
  <c r="L377" i="1"/>
  <c r="K377" i="1"/>
  <c r="L376" i="1"/>
  <c r="K376" i="1"/>
  <c r="L375" i="1"/>
  <c r="L374" i="1"/>
  <c r="L373" i="1"/>
  <c r="L372" i="1"/>
  <c r="L371" i="1"/>
  <c r="M370" i="1"/>
  <c r="L370" i="1"/>
  <c r="L369" i="1"/>
  <c r="L368" i="1"/>
  <c r="L367" i="1"/>
  <c r="L366" i="1"/>
  <c r="F366" i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L365" i="1"/>
  <c r="F365" i="1"/>
  <c r="L364" i="1"/>
  <c r="F364" i="1"/>
  <c r="L363" i="1"/>
  <c r="L360" i="1"/>
  <c r="K360" i="1"/>
  <c r="E360" i="1"/>
  <c r="D360" i="1"/>
  <c r="L359" i="1"/>
  <c r="K359" i="1"/>
  <c r="E359" i="1"/>
  <c r="D359" i="1"/>
  <c r="L358" i="1"/>
  <c r="K358" i="1"/>
  <c r="E358" i="1"/>
  <c r="D358" i="1"/>
  <c r="L357" i="1"/>
  <c r="K357" i="1"/>
  <c r="E357" i="1"/>
  <c r="D357" i="1"/>
  <c r="L356" i="1"/>
  <c r="M360" i="1" s="1"/>
  <c r="K356" i="1"/>
  <c r="J356" i="1"/>
  <c r="J357" i="1" s="1"/>
  <c r="J358" i="1" s="1"/>
  <c r="J359" i="1" s="1"/>
  <c r="J360" i="1" s="1"/>
  <c r="E356" i="1"/>
  <c r="D356" i="1"/>
  <c r="L355" i="1"/>
  <c r="M359" i="1" s="1"/>
  <c r="K355" i="1"/>
  <c r="E355" i="1"/>
  <c r="D355" i="1"/>
  <c r="L354" i="1"/>
  <c r="M358" i="1" s="1"/>
  <c r="K354" i="1"/>
  <c r="E354" i="1"/>
  <c r="D354" i="1"/>
  <c r="L353" i="1"/>
  <c r="M357" i="1" s="1"/>
  <c r="K353" i="1"/>
  <c r="E353" i="1"/>
  <c r="D353" i="1"/>
  <c r="L352" i="1"/>
  <c r="M356" i="1" s="1"/>
  <c r="K352" i="1"/>
  <c r="J352" i="1"/>
  <c r="J353" i="1" s="1"/>
  <c r="J354" i="1" s="1"/>
  <c r="J355" i="1" s="1"/>
  <c r="E352" i="1"/>
  <c r="D352" i="1"/>
  <c r="L351" i="1"/>
  <c r="M355" i="1" s="1"/>
  <c r="K351" i="1"/>
  <c r="J351" i="1"/>
  <c r="I351" i="1"/>
  <c r="I352" i="1" s="1"/>
  <c r="I353" i="1" s="1"/>
  <c r="I354" i="1" s="1"/>
  <c r="I355" i="1" s="1"/>
  <c r="I356" i="1" s="1"/>
  <c r="I357" i="1" s="1"/>
  <c r="I358" i="1" s="1"/>
  <c r="I359" i="1" s="1"/>
  <c r="I360" i="1" s="1"/>
  <c r="E351" i="1"/>
  <c r="D351" i="1"/>
  <c r="L350" i="1"/>
  <c r="M354" i="1" s="1"/>
  <c r="K350" i="1"/>
  <c r="E350" i="1"/>
  <c r="D350" i="1"/>
  <c r="L349" i="1"/>
  <c r="E349" i="1"/>
  <c r="D349" i="1"/>
  <c r="K349" i="1" s="1"/>
  <c r="L348" i="1"/>
  <c r="E348" i="1"/>
  <c r="D348" i="1"/>
  <c r="K348" i="1" s="1"/>
  <c r="L347" i="1"/>
  <c r="K347" i="1"/>
  <c r="E347" i="1"/>
  <c r="D347" i="1"/>
  <c r="L346" i="1"/>
  <c r="K346" i="1"/>
  <c r="E346" i="1"/>
  <c r="D346" i="1"/>
  <c r="L345" i="1"/>
  <c r="M349" i="1" s="1"/>
  <c r="E345" i="1"/>
  <c r="D345" i="1"/>
  <c r="L344" i="1"/>
  <c r="M348" i="1" s="1"/>
  <c r="E344" i="1"/>
  <c r="D344" i="1"/>
  <c r="L343" i="1"/>
  <c r="M346" i="1" s="1"/>
  <c r="E343" i="1"/>
  <c r="D343" i="1"/>
  <c r="L342" i="1"/>
  <c r="L341" i="1"/>
  <c r="M345" i="1" s="1"/>
  <c r="L340" i="1"/>
  <c r="L339" i="1"/>
  <c r="L338" i="1"/>
  <c r="L337" i="1"/>
  <c r="L336" i="1"/>
  <c r="L335" i="1"/>
  <c r="F335" i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L334" i="1"/>
  <c r="L333" i="1"/>
  <c r="L332" i="1"/>
  <c r="L331" i="1"/>
  <c r="L330" i="1"/>
  <c r="M334" i="1" s="1"/>
  <c r="F330" i="1"/>
  <c r="F331" i="1" s="1"/>
  <c r="F332" i="1" s="1"/>
  <c r="F333" i="1" s="1"/>
  <c r="F334" i="1" s="1"/>
  <c r="L329" i="1"/>
  <c r="L328" i="1"/>
  <c r="F328" i="1"/>
  <c r="F329" i="1" s="1"/>
  <c r="L327" i="1"/>
  <c r="L324" i="1"/>
  <c r="K324" i="1"/>
  <c r="E324" i="1"/>
  <c r="D324" i="1"/>
  <c r="L323" i="1"/>
  <c r="K323" i="1"/>
  <c r="E323" i="1"/>
  <c r="D323" i="1"/>
  <c r="L322" i="1"/>
  <c r="K322" i="1"/>
  <c r="J322" i="1"/>
  <c r="J323" i="1" s="1"/>
  <c r="J324" i="1" s="1"/>
  <c r="E322" i="1"/>
  <c r="D322" i="1"/>
  <c r="L321" i="1"/>
  <c r="K321" i="1"/>
  <c r="E321" i="1"/>
  <c r="D321" i="1"/>
  <c r="L320" i="1"/>
  <c r="M324" i="1" s="1"/>
  <c r="K320" i="1"/>
  <c r="E320" i="1"/>
  <c r="D320" i="1"/>
  <c r="L319" i="1"/>
  <c r="K319" i="1"/>
  <c r="J319" i="1"/>
  <c r="J320" i="1" s="1"/>
  <c r="J321" i="1" s="1"/>
  <c r="E319" i="1"/>
  <c r="D319" i="1"/>
  <c r="L318" i="1"/>
  <c r="K318" i="1"/>
  <c r="J318" i="1"/>
  <c r="I318" i="1"/>
  <c r="I319" i="1" s="1"/>
  <c r="I320" i="1" s="1"/>
  <c r="I321" i="1" s="1"/>
  <c r="I322" i="1" s="1"/>
  <c r="I323" i="1" s="1"/>
  <c r="I324" i="1" s="1"/>
  <c r="E318" i="1"/>
  <c r="D318" i="1"/>
  <c r="L317" i="1"/>
  <c r="K317" i="1"/>
  <c r="E317" i="1"/>
  <c r="D317" i="1"/>
  <c r="L316" i="1"/>
  <c r="E316" i="1"/>
  <c r="D316" i="1"/>
  <c r="K316" i="1" s="1"/>
  <c r="L315" i="1"/>
  <c r="E315" i="1"/>
  <c r="D315" i="1"/>
  <c r="K315" i="1" s="1"/>
  <c r="L314" i="1"/>
  <c r="E314" i="1"/>
  <c r="D314" i="1"/>
  <c r="K314" i="1" s="1"/>
  <c r="L313" i="1"/>
  <c r="K313" i="1"/>
  <c r="E313" i="1"/>
  <c r="D313" i="1"/>
  <c r="L312" i="1"/>
  <c r="E312" i="1"/>
  <c r="D312" i="1"/>
  <c r="K312" i="1" s="1"/>
  <c r="L311" i="1"/>
  <c r="E311" i="1"/>
  <c r="D311" i="1"/>
  <c r="K311" i="1" s="1"/>
  <c r="L310" i="1"/>
  <c r="M314" i="1" s="1"/>
  <c r="E310" i="1"/>
  <c r="D310" i="1"/>
  <c r="K310" i="1" s="1"/>
  <c r="L309" i="1"/>
  <c r="M313" i="1" s="1"/>
  <c r="K309" i="1"/>
  <c r="E309" i="1"/>
  <c r="D309" i="1"/>
  <c r="L308" i="1"/>
  <c r="E308" i="1"/>
  <c r="D308" i="1"/>
  <c r="K308" i="1" s="1"/>
  <c r="L307" i="1"/>
  <c r="E307" i="1"/>
  <c r="D307" i="1"/>
  <c r="K307" i="1" s="1"/>
  <c r="L306" i="1"/>
  <c r="E306" i="1"/>
  <c r="D306" i="1"/>
  <c r="K306" i="1" s="1"/>
  <c r="L305" i="1"/>
  <c r="K305" i="1"/>
  <c r="E305" i="1"/>
  <c r="D305" i="1"/>
  <c r="L304" i="1"/>
  <c r="E304" i="1"/>
  <c r="D304" i="1"/>
  <c r="K304" i="1" s="1"/>
  <c r="L303" i="1"/>
  <c r="E303" i="1"/>
  <c r="D303" i="1"/>
  <c r="K303" i="1" s="1"/>
  <c r="L302" i="1"/>
  <c r="M306" i="1" s="1"/>
  <c r="E302" i="1"/>
  <c r="D302" i="1"/>
  <c r="K302" i="1" s="1"/>
  <c r="L301" i="1"/>
  <c r="K301" i="1"/>
  <c r="E301" i="1"/>
  <c r="D301" i="1"/>
  <c r="L300" i="1"/>
  <c r="F300" i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E300" i="1"/>
  <c r="D300" i="1"/>
  <c r="K300" i="1" s="1"/>
  <c r="L299" i="1"/>
  <c r="E299" i="1"/>
  <c r="D299" i="1"/>
  <c r="K299" i="1" s="1"/>
  <c r="L298" i="1"/>
  <c r="M302" i="1" s="1"/>
  <c r="E298" i="1"/>
  <c r="D298" i="1"/>
  <c r="K298" i="1" s="1"/>
  <c r="L297" i="1"/>
  <c r="K297" i="1"/>
  <c r="E297" i="1"/>
  <c r="D297" i="1"/>
  <c r="L296" i="1"/>
  <c r="F296" i="1"/>
  <c r="F297" i="1" s="1"/>
  <c r="F298" i="1" s="1"/>
  <c r="F299" i="1" s="1"/>
  <c r="E296" i="1"/>
  <c r="D296" i="1"/>
  <c r="K296" i="1" s="1"/>
  <c r="L295" i="1"/>
  <c r="E295" i="1"/>
  <c r="D295" i="1"/>
  <c r="K295" i="1" s="1"/>
  <c r="L294" i="1"/>
  <c r="M298" i="1" s="1"/>
  <c r="E294" i="1"/>
  <c r="D294" i="1"/>
  <c r="K294" i="1" s="1"/>
  <c r="L293" i="1"/>
  <c r="M296" i="1" s="1"/>
  <c r="K293" i="1"/>
  <c r="F293" i="1"/>
  <c r="F294" i="1" s="1"/>
  <c r="F295" i="1" s="1"/>
  <c r="E293" i="1"/>
  <c r="D293" i="1"/>
  <c r="L292" i="1"/>
  <c r="F292" i="1"/>
  <c r="E292" i="1"/>
  <c r="D292" i="1"/>
  <c r="K292" i="1" s="1"/>
  <c r="L291" i="1"/>
  <c r="K291" i="1"/>
  <c r="E291" i="1"/>
  <c r="D291" i="1"/>
  <c r="E290" i="1"/>
  <c r="D290" i="1"/>
  <c r="K290" i="1" s="1"/>
  <c r="L288" i="1"/>
  <c r="M288" i="1" s="1"/>
  <c r="K288" i="1"/>
  <c r="E288" i="1"/>
  <c r="D288" i="1"/>
  <c r="L287" i="1"/>
  <c r="K287" i="1"/>
  <c r="E287" i="1"/>
  <c r="D287" i="1"/>
  <c r="L286" i="1"/>
  <c r="K286" i="1"/>
  <c r="E286" i="1"/>
  <c r="D286" i="1"/>
  <c r="L285" i="1"/>
  <c r="M285" i="1" s="1"/>
  <c r="K285" i="1"/>
  <c r="E285" i="1"/>
  <c r="D285" i="1"/>
  <c r="L284" i="1"/>
  <c r="M287" i="1" s="1"/>
  <c r="K284" i="1"/>
  <c r="E284" i="1"/>
  <c r="D284" i="1"/>
  <c r="M283" i="1"/>
  <c r="L283" i="1"/>
  <c r="K283" i="1"/>
  <c r="E283" i="1"/>
  <c r="D283" i="1"/>
  <c r="L282" i="1"/>
  <c r="K282" i="1"/>
  <c r="E282" i="1"/>
  <c r="D282" i="1"/>
  <c r="L281" i="1"/>
  <c r="K281" i="1"/>
  <c r="E281" i="1"/>
  <c r="D281" i="1"/>
  <c r="M280" i="1"/>
  <c r="L280" i="1"/>
  <c r="M284" i="1" s="1"/>
  <c r="K280" i="1"/>
  <c r="E280" i="1"/>
  <c r="D280" i="1"/>
  <c r="L279" i="1"/>
  <c r="M282" i="1" s="1"/>
  <c r="K279" i="1"/>
  <c r="J279" i="1"/>
  <c r="J280" i="1" s="1"/>
  <c r="J281" i="1" s="1"/>
  <c r="J282" i="1" s="1"/>
  <c r="J283" i="1" s="1"/>
  <c r="J284" i="1" s="1"/>
  <c r="J285" i="1" s="1"/>
  <c r="J286" i="1" s="1"/>
  <c r="J287" i="1" s="1"/>
  <c r="J288" i="1" s="1"/>
  <c r="I279" i="1"/>
  <c r="I280" i="1" s="1"/>
  <c r="I281" i="1" s="1"/>
  <c r="I282" i="1" s="1"/>
  <c r="I283" i="1" s="1"/>
  <c r="I284" i="1" s="1"/>
  <c r="I285" i="1" s="1"/>
  <c r="I286" i="1" s="1"/>
  <c r="I287" i="1" s="1"/>
  <c r="I288" i="1" s="1"/>
  <c r="E279" i="1"/>
  <c r="D279" i="1"/>
  <c r="L278" i="1"/>
  <c r="M281" i="1" s="1"/>
  <c r="K278" i="1"/>
  <c r="E278" i="1"/>
  <c r="D278" i="1"/>
  <c r="L277" i="1"/>
  <c r="K277" i="1"/>
  <c r="E277" i="1"/>
  <c r="D277" i="1"/>
  <c r="L276" i="1"/>
  <c r="E276" i="1"/>
  <c r="D276" i="1"/>
  <c r="K276" i="1" s="1"/>
  <c r="M275" i="1"/>
  <c r="L275" i="1"/>
  <c r="E275" i="1"/>
  <c r="D275" i="1"/>
  <c r="K275" i="1" s="1"/>
  <c r="L274" i="1"/>
  <c r="M278" i="1" s="1"/>
  <c r="K274" i="1"/>
  <c r="E274" i="1"/>
  <c r="D274" i="1"/>
  <c r="L273" i="1"/>
  <c r="E273" i="1"/>
  <c r="D273" i="1"/>
  <c r="L272" i="1"/>
  <c r="M276" i="1" s="1"/>
  <c r="L271" i="1"/>
  <c r="M270" i="1"/>
  <c r="L270" i="1"/>
  <c r="M273" i="1" s="1"/>
  <c r="L269" i="1"/>
  <c r="L268" i="1"/>
  <c r="M267" i="1"/>
  <c r="L267" i="1"/>
  <c r="L266" i="1"/>
  <c r="M265" i="1"/>
  <c r="L265" i="1"/>
  <c r="L264" i="1"/>
  <c r="L263" i="1"/>
  <c r="M262" i="1"/>
  <c r="L262" i="1"/>
  <c r="M266" i="1" s="1"/>
  <c r="L261" i="1"/>
  <c r="L260" i="1"/>
  <c r="L259" i="1"/>
  <c r="L258" i="1"/>
  <c r="L257" i="1"/>
  <c r="M261" i="1" s="1"/>
  <c r="F257" i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L256" i="1"/>
  <c r="F256" i="1"/>
  <c r="L255" i="1"/>
  <c r="L252" i="1"/>
  <c r="K252" i="1"/>
  <c r="E252" i="1"/>
  <c r="D252" i="1"/>
  <c r="L251" i="1"/>
  <c r="K251" i="1"/>
  <c r="E251" i="1"/>
  <c r="D251" i="1"/>
  <c r="L250" i="1"/>
  <c r="K250" i="1"/>
  <c r="E250" i="1"/>
  <c r="D250" i="1"/>
  <c r="L249" i="1"/>
  <c r="K249" i="1"/>
  <c r="E249" i="1"/>
  <c r="D249" i="1"/>
  <c r="L248" i="1"/>
  <c r="M252" i="1" s="1"/>
  <c r="K248" i="1"/>
  <c r="E248" i="1"/>
  <c r="D248" i="1"/>
  <c r="L247" i="1"/>
  <c r="M251" i="1" s="1"/>
  <c r="K247" i="1"/>
  <c r="E247" i="1"/>
  <c r="D247" i="1"/>
  <c r="L246" i="1"/>
  <c r="M250" i="1" s="1"/>
  <c r="K246" i="1"/>
  <c r="E246" i="1"/>
  <c r="D246" i="1"/>
  <c r="L245" i="1"/>
  <c r="M249" i="1" s="1"/>
  <c r="K245" i="1"/>
  <c r="J245" i="1"/>
  <c r="J246" i="1" s="1"/>
  <c r="J247" i="1" s="1"/>
  <c r="J248" i="1" s="1"/>
  <c r="J249" i="1" s="1"/>
  <c r="J250" i="1" s="1"/>
  <c r="J251" i="1" s="1"/>
  <c r="J252" i="1" s="1"/>
  <c r="I245" i="1"/>
  <c r="I246" i="1" s="1"/>
  <c r="I247" i="1" s="1"/>
  <c r="I248" i="1" s="1"/>
  <c r="I249" i="1" s="1"/>
  <c r="I250" i="1" s="1"/>
  <c r="I251" i="1" s="1"/>
  <c r="I252" i="1" s="1"/>
  <c r="E245" i="1"/>
  <c r="D245" i="1"/>
  <c r="L244" i="1"/>
  <c r="M248" i="1" s="1"/>
  <c r="K244" i="1"/>
  <c r="J244" i="1"/>
  <c r="I244" i="1"/>
  <c r="E244" i="1"/>
  <c r="D244" i="1"/>
  <c r="L243" i="1"/>
  <c r="M247" i="1" s="1"/>
  <c r="K243" i="1"/>
  <c r="J243" i="1"/>
  <c r="I243" i="1"/>
  <c r="E243" i="1"/>
  <c r="D243" i="1"/>
  <c r="L242" i="1"/>
  <c r="M246" i="1" s="1"/>
  <c r="E242" i="1"/>
  <c r="D242" i="1"/>
  <c r="K242" i="1" s="1"/>
  <c r="L241" i="1"/>
  <c r="E241" i="1"/>
  <c r="D241" i="1"/>
  <c r="K241" i="1" s="1"/>
  <c r="L240" i="1"/>
  <c r="M244" i="1" s="1"/>
  <c r="E240" i="1"/>
  <c r="D240" i="1"/>
  <c r="K240" i="1" s="1"/>
  <c r="L239" i="1"/>
  <c r="K239" i="1"/>
  <c r="E239" i="1"/>
  <c r="D239" i="1"/>
  <c r="L238" i="1"/>
  <c r="E238" i="1"/>
  <c r="D238" i="1"/>
  <c r="K238" i="1" s="1"/>
  <c r="L237" i="1"/>
  <c r="M241" i="1" s="1"/>
  <c r="E237" i="1"/>
  <c r="D237" i="1"/>
  <c r="L236" i="1"/>
  <c r="M240" i="1" s="1"/>
  <c r="E236" i="1"/>
  <c r="D236" i="1"/>
  <c r="L235" i="1"/>
  <c r="L234" i="1"/>
  <c r="L233" i="1"/>
  <c r="M237" i="1" s="1"/>
  <c r="L232" i="1"/>
  <c r="M231" i="1"/>
  <c r="L231" i="1"/>
  <c r="L230" i="1"/>
  <c r="L229" i="1"/>
  <c r="L228" i="1"/>
  <c r="L227" i="1"/>
  <c r="L226" i="1"/>
  <c r="L225" i="1"/>
  <c r="L224" i="1"/>
  <c r="M228" i="1" s="1"/>
  <c r="F224" i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M223" i="1"/>
  <c r="L223" i="1"/>
  <c r="L222" i="1"/>
  <c r="L221" i="1"/>
  <c r="L220" i="1"/>
  <c r="F220" i="1"/>
  <c r="F221" i="1" s="1"/>
  <c r="F222" i="1" s="1"/>
  <c r="F223" i="1" s="1"/>
  <c r="L219" i="1"/>
  <c r="M222" i="1" s="1"/>
  <c r="L216" i="1"/>
  <c r="K216" i="1"/>
  <c r="E216" i="1"/>
  <c r="D216" i="1"/>
  <c r="L215" i="1"/>
  <c r="K215" i="1"/>
  <c r="E215" i="1"/>
  <c r="D215" i="1"/>
  <c r="L214" i="1"/>
  <c r="K214" i="1"/>
  <c r="E214" i="1"/>
  <c r="D214" i="1"/>
  <c r="L213" i="1"/>
  <c r="K213" i="1"/>
  <c r="J213" i="1"/>
  <c r="J214" i="1" s="1"/>
  <c r="J215" i="1" s="1"/>
  <c r="J216" i="1" s="1"/>
  <c r="I213" i="1"/>
  <c r="I214" i="1" s="1"/>
  <c r="I215" i="1" s="1"/>
  <c r="I216" i="1" s="1"/>
  <c r="E213" i="1"/>
  <c r="D213" i="1"/>
  <c r="L212" i="1"/>
  <c r="M216" i="1" s="1"/>
  <c r="K212" i="1"/>
  <c r="J212" i="1"/>
  <c r="I212" i="1"/>
  <c r="E212" i="1"/>
  <c r="D212" i="1"/>
  <c r="L211" i="1"/>
  <c r="M215" i="1" s="1"/>
  <c r="K211" i="1"/>
  <c r="I211" i="1"/>
  <c r="E211" i="1"/>
  <c r="D211" i="1"/>
  <c r="L210" i="1"/>
  <c r="M214" i="1" s="1"/>
  <c r="K210" i="1"/>
  <c r="I210" i="1"/>
  <c r="E210" i="1"/>
  <c r="D210" i="1"/>
  <c r="L209" i="1"/>
  <c r="M213" i="1" s="1"/>
  <c r="K209" i="1"/>
  <c r="I209" i="1"/>
  <c r="E209" i="1"/>
  <c r="D209" i="1"/>
  <c r="L208" i="1"/>
  <c r="M212" i="1" s="1"/>
  <c r="K208" i="1"/>
  <c r="I208" i="1"/>
  <c r="E208" i="1"/>
  <c r="D208" i="1"/>
  <c r="L207" i="1"/>
  <c r="M211" i="1" s="1"/>
  <c r="K207" i="1"/>
  <c r="J207" i="1"/>
  <c r="J208" i="1" s="1"/>
  <c r="J209" i="1" s="1"/>
  <c r="J210" i="1" s="1"/>
  <c r="J211" i="1" s="1"/>
  <c r="I207" i="1"/>
  <c r="E207" i="1"/>
  <c r="D207" i="1"/>
  <c r="L206" i="1"/>
  <c r="M210" i="1" s="1"/>
  <c r="K206" i="1"/>
  <c r="E206" i="1"/>
  <c r="D206" i="1"/>
  <c r="L205" i="1"/>
  <c r="M209" i="1" s="1"/>
  <c r="E205" i="1"/>
  <c r="D205" i="1"/>
  <c r="K205" i="1" s="1"/>
  <c r="L204" i="1"/>
  <c r="M208" i="1" s="1"/>
  <c r="K204" i="1"/>
  <c r="L203" i="1"/>
  <c r="K203" i="1"/>
  <c r="L202" i="1"/>
  <c r="K202" i="1"/>
  <c r="L201" i="1"/>
  <c r="L200" i="1"/>
  <c r="L199" i="1"/>
  <c r="L198" i="1"/>
  <c r="M202" i="1" s="1"/>
  <c r="L197" i="1"/>
  <c r="L196" i="1"/>
  <c r="L195" i="1"/>
  <c r="M194" i="1"/>
  <c r="L194" i="1"/>
  <c r="L193" i="1"/>
  <c r="L192" i="1"/>
  <c r="M191" i="1"/>
  <c r="L191" i="1"/>
  <c r="L190" i="1"/>
  <c r="L189" i="1"/>
  <c r="L188" i="1"/>
  <c r="M187" i="1"/>
  <c r="L187" i="1"/>
  <c r="L186" i="1"/>
  <c r="L185" i="1"/>
  <c r="L184" i="1"/>
  <c r="F184" i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L183" i="1"/>
  <c r="M186" i="1" s="1"/>
  <c r="L180" i="1"/>
  <c r="E180" i="1"/>
  <c r="D180" i="1"/>
  <c r="K180" i="1" s="1"/>
  <c r="L179" i="1"/>
  <c r="E179" i="1"/>
  <c r="D179" i="1"/>
  <c r="K179" i="1" s="1"/>
  <c r="L178" i="1"/>
  <c r="E178" i="1"/>
  <c r="D178" i="1"/>
  <c r="K178" i="1" s="1"/>
  <c r="L177" i="1"/>
  <c r="E177" i="1"/>
  <c r="D177" i="1"/>
  <c r="K177" i="1" s="1"/>
  <c r="L176" i="1"/>
  <c r="M180" i="1" s="1"/>
  <c r="E176" i="1"/>
  <c r="D176" i="1"/>
  <c r="K176" i="1" s="1"/>
  <c r="L175" i="1"/>
  <c r="E175" i="1"/>
  <c r="D175" i="1"/>
  <c r="K175" i="1" s="1"/>
  <c r="L174" i="1"/>
  <c r="M178" i="1" s="1"/>
  <c r="E174" i="1"/>
  <c r="D174" i="1"/>
  <c r="K174" i="1" s="1"/>
  <c r="L173" i="1"/>
  <c r="M177" i="1" s="1"/>
  <c r="E173" i="1"/>
  <c r="D173" i="1"/>
  <c r="K173" i="1" s="1"/>
  <c r="L172" i="1"/>
  <c r="M174" i="1" s="1"/>
  <c r="E172" i="1"/>
  <c r="D172" i="1"/>
  <c r="K172" i="1" s="1"/>
  <c r="L171" i="1"/>
  <c r="M175" i="1" s="1"/>
  <c r="J171" i="1"/>
  <c r="J172" i="1" s="1"/>
  <c r="J173" i="1" s="1"/>
  <c r="J174" i="1" s="1"/>
  <c r="J175" i="1" s="1"/>
  <c r="J176" i="1" s="1"/>
  <c r="J177" i="1" s="1"/>
  <c r="J178" i="1" s="1"/>
  <c r="J179" i="1" s="1"/>
  <c r="J180" i="1" s="1"/>
  <c r="I171" i="1"/>
  <c r="I172" i="1" s="1"/>
  <c r="I173" i="1" s="1"/>
  <c r="I174" i="1" s="1"/>
  <c r="I175" i="1" s="1"/>
  <c r="I176" i="1" s="1"/>
  <c r="I177" i="1" s="1"/>
  <c r="I178" i="1" s="1"/>
  <c r="I179" i="1" s="1"/>
  <c r="I180" i="1" s="1"/>
  <c r="E171" i="1"/>
  <c r="D171" i="1"/>
  <c r="K171" i="1" s="1"/>
  <c r="M170" i="1"/>
  <c r="L170" i="1"/>
  <c r="E170" i="1"/>
  <c r="D170" i="1"/>
  <c r="K170" i="1" s="1"/>
  <c r="L169" i="1"/>
  <c r="M173" i="1" s="1"/>
  <c r="K169" i="1"/>
  <c r="E169" i="1"/>
  <c r="D169" i="1"/>
  <c r="L168" i="1"/>
  <c r="K168" i="1"/>
  <c r="L167" i="1"/>
  <c r="M171" i="1" s="1"/>
  <c r="K167" i="1"/>
  <c r="L166" i="1"/>
  <c r="L165" i="1"/>
  <c r="L164" i="1"/>
  <c r="L163" i="1"/>
  <c r="M167" i="1" s="1"/>
  <c r="M162" i="1"/>
  <c r="L162" i="1"/>
  <c r="M165" i="1" s="1"/>
  <c r="L161" i="1"/>
  <c r="L160" i="1"/>
  <c r="L159" i="1"/>
  <c r="L158" i="1"/>
  <c r="L157" i="1"/>
  <c r="L156" i="1"/>
  <c r="L155" i="1"/>
  <c r="M159" i="1" s="1"/>
  <c r="M154" i="1"/>
  <c r="L154" i="1"/>
  <c r="M157" i="1" s="1"/>
  <c r="L153" i="1"/>
  <c r="L152" i="1"/>
  <c r="M151" i="1"/>
  <c r="L151" i="1"/>
  <c r="L150" i="1"/>
  <c r="L149" i="1"/>
  <c r="F149" i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L148" i="1"/>
  <c r="M150" i="1" s="1"/>
  <c r="F148" i="1"/>
  <c r="L147" i="1"/>
  <c r="L144" i="1"/>
  <c r="K144" i="1"/>
  <c r="E144" i="1"/>
  <c r="D144" i="1"/>
  <c r="L143" i="1"/>
  <c r="K143" i="1"/>
  <c r="E143" i="1"/>
  <c r="D143" i="1"/>
  <c r="L142" i="1"/>
  <c r="K142" i="1"/>
  <c r="E142" i="1"/>
  <c r="D142" i="1"/>
  <c r="L141" i="1"/>
  <c r="K141" i="1"/>
  <c r="E141" i="1"/>
  <c r="D141" i="1"/>
  <c r="L140" i="1"/>
  <c r="K140" i="1"/>
  <c r="E140" i="1"/>
  <c r="D140" i="1"/>
  <c r="L139" i="1"/>
  <c r="K139" i="1"/>
  <c r="E139" i="1"/>
  <c r="D139" i="1"/>
  <c r="L138" i="1"/>
  <c r="K138" i="1"/>
  <c r="E138" i="1"/>
  <c r="D138" i="1"/>
  <c r="L137" i="1"/>
  <c r="M141" i="1" s="1"/>
  <c r="K137" i="1"/>
  <c r="E137" i="1"/>
  <c r="D137" i="1"/>
  <c r="L136" i="1"/>
  <c r="K136" i="1"/>
  <c r="E136" i="1"/>
  <c r="D136" i="1"/>
  <c r="L135" i="1"/>
  <c r="K135" i="1"/>
  <c r="J135" i="1"/>
  <c r="J136" i="1" s="1"/>
  <c r="J137" i="1" s="1"/>
  <c r="J138" i="1" s="1"/>
  <c r="J139" i="1" s="1"/>
  <c r="J140" i="1" s="1"/>
  <c r="J141" i="1" s="1"/>
  <c r="J142" i="1" s="1"/>
  <c r="J143" i="1" s="1"/>
  <c r="J144" i="1" s="1"/>
  <c r="I135" i="1"/>
  <c r="I136" i="1" s="1"/>
  <c r="I137" i="1" s="1"/>
  <c r="I138" i="1" s="1"/>
  <c r="I139" i="1" s="1"/>
  <c r="I140" i="1" s="1"/>
  <c r="I141" i="1" s="1"/>
  <c r="I142" i="1" s="1"/>
  <c r="I143" i="1" s="1"/>
  <c r="I144" i="1" s="1"/>
  <c r="E135" i="1"/>
  <c r="D135" i="1"/>
  <c r="L134" i="1"/>
  <c r="K134" i="1"/>
  <c r="E134" i="1"/>
  <c r="D134" i="1"/>
  <c r="L133" i="1"/>
  <c r="E133" i="1"/>
  <c r="D133" i="1"/>
  <c r="K133" i="1" s="1"/>
  <c r="L132" i="1"/>
  <c r="M136" i="1" s="1"/>
  <c r="E132" i="1"/>
  <c r="D132" i="1"/>
  <c r="K132" i="1" s="1"/>
  <c r="L131" i="1"/>
  <c r="K131" i="1"/>
  <c r="E131" i="1"/>
  <c r="D131" i="1"/>
  <c r="L130" i="1"/>
  <c r="M134" i="1" s="1"/>
  <c r="E130" i="1"/>
  <c r="D130" i="1"/>
  <c r="K130" i="1" s="1"/>
  <c r="L129" i="1"/>
  <c r="E129" i="1"/>
  <c r="D129" i="1"/>
  <c r="L128" i="1"/>
  <c r="E128" i="1"/>
  <c r="D128" i="1"/>
  <c r="L127" i="1"/>
  <c r="M131" i="1" s="1"/>
  <c r="L126" i="1"/>
  <c r="M130" i="1" s="1"/>
  <c r="L125" i="1"/>
  <c r="L124" i="1"/>
  <c r="L123" i="1"/>
  <c r="L122" i="1"/>
  <c r="L121" i="1"/>
  <c r="L120" i="1"/>
  <c r="L119" i="1"/>
  <c r="M123" i="1" s="1"/>
  <c r="L118" i="1"/>
  <c r="L117" i="1"/>
  <c r="L116" i="1"/>
  <c r="M119" i="1" s="1"/>
  <c r="L115" i="1"/>
  <c r="L114" i="1"/>
  <c r="M118" i="1" s="1"/>
  <c r="L113" i="1"/>
  <c r="F113" i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L112" i="1"/>
  <c r="M115" i="1" s="1"/>
  <c r="F112" i="1"/>
  <c r="L111" i="1"/>
  <c r="L108" i="1"/>
  <c r="K108" i="1"/>
  <c r="E108" i="1"/>
  <c r="D108" i="1"/>
  <c r="L107" i="1"/>
  <c r="K107" i="1"/>
  <c r="E107" i="1"/>
  <c r="D107" i="1"/>
  <c r="L106" i="1"/>
  <c r="K106" i="1"/>
  <c r="E106" i="1"/>
  <c r="D106" i="1"/>
  <c r="L105" i="1"/>
  <c r="K105" i="1"/>
  <c r="E105" i="1"/>
  <c r="D105" i="1"/>
  <c r="L104" i="1"/>
  <c r="K104" i="1"/>
  <c r="E104" i="1"/>
  <c r="D104" i="1"/>
  <c r="L103" i="1"/>
  <c r="K103" i="1"/>
  <c r="J103" i="1"/>
  <c r="J104" i="1" s="1"/>
  <c r="J105" i="1" s="1"/>
  <c r="J106" i="1" s="1"/>
  <c r="J107" i="1" s="1"/>
  <c r="J108" i="1" s="1"/>
  <c r="E103" i="1"/>
  <c r="D103" i="1"/>
  <c r="L102" i="1"/>
  <c r="K102" i="1"/>
  <c r="J102" i="1"/>
  <c r="I102" i="1"/>
  <c r="I103" i="1" s="1"/>
  <c r="I104" i="1" s="1"/>
  <c r="I105" i="1" s="1"/>
  <c r="I106" i="1" s="1"/>
  <c r="I107" i="1" s="1"/>
  <c r="I108" i="1" s="1"/>
  <c r="E102" i="1"/>
  <c r="D102" i="1"/>
  <c r="L101" i="1"/>
  <c r="K101" i="1"/>
  <c r="J101" i="1"/>
  <c r="I101" i="1"/>
  <c r="E101" i="1"/>
  <c r="D101" i="1"/>
  <c r="L100" i="1"/>
  <c r="K100" i="1"/>
  <c r="J100" i="1"/>
  <c r="I100" i="1"/>
  <c r="E100" i="1"/>
  <c r="D100" i="1"/>
  <c r="L99" i="1"/>
  <c r="K99" i="1"/>
  <c r="J99" i="1"/>
  <c r="I99" i="1"/>
  <c r="E99" i="1"/>
  <c r="D99" i="1"/>
  <c r="L98" i="1"/>
  <c r="E98" i="1"/>
  <c r="D98" i="1"/>
  <c r="K98" i="1" s="1"/>
  <c r="L97" i="1"/>
  <c r="M101" i="1" s="1"/>
  <c r="E97" i="1"/>
  <c r="D97" i="1"/>
  <c r="K97" i="1" s="1"/>
  <c r="L96" i="1"/>
  <c r="M100" i="1" s="1"/>
  <c r="E96" i="1"/>
  <c r="D96" i="1"/>
  <c r="K96" i="1" s="1"/>
  <c r="M95" i="1"/>
  <c r="L95" i="1"/>
  <c r="K95" i="1"/>
  <c r="E95" i="1"/>
  <c r="D95" i="1"/>
  <c r="L94" i="1"/>
  <c r="M98" i="1" s="1"/>
  <c r="K94" i="1"/>
  <c r="E94" i="1"/>
  <c r="D94" i="1"/>
  <c r="L93" i="1"/>
  <c r="E93" i="1"/>
  <c r="D93" i="1"/>
  <c r="K93" i="1" s="1"/>
  <c r="M92" i="1"/>
  <c r="L92" i="1"/>
  <c r="E92" i="1"/>
  <c r="D92" i="1"/>
  <c r="L91" i="1"/>
  <c r="M93" i="1" s="1"/>
  <c r="M90" i="1"/>
  <c r="L90" i="1"/>
  <c r="L89" i="1"/>
  <c r="L88" i="1"/>
  <c r="M91" i="1" s="1"/>
  <c r="M87" i="1"/>
  <c r="L87" i="1"/>
  <c r="L86" i="1"/>
  <c r="L85" i="1"/>
  <c r="M84" i="1"/>
  <c r="L84" i="1"/>
  <c r="L83" i="1"/>
  <c r="L82" i="1"/>
  <c r="M86" i="1" s="1"/>
  <c r="L81" i="1"/>
  <c r="L80" i="1"/>
  <c r="L79" i="1"/>
  <c r="M83" i="1" s="1"/>
  <c r="L78" i="1"/>
  <c r="M82" i="1" s="1"/>
  <c r="L77" i="1"/>
  <c r="M81" i="1" s="1"/>
  <c r="L76" i="1"/>
  <c r="F76" i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L75" i="1"/>
  <c r="L72" i="1"/>
  <c r="K72" i="1"/>
  <c r="E72" i="1"/>
  <c r="D72" i="1"/>
  <c r="L71" i="1"/>
  <c r="K71" i="1"/>
  <c r="E71" i="1"/>
  <c r="D71" i="1"/>
  <c r="L70" i="1"/>
  <c r="K70" i="1"/>
  <c r="E70" i="1"/>
  <c r="D70" i="1"/>
  <c r="L69" i="1"/>
  <c r="K69" i="1"/>
  <c r="E69" i="1"/>
  <c r="D69" i="1"/>
  <c r="L68" i="1"/>
  <c r="K68" i="1"/>
  <c r="E68" i="1"/>
  <c r="D68" i="1"/>
  <c r="L67" i="1"/>
  <c r="M71" i="1" s="1"/>
  <c r="K67" i="1"/>
  <c r="E67" i="1"/>
  <c r="D67" i="1"/>
  <c r="L66" i="1"/>
  <c r="K66" i="1"/>
  <c r="E66" i="1"/>
  <c r="D66" i="1"/>
  <c r="L65" i="1"/>
  <c r="K65" i="1"/>
  <c r="E65" i="1"/>
  <c r="D65" i="1"/>
  <c r="L64" i="1"/>
  <c r="K64" i="1"/>
  <c r="E64" i="1"/>
  <c r="D64" i="1"/>
  <c r="L63" i="1"/>
  <c r="K63" i="1"/>
  <c r="J63" i="1"/>
  <c r="J64" i="1" s="1"/>
  <c r="J65" i="1" s="1"/>
  <c r="J66" i="1" s="1"/>
  <c r="J67" i="1" s="1"/>
  <c r="J68" i="1" s="1"/>
  <c r="J69" i="1" s="1"/>
  <c r="J70" i="1" s="1"/>
  <c r="J71" i="1" s="1"/>
  <c r="J72" i="1" s="1"/>
  <c r="I63" i="1"/>
  <c r="I64" i="1" s="1"/>
  <c r="I65" i="1" s="1"/>
  <c r="I66" i="1" s="1"/>
  <c r="I67" i="1" s="1"/>
  <c r="I68" i="1" s="1"/>
  <c r="I69" i="1" s="1"/>
  <c r="I70" i="1" s="1"/>
  <c r="I71" i="1" s="1"/>
  <c r="I72" i="1" s="1"/>
  <c r="E63" i="1"/>
  <c r="D63" i="1"/>
  <c r="L62" i="1"/>
  <c r="M64" i="1" s="1"/>
  <c r="K62" i="1"/>
  <c r="E62" i="1"/>
  <c r="D62" i="1"/>
  <c r="L61" i="1"/>
  <c r="E61" i="1"/>
  <c r="D61" i="1"/>
  <c r="K61" i="1" s="1"/>
  <c r="L60" i="1"/>
  <c r="E60" i="1"/>
  <c r="D60" i="1"/>
  <c r="K60" i="1" s="1"/>
  <c r="L59" i="1"/>
  <c r="M59" i="1" s="1"/>
  <c r="E59" i="1"/>
  <c r="D59" i="1"/>
  <c r="K59" i="1" s="1"/>
  <c r="L58" i="1"/>
  <c r="M62" i="1" s="1"/>
  <c r="K58" i="1"/>
  <c r="E58" i="1"/>
  <c r="D58" i="1"/>
  <c r="L57" i="1"/>
  <c r="M60" i="1" s="1"/>
  <c r="E57" i="1"/>
  <c r="D57" i="1"/>
  <c r="K57" i="1" s="1"/>
  <c r="L56" i="1"/>
  <c r="L55" i="1"/>
  <c r="L54" i="1"/>
  <c r="M54" i="1" s="1"/>
  <c r="L53" i="1"/>
  <c r="M57" i="1" s="1"/>
  <c r="L52" i="1"/>
  <c r="M56" i="1" s="1"/>
  <c r="M51" i="1"/>
  <c r="L51" i="1"/>
  <c r="L50" i="1"/>
  <c r="L49" i="1"/>
  <c r="M53" i="1" s="1"/>
  <c r="L48" i="1"/>
  <c r="L47" i="1"/>
  <c r="L46" i="1"/>
  <c r="M49" i="1" s="1"/>
  <c r="L45" i="1"/>
  <c r="L44" i="1"/>
  <c r="M48" i="1" s="1"/>
  <c r="M43" i="1"/>
  <c r="L43" i="1"/>
  <c r="L42" i="1"/>
  <c r="L41" i="1"/>
  <c r="M45" i="1" s="1"/>
  <c r="F40" i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L36" i="1"/>
  <c r="E36" i="1"/>
  <c r="D36" i="1"/>
  <c r="K36" i="1" s="1"/>
  <c r="L35" i="1"/>
  <c r="E35" i="1"/>
  <c r="D35" i="1"/>
  <c r="K35" i="1" s="1"/>
  <c r="L34" i="1"/>
  <c r="E34" i="1"/>
  <c r="D34" i="1"/>
  <c r="K34" i="1" s="1"/>
  <c r="L33" i="1"/>
  <c r="E33" i="1"/>
  <c r="D33" i="1"/>
  <c r="K33" i="1" s="1"/>
  <c r="L32" i="1"/>
  <c r="M36" i="1" s="1"/>
  <c r="E32" i="1"/>
  <c r="D32" i="1"/>
  <c r="K32" i="1" s="1"/>
  <c r="L31" i="1"/>
  <c r="M35" i="1" s="1"/>
  <c r="E31" i="1"/>
  <c r="D31" i="1"/>
  <c r="K31" i="1" s="1"/>
  <c r="L30" i="1"/>
  <c r="M34" i="1" s="1"/>
  <c r="E30" i="1"/>
  <c r="D30" i="1"/>
  <c r="K30" i="1" s="1"/>
  <c r="L29" i="1"/>
  <c r="M33" i="1" s="1"/>
  <c r="E29" i="1"/>
  <c r="D29" i="1"/>
  <c r="K29" i="1" s="1"/>
  <c r="L28" i="1"/>
  <c r="M32" i="1" s="1"/>
  <c r="E28" i="1"/>
  <c r="D28" i="1"/>
  <c r="K28" i="1" s="1"/>
  <c r="L27" i="1"/>
  <c r="M31" i="1" s="1"/>
  <c r="E27" i="1"/>
  <c r="D27" i="1"/>
  <c r="K27" i="1" s="1"/>
  <c r="L26" i="1"/>
  <c r="M30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E26" i="1"/>
  <c r="D26" i="1"/>
  <c r="K26" i="1" s="1"/>
  <c r="L25" i="1"/>
  <c r="M29" i="1" s="1"/>
  <c r="E25" i="1"/>
  <c r="D25" i="1"/>
  <c r="K25" i="1" s="1"/>
  <c r="L24" i="1"/>
  <c r="M28" i="1" s="1"/>
  <c r="E24" i="1"/>
  <c r="D24" i="1"/>
  <c r="K24" i="1" s="1"/>
  <c r="L23" i="1"/>
  <c r="M27" i="1" s="1"/>
  <c r="K23" i="1"/>
  <c r="E23" i="1"/>
  <c r="D23" i="1"/>
  <c r="L22" i="1"/>
  <c r="M26" i="1" s="1"/>
  <c r="E22" i="1"/>
  <c r="D22" i="1"/>
  <c r="K22" i="1" s="1"/>
  <c r="L21" i="1"/>
  <c r="M25" i="1" s="1"/>
  <c r="L20" i="1"/>
  <c r="L19" i="1"/>
  <c r="M19" i="1" s="1"/>
  <c r="L18" i="1"/>
  <c r="M22" i="1" s="1"/>
  <c r="L17" i="1"/>
  <c r="M21" i="1" s="1"/>
  <c r="M16" i="1"/>
  <c r="L16" i="1"/>
  <c r="L15" i="1"/>
  <c r="L14" i="1"/>
  <c r="M18" i="1" s="1"/>
  <c r="L13" i="1"/>
  <c r="L12" i="1"/>
  <c r="L11" i="1"/>
  <c r="M15" i="1" s="1"/>
  <c r="L10" i="1"/>
  <c r="L9" i="1"/>
  <c r="M13" i="1" s="1"/>
  <c r="M8" i="1"/>
  <c r="L8" i="1"/>
  <c r="L7" i="1"/>
  <c r="L6" i="1"/>
  <c r="M9" i="1" s="1"/>
  <c r="L5" i="1"/>
  <c r="L4" i="1"/>
  <c r="M7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M46" i="1" l="1"/>
  <c r="M6" i="1"/>
  <c r="M67" i="1"/>
  <c r="M107" i="1"/>
  <c r="M23" i="1"/>
  <c r="M44" i="1"/>
  <c r="M52" i="1"/>
  <c r="M58" i="1"/>
  <c r="M63" i="1"/>
  <c r="M89" i="1"/>
  <c r="M88" i="1"/>
  <c r="M106" i="1"/>
  <c r="M120" i="1"/>
  <c r="M133" i="1"/>
  <c r="M138" i="1"/>
  <c r="M137" i="1"/>
  <c r="M309" i="1"/>
  <c r="M351" i="1"/>
  <c r="M347" i="1"/>
  <c r="M116" i="1"/>
  <c r="M68" i="1"/>
  <c r="M172" i="1"/>
  <c r="M12" i="1"/>
  <c r="M20" i="1"/>
  <c r="M47" i="1"/>
  <c r="M55" i="1"/>
  <c r="M65" i="1"/>
  <c r="M78" i="1"/>
  <c r="M79" i="1"/>
  <c r="M85" i="1"/>
  <c r="M105" i="1"/>
  <c r="M156" i="1"/>
  <c r="M155" i="1"/>
  <c r="M164" i="1"/>
  <c r="M163" i="1"/>
  <c r="M169" i="1"/>
  <c r="M199" i="1"/>
  <c r="M234" i="1"/>
  <c r="M236" i="1"/>
  <c r="M369" i="1"/>
  <c r="M366" i="1"/>
  <c r="M368" i="1"/>
  <c r="M11" i="1"/>
  <c r="M70" i="1"/>
  <c r="M127" i="1"/>
  <c r="M117" i="1"/>
  <c r="M139" i="1"/>
  <c r="M176" i="1"/>
  <c r="M204" i="1"/>
  <c r="M339" i="1"/>
  <c r="M338" i="1"/>
  <c r="M337" i="1"/>
  <c r="M17" i="1"/>
  <c r="M42" i="1"/>
  <c r="M50" i="1"/>
  <c r="M61" i="1"/>
  <c r="M96" i="1"/>
  <c r="M104" i="1"/>
  <c r="M122" i="1"/>
  <c r="M125" i="1"/>
  <c r="M124" i="1"/>
  <c r="M135" i="1"/>
  <c r="M144" i="1"/>
  <c r="M152" i="1"/>
  <c r="M161" i="1"/>
  <c r="M160" i="1"/>
  <c r="M168" i="1"/>
  <c r="M179" i="1"/>
  <c r="M206" i="1"/>
  <c r="M205" i="1"/>
  <c r="M243" i="1"/>
  <c r="M239" i="1"/>
  <c r="M305" i="1"/>
  <c r="M321" i="1"/>
  <c r="M320" i="1"/>
  <c r="M319" i="1"/>
  <c r="M342" i="1"/>
  <c r="M341" i="1"/>
  <c r="M340" i="1"/>
  <c r="M128" i="1"/>
  <c r="M378" i="1"/>
  <c r="M24" i="1"/>
  <c r="M140" i="1"/>
  <c r="M379" i="1"/>
  <c r="M69" i="1"/>
  <c r="M10" i="1"/>
  <c r="M103" i="1"/>
  <c r="M114" i="1"/>
  <c r="M121" i="1"/>
  <c r="M129" i="1"/>
  <c r="M143" i="1"/>
  <c r="M153" i="1"/>
  <c r="M226" i="1"/>
  <c r="M310" i="1"/>
  <c r="M335" i="1"/>
  <c r="M258" i="1"/>
  <c r="M260" i="1"/>
  <c r="M259" i="1"/>
  <c r="M381" i="1"/>
  <c r="M108" i="1"/>
  <c r="M126" i="1"/>
  <c r="M14" i="1"/>
  <c r="M66" i="1"/>
  <c r="M97" i="1"/>
  <c r="M132" i="1"/>
  <c r="M333" i="1"/>
  <c r="M332" i="1"/>
  <c r="M72" i="1"/>
  <c r="M80" i="1"/>
  <c r="M94" i="1"/>
  <c r="M99" i="1"/>
  <c r="M102" i="1"/>
  <c r="M142" i="1"/>
  <c r="M158" i="1"/>
  <c r="M166" i="1"/>
  <c r="M286" i="1"/>
  <c r="M301" i="1"/>
  <c r="M317" i="1"/>
  <c r="M343" i="1"/>
  <c r="M344" i="1"/>
  <c r="M387" i="1"/>
  <c r="M188" i="1"/>
  <c r="M196" i="1"/>
  <c r="M195" i="1"/>
  <c r="M224" i="1"/>
  <c r="M300" i="1"/>
  <c r="M304" i="1"/>
  <c r="M308" i="1"/>
  <c r="M312" i="1"/>
  <c r="M316" i="1"/>
  <c r="M318" i="1"/>
  <c r="M323" i="1"/>
  <c r="M375" i="1"/>
  <c r="M374" i="1"/>
  <c r="M193" i="1"/>
  <c r="M192" i="1"/>
  <c r="M233" i="1"/>
  <c r="M232" i="1"/>
  <c r="M274" i="1"/>
  <c r="M279" i="1"/>
  <c r="M294" i="1"/>
  <c r="M336" i="1"/>
  <c r="M367" i="1"/>
  <c r="M380" i="1"/>
  <c r="M190" i="1"/>
  <c r="M189" i="1"/>
  <c r="M203" i="1"/>
  <c r="M225" i="1"/>
  <c r="M230" i="1"/>
  <c r="M229" i="1"/>
  <c r="M238" i="1"/>
  <c r="M242" i="1"/>
  <c r="M272" i="1"/>
  <c r="M271" i="1"/>
  <c r="M331" i="1"/>
  <c r="M372" i="1"/>
  <c r="M371" i="1"/>
  <c r="M377" i="1"/>
  <c r="M376" i="1"/>
  <c r="M386" i="1"/>
  <c r="M201" i="1"/>
  <c r="M200" i="1"/>
  <c r="M207" i="1"/>
  <c r="M322" i="1"/>
  <c r="M350" i="1"/>
  <c r="M373" i="1"/>
  <c r="M383" i="1"/>
  <c r="M384" i="1"/>
  <c r="M388" i="1"/>
  <c r="M198" i="1"/>
  <c r="M197" i="1"/>
  <c r="M227" i="1"/>
  <c r="M235" i="1"/>
  <c r="M264" i="1"/>
  <c r="M263" i="1"/>
  <c r="M269" i="1"/>
  <c r="M268" i="1"/>
  <c r="M277" i="1"/>
  <c r="M295" i="1"/>
  <c r="M299" i="1"/>
  <c r="M303" i="1"/>
  <c r="M307" i="1"/>
  <c r="M311" i="1"/>
  <c r="M315" i="1"/>
  <c r="M297" i="1"/>
  <c r="M330" i="1"/>
  <c r="M352" i="1"/>
  <c r="M353" i="1"/>
  <c r="M245" i="1"/>
</calcChain>
</file>

<file path=xl/sharedStrings.xml><?xml version="1.0" encoding="utf-8"?>
<sst xmlns="http://schemas.openxmlformats.org/spreadsheetml/2006/main" count="409" uniqueCount="24">
  <si>
    <t>State</t>
  </si>
  <si>
    <t>Total_Cases</t>
  </si>
  <si>
    <t>New_Cases</t>
  </si>
  <si>
    <t>Avg_3days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</si>
  <si>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</si>
  <si>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</si>
  <si>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</si>
  <si>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</si>
  <si>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</si>
  <si>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</si>
  <si>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</si>
  <si>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</si>
  <si>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</si>
  <si>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</si>
  <si>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</si>
  <si>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</si>
  <si>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</si>
  <si>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</si>
  <si>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</si>
  <si>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</si>
  <si>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</si>
  <si>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</si>
  <si>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</si>
  <si>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Death_5days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</si>
</sst>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7"/>
  <sheetViews>
    <sheetView tabSelected="1" topLeftCell="A361" zoomScale="90" workbookViewId="0">
      <selection activeCell="D397" sqref="D397:M397"/>
    </sheetView>
  </sheetViews>
  <sheetFormatPr baseColWidth="10" defaultRowHeight="16" x14ac:dyDescent="0.2"/>
  <cols>
    <col min="6" max="6" width="12.5" style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20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22</v>
      </c>
      <c r="M1" t="s">
        <v>23</v>
      </c>
    </row>
    <row r="2" spans="1:13" x14ac:dyDescent="0.2">
      <c r="A2" t="s">
        <v>10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10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>
        <v>1479</v>
      </c>
      <c r="C4">
        <v>417</v>
      </c>
      <c r="D4">
        <v>0</v>
      </c>
      <c r="E4">
        <v>0</v>
      </c>
      <c r="F4" s="1">
        <f>F3+1</f>
        <v>43907</v>
      </c>
      <c r="G4">
        <v>13</v>
      </c>
      <c r="H4">
        <v>2</v>
      </c>
      <c r="I4">
        <v>3</v>
      </c>
      <c r="J4">
        <v>0</v>
      </c>
      <c r="K4">
        <v>0</v>
      </c>
      <c r="L4">
        <f>H4-H3</f>
        <v>0</v>
      </c>
      <c r="M4">
        <v>0</v>
      </c>
    </row>
    <row r="5" spans="1:13" x14ac:dyDescent="0.2">
      <c r="A5" t="s">
        <v>10</v>
      </c>
      <c r="B5">
        <v>1609</v>
      </c>
      <c r="C5">
        <v>130</v>
      </c>
      <c r="D5">
        <v>275</v>
      </c>
      <c r="E5">
        <v>0</v>
      </c>
      <c r="F5" s="1">
        <f t="shared" ref="F5:F32" si="0">F4+1</f>
        <v>43908</v>
      </c>
      <c r="G5">
        <v>15</v>
      </c>
      <c r="H5">
        <v>2</v>
      </c>
      <c r="I5">
        <v>4</v>
      </c>
      <c r="J5">
        <v>0</v>
      </c>
      <c r="K5">
        <v>24.2</v>
      </c>
      <c r="L5">
        <f>H5-H4</f>
        <v>0</v>
      </c>
      <c r="M5">
        <v>0</v>
      </c>
    </row>
    <row r="6" spans="1:13" x14ac:dyDescent="0.2">
      <c r="A6" t="s">
        <v>10</v>
      </c>
      <c r="B6">
        <v>2155</v>
      </c>
      <c r="C6">
        <v>546</v>
      </c>
      <c r="D6">
        <v>364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>
        <v>26</v>
      </c>
      <c r="L6">
        <f>H6-H5</f>
        <v>4</v>
      </c>
      <c r="M6">
        <f t="shared" ref="M6:M12" si="1">SUM(L2:L6)/5</f>
        <v>0.8</v>
      </c>
    </row>
    <row r="7" spans="1:13" x14ac:dyDescent="0.2">
      <c r="A7" t="s">
        <v>10</v>
      </c>
      <c r="B7">
        <v>2746</v>
      </c>
      <c r="C7">
        <v>591</v>
      </c>
      <c r="D7">
        <v>422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>
        <v>24.1</v>
      </c>
      <c r="L7">
        <f t="shared" ref="L7:L36" si="2">H7-H6</f>
        <v>4</v>
      </c>
      <c r="M7">
        <f t="shared" si="1"/>
        <v>1.6</v>
      </c>
    </row>
    <row r="8" spans="1:13" x14ac:dyDescent="0.2">
      <c r="A8" t="s">
        <v>10</v>
      </c>
      <c r="B8">
        <v>3668</v>
      </c>
      <c r="C8">
        <v>922</v>
      </c>
      <c r="D8">
        <v>686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>
        <v>31.6</v>
      </c>
      <c r="L8">
        <f t="shared" si="2"/>
        <v>6</v>
      </c>
      <c r="M8">
        <f t="shared" si="1"/>
        <v>2.8</v>
      </c>
    </row>
    <row r="9" spans="1:13" x14ac:dyDescent="0.2">
      <c r="A9" t="s">
        <v>10</v>
      </c>
      <c r="B9">
        <v>3807</v>
      </c>
      <c r="C9">
        <v>139</v>
      </c>
      <c r="D9">
        <v>551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>
        <v>19.3</v>
      </c>
      <c r="L9">
        <f t="shared" si="2"/>
        <v>5</v>
      </c>
      <c r="M9">
        <f t="shared" si="1"/>
        <v>3.8</v>
      </c>
    </row>
    <row r="10" spans="1:13" x14ac:dyDescent="0.2">
      <c r="A10" t="s">
        <v>10</v>
      </c>
      <c r="B10">
        <v>3811</v>
      </c>
      <c r="C10">
        <v>4</v>
      </c>
      <c r="D10">
        <v>355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>
        <v>10.4</v>
      </c>
      <c r="L10">
        <f t="shared" si="2"/>
        <v>0</v>
      </c>
      <c r="M10">
        <f t="shared" si="1"/>
        <v>3.8</v>
      </c>
    </row>
    <row r="11" spans="1:13" x14ac:dyDescent="0.2">
      <c r="A11" t="s">
        <v>10</v>
      </c>
      <c r="B11">
        <v>5348</v>
      </c>
      <c r="C11">
        <v>1537</v>
      </c>
      <c r="D11">
        <v>560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>
        <v>14.9</v>
      </c>
      <c r="L11">
        <f t="shared" si="2"/>
        <v>9</v>
      </c>
      <c r="M11">
        <f t="shared" si="1"/>
        <v>4.8</v>
      </c>
    </row>
    <row r="12" spans="1:13" x14ac:dyDescent="0.2">
      <c r="A12" t="s">
        <v>10</v>
      </c>
      <c r="B12">
        <v>6069</v>
      </c>
      <c r="C12">
        <v>721</v>
      </c>
      <c r="D12">
        <v>754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>
        <v>17.399999999999999</v>
      </c>
      <c r="L12">
        <f t="shared" si="2"/>
        <v>7</v>
      </c>
      <c r="M12">
        <f t="shared" si="1"/>
        <v>5.4</v>
      </c>
    </row>
    <row r="13" spans="1:13" x14ac:dyDescent="0.2">
      <c r="A13" t="s">
        <v>10</v>
      </c>
      <c r="B13">
        <v>7283</v>
      </c>
      <c r="C13">
        <v>1214</v>
      </c>
      <c r="D13">
        <v>1157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>
        <v>22.8</v>
      </c>
      <c r="L13">
        <f t="shared" si="2"/>
        <v>19</v>
      </c>
      <c r="M13">
        <f t="shared" ref="M13:M32" si="3">SUM(L9:L13)/5</f>
        <v>8</v>
      </c>
    </row>
    <row r="14" spans="1:13" x14ac:dyDescent="0.2">
      <c r="A14" t="s">
        <v>10</v>
      </c>
      <c r="B14">
        <v>8161</v>
      </c>
      <c r="C14">
        <v>878</v>
      </c>
      <c r="D14">
        <v>938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>
        <v>15</v>
      </c>
      <c r="L14">
        <f t="shared" si="2"/>
        <v>14</v>
      </c>
      <c r="M14">
        <f t="shared" si="3"/>
        <v>9.8000000000000007</v>
      </c>
    </row>
    <row r="15" spans="1:13" x14ac:dyDescent="0.2">
      <c r="A15" t="s">
        <v>10</v>
      </c>
      <c r="B15">
        <v>9781</v>
      </c>
      <c r="C15">
        <v>1620</v>
      </c>
      <c r="D15">
        <v>1237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>
        <v>17.3</v>
      </c>
      <c r="L15">
        <f t="shared" si="2"/>
        <v>31</v>
      </c>
      <c r="M15">
        <f t="shared" si="3"/>
        <v>16</v>
      </c>
    </row>
    <row r="16" spans="1:13" x14ac:dyDescent="0.2">
      <c r="A16" t="s">
        <v>10</v>
      </c>
      <c r="B16">
        <v>9794</v>
      </c>
      <c r="C16">
        <v>13</v>
      </c>
      <c r="D16">
        <v>837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>
        <v>10</v>
      </c>
      <c r="L16">
        <f t="shared" si="2"/>
        <v>0</v>
      </c>
      <c r="M16">
        <f t="shared" si="3"/>
        <v>14.2</v>
      </c>
    </row>
    <row r="17" spans="1:13" x14ac:dyDescent="0.2">
      <c r="A17" t="s">
        <v>10</v>
      </c>
      <c r="B17">
        <v>10943</v>
      </c>
      <c r="C17">
        <v>1149</v>
      </c>
      <c r="D17">
        <v>927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>
        <v>10</v>
      </c>
      <c r="L17">
        <f t="shared" si="2"/>
        <v>18</v>
      </c>
      <c r="M17">
        <f t="shared" si="3"/>
        <v>16.399999999999999</v>
      </c>
    </row>
    <row r="18" spans="1:13" x14ac:dyDescent="0.2">
      <c r="A18" t="s">
        <v>10</v>
      </c>
      <c r="B18">
        <v>12334</v>
      </c>
      <c r="C18">
        <v>1391</v>
      </c>
      <c r="D18">
        <v>851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>
        <v>8.4</v>
      </c>
      <c r="L18">
        <f t="shared" si="2"/>
        <v>46</v>
      </c>
      <c r="M18">
        <f t="shared" si="3"/>
        <v>21.8</v>
      </c>
    </row>
    <row r="19" spans="1:13" x14ac:dyDescent="0.2">
      <c r="A19" t="s">
        <v>10</v>
      </c>
      <c r="B19">
        <v>13410</v>
      </c>
      <c r="C19">
        <v>1076</v>
      </c>
      <c r="D19">
        <v>1205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>
        <v>10.9</v>
      </c>
      <c r="L19">
        <f t="shared" si="2"/>
        <v>32</v>
      </c>
      <c r="M19">
        <f t="shared" si="3"/>
        <v>25.4</v>
      </c>
    </row>
    <row r="20" spans="1:13" x14ac:dyDescent="0.2">
      <c r="A20" t="s">
        <v>10</v>
      </c>
      <c r="B20">
        <v>14662</v>
      </c>
      <c r="C20">
        <v>1252</v>
      </c>
      <c r="D20">
        <v>1240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>
        <v>10.1</v>
      </c>
      <c r="L20">
        <f t="shared" si="2"/>
        <v>44</v>
      </c>
      <c r="M20">
        <f t="shared" si="3"/>
        <v>28</v>
      </c>
    </row>
    <row r="21" spans="1:13" x14ac:dyDescent="0.2">
      <c r="A21" t="s">
        <v>10</v>
      </c>
      <c r="B21">
        <v>16059</v>
      </c>
      <c r="C21">
        <v>1397</v>
      </c>
      <c r="D21">
        <v>1242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>
        <v>9.1999999999999993</v>
      </c>
      <c r="L21">
        <f t="shared" si="2"/>
        <v>44</v>
      </c>
      <c r="M21">
        <f t="shared" si="3"/>
        <v>36.799999999999997</v>
      </c>
    </row>
    <row r="22" spans="1:13" x14ac:dyDescent="0.2">
      <c r="A22" t="s">
        <v>10</v>
      </c>
      <c r="B22">
        <v>17014</v>
      </c>
      <c r="C22">
        <v>955</v>
      </c>
      <c r="D22" s="2">
        <f t="shared" ref="D22:D28" si="4">SUM(C20:C22)/3</f>
        <v>1201.3333333333333</v>
      </c>
      <c r="E22" s="2">
        <f t="shared" ref="E22:E27" si="5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ref="K22:K32" si="6">D22/(SUM(B19:B21)/3)*100</f>
        <v>8.1665949106070563</v>
      </c>
      <c r="L22">
        <f t="shared" si="2"/>
        <v>31</v>
      </c>
      <c r="M22">
        <f t="shared" si="3"/>
        <v>39.4</v>
      </c>
    </row>
    <row r="23" spans="1:13" x14ac:dyDescent="0.2">
      <c r="A23" t="s">
        <v>10</v>
      </c>
      <c r="B23">
        <v>18614</v>
      </c>
      <c r="C23">
        <v>1600</v>
      </c>
      <c r="D23" s="2">
        <f t="shared" si="4"/>
        <v>1317.3333333333333</v>
      </c>
      <c r="E23" s="2">
        <f t="shared" si="5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6"/>
        <v>8.2790405362941222</v>
      </c>
      <c r="L23">
        <f t="shared" si="2"/>
        <v>51</v>
      </c>
      <c r="M23">
        <f t="shared" si="3"/>
        <v>40.4</v>
      </c>
    </row>
    <row r="24" spans="1:13" x14ac:dyDescent="0.2">
      <c r="A24" t="s">
        <v>10</v>
      </c>
      <c r="B24">
        <v>19395</v>
      </c>
      <c r="C24">
        <v>781</v>
      </c>
      <c r="D24" s="2">
        <f t="shared" si="4"/>
        <v>1112</v>
      </c>
      <c r="E24" s="2">
        <f t="shared" si="5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6"/>
        <v>6.4542341401126011</v>
      </c>
      <c r="L24">
        <f t="shared" si="2"/>
        <v>20</v>
      </c>
      <c r="M24">
        <f t="shared" si="3"/>
        <v>38</v>
      </c>
    </row>
    <row r="25" spans="1:13" x14ac:dyDescent="0.2">
      <c r="A25" t="s">
        <v>10</v>
      </c>
      <c r="B25">
        <v>20141</v>
      </c>
      <c r="C25">
        <v>746</v>
      </c>
      <c r="D25" s="2">
        <f t="shared" si="4"/>
        <v>1042.3333333333333</v>
      </c>
      <c r="E25" s="2">
        <f t="shared" si="5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6"/>
        <v>5.6830779855696703</v>
      </c>
      <c r="L25">
        <f t="shared" si="2"/>
        <v>46</v>
      </c>
      <c r="M25">
        <f t="shared" si="3"/>
        <v>38.4</v>
      </c>
    </row>
    <row r="26" spans="1:13" x14ac:dyDescent="0.2">
      <c r="A26" t="s">
        <v>10</v>
      </c>
      <c r="B26">
        <v>20680</v>
      </c>
      <c r="C26">
        <v>539</v>
      </c>
      <c r="D26" s="2">
        <f t="shared" si="4"/>
        <v>688.66666666666663</v>
      </c>
      <c r="E26" s="2">
        <f t="shared" si="5"/>
        <v>924.2</v>
      </c>
      <c r="F26" s="1">
        <f t="shared" si="0"/>
        <v>43929</v>
      </c>
      <c r="G26">
        <v>187</v>
      </c>
      <c r="H26">
        <v>464</v>
      </c>
      <c r="I26">
        <f t="shared" ref="I26:J37" si="7">I25+1</f>
        <v>25</v>
      </c>
      <c r="J26">
        <f t="shared" si="7"/>
        <v>21</v>
      </c>
      <c r="K26" s="3">
        <f t="shared" si="6"/>
        <v>3.5528804815133279</v>
      </c>
      <c r="L26">
        <f t="shared" si="2"/>
        <v>31</v>
      </c>
      <c r="M26">
        <f t="shared" si="3"/>
        <v>35.799999999999997</v>
      </c>
    </row>
    <row r="27" spans="1:13" x14ac:dyDescent="0.2">
      <c r="A27" t="s">
        <v>10</v>
      </c>
      <c r="B27">
        <v>21603</v>
      </c>
      <c r="C27">
        <v>923</v>
      </c>
      <c r="D27" s="2">
        <f t="shared" si="4"/>
        <v>736</v>
      </c>
      <c r="E27" s="2">
        <f t="shared" si="5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7"/>
        <v>22</v>
      </c>
      <c r="K27" s="3">
        <f t="shared" si="6"/>
        <v>3.6667995217218015</v>
      </c>
      <c r="L27">
        <f t="shared" si="2"/>
        <v>55</v>
      </c>
      <c r="M27">
        <f t="shared" si="3"/>
        <v>40.6</v>
      </c>
    </row>
    <row r="28" spans="1:13" x14ac:dyDescent="0.2">
      <c r="A28" t="s">
        <v>10</v>
      </c>
      <c r="B28">
        <v>22433</v>
      </c>
      <c r="C28">
        <v>830</v>
      </c>
      <c r="D28" s="2">
        <f t="shared" si="4"/>
        <v>764</v>
      </c>
      <c r="E28" s="2">
        <f t="shared" ref="E28" si="8">SUM(C24:C28)/5</f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7"/>
        <v>23</v>
      </c>
      <c r="K28" s="3">
        <f t="shared" si="6"/>
        <v>3.6716647443291039</v>
      </c>
      <c r="L28">
        <f t="shared" si="2"/>
        <v>51</v>
      </c>
      <c r="M28">
        <f t="shared" si="3"/>
        <v>40.6</v>
      </c>
    </row>
    <row r="29" spans="1:13" x14ac:dyDescent="0.2">
      <c r="A29" t="s">
        <v>10</v>
      </c>
      <c r="B29">
        <v>23617</v>
      </c>
      <c r="C29">
        <v>1184</v>
      </c>
      <c r="D29" s="2">
        <f t="shared" ref="D29:D32" si="9">SUM(C27:C29)/3</f>
        <v>979</v>
      </c>
      <c r="E29" s="2">
        <f t="shared" ref="E29:E32" si="10">SUM(C25:C29)/5</f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7"/>
        <v>24</v>
      </c>
      <c r="K29" s="3">
        <f t="shared" si="6"/>
        <v>4.5382903764138698</v>
      </c>
      <c r="L29">
        <f t="shared" si="2"/>
        <v>52</v>
      </c>
      <c r="M29">
        <f t="shared" si="3"/>
        <v>47</v>
      </c>
    </row>
    <row r="30" spans="1:13" x14ac:dyDescent="0.2">
      <c r="A30" t="s">
        <v>10</v>
      </c>
      <c r="B30">
        <v>24078</v>
      </c>
      <c r="C30">
        <v>461</v>
      </c>
      <c r="D30" s="2">
        <f t="shared" si="9"/>
        <v>825</v>
      </c>
      <c r="E30" s="2">
        <f t="shared" si="10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7"/>
        <v>25</v>
      </c>
      <c r="K30" s="3">
        <f t="shared" si="6"/>
        <v>3.6583743514700013</v>
      </c>
      <c r="L30">
        <f t="shared" si="2"/>
        <v>27</v>
      </c>
      <c r="M30">
        <f t="shared" si="3"/>
        <v>43.2</v>
      </c>
    </row>
    <row r="31" spans="1:13" x14ac:dyDescent="0.2">
      <c r="A31" t="s">
        <v>10</v>
      </c>
      <c r="B31">
        <v>24570</v>
      </c>
      <c r="C31">
        <v>592</v>
      </c>
      <c r="D31" s="2">
        <f t="shared" si="9"/>
        <v>745.66666666666663</v>
      </c>
      <c r="E31" s="2">
        <f t="shared" si="10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7"/>
        <v>26</v>
      </c>
      <c r="K31" s="3">
        <f t="shared" si="6"/>
        <v>3.1898813597992244</v>
      </c>
      <c r="L31">
        <f t="shared" si="2"/>
        <v>28</v>
      </c>
      <c r="M31">
        <f t="shared" si="3"/>
        <v>42.6</v>
      </c>
    </row>
    <row r="32" spans="1:13" x14ac:dyDescent="0.2">
      <c r="A32" t="s">
        <v>10</v>
      </c>
      <c r="B32">
        <v>25040</v>
      </c>
      <c r="C32">
        <v>470</v>
      </c>
      <c r="D32" s="2">
        <f t="shared" si="9"/>
        <v>507.66666666666669</v>
      </c>
      <c r="E32" s="2">
        <f t="shared" si="10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7"/>
        <v>27</v>
      </c>
      <c r="K32" s="3">
        <f t="shared" si="6"/>
        <v>2.1075209299107454</v>
      </c>
      <c r="L32">
        <f t="shared" si="2"/>
        <v>34</v>
      </c>
      <c r="M32">
        <f t="shared" si="3"/>
        <v>38.4</v>
      </c>
    </row>
    <row r="33" spans="1:13" x14ac:dyDescent="0.2">
      <c r="A33" t="s">
        <v>10</v>
      </c>
      <c r="B33">
        <v>25438</v>
      </c>
      <c r="C33">
        <v>398</v>
      </c>
      <c r="D33" s="2">
        <f>SUM(C31:C33)/3</f>
        <v>486.66666666666669</v>
      </c>
      <c r="E33" s="2">
        <f>SUM(C29:C33)/5</f>
        <v>621</v>
      </c>
      <c r="F33" s="1">
        <f>F32+1</f>
        <v>43936</v>
      </c>
      <c r="G33">
        <v>230</v>
      </c>
      <c r="H33">
        <v>767</v>
      </c>
      <c r="I33">
        <f t="shared" si="7"/>
        <v>32</v>
      </c>
      <c r="J33">
        <f t="shared" si="7"/>
        <v>28</v>
      </c>
      <c r="K33" s="3">
        <f>D33/(SUM(B30:B32)/3)*100</f>
        <v>1.9813266746281619</v>
      </c>
      <c r="L33">
        <f t="shared" si="2"/>
        <v>56</v>
      </c>
      <c r="M33">
        <f t="shared" ref="M33:M36" si="11">SUM(L29:L33)/5</f>
        <v>39.4</v>
      </c>
    </row>
    <row r="34" spans="1:13" x14ac:dyDescent="0.2">
      <c r="A34" t="s">
        <v>10</v>
      </c>
      <c r="B34">
        <v>25881</v>
      </c>
      <c r="C34">
        <v>443</v>
      </c>
      <c r="D34" s="2">
        <f>SUM(C32:C34)/3</f>
        <v>437</v>
      </c>
      <c r="E34" s="2">
        <f>SUM(C30:C34)/5</f>
        <v>472.8</v>
      </c>
      <c r="F34" s="1">
        <f>F33+1</f>
        <v>43937</v>
      </c>
      <c r="G34">
        <v>234</v>
      </c>
      <c r="H34">
        <v>802</v>
      </c>
      <c r="I34">
        <f t="shared" si="7"/>
        <v>33</v>
      </c>
      <c r="J34">
        <f t="shared" si="7"/>
        <v>29</v>
      </c>
      <c r="K34" s="3">
        <f>D34/(SUM(B31:B33)/3)*100</f>
        <v>1.7468819955228654</v>
      </c>
      <c r="L34">
        <f t="shared" si="2"/>
        <v>35</v>
      </c>
      <c r="M34">
        <f t="shared" si="11"/>
        <v>36</v>
      </c>
    </row>
    <row r="35" spans="1:13" x14ac:dyDescent="0.2">
      <c r="A35" t="s">
        <v>10</v>
      </c>
      <c r="B35">
        <v>26543</v>
      </c>
      <c r="C35">
        <v>662</v>
      </c>
      <c r="D35" s="2">
        <f>SUM(C33:C35)/3</f>
        <v>501</v>
      </c>
      <c r="E35" s="2">
        <f>SUM(C31:C35)/5</f>
        <v>513</v>
      </c>
      <c r="F35" s="1">
        <f>F34+1</f>
        <v>43938</v>
      </c>
      <c r="G35">
        <v>240</v>
      </c>
      <c r="H35">
        <v>872</v>
      </c>
      <c r="I35">
        <f t="shared" si="7"/>
        <v>34</v>
      </c>
      <c r="J35">
        <f t="shared" si="7"/>
        <v>30</v>
      </c>
      <c r="K35" s="3">
        <f>D35/(SUM(B32:B34)/3)*100</f>
        <v>1.9683337916944956</v>
      </c>
      <c r="L35">
        <f t="shared" si="2"/>
        <v>70</v>
      </c>
      <c r="M35">
        <f t="shared" si="11"/>
        <v>44.6</v>
      </c>
    </row>
    <row r="36" spans="1:13" x14ac:dyDescent="0.2">
      <c r="A36" t="s">
        <v>10</v>
      </c>
      <c r="B36">
        <v>27258</v>
      </c>
      <c r="C36">
        <v>715</v>
      </c>
      <c r="D36" s="2">
        <f>SUM(C34:C36)/3</f>
        <v>606.66666666666663</v>
      </c>
      <c r="E36" s="2">
        <f>SUM(C32:C36)/5</f>
        <v>537.6</v>
      </c>
      <c r="F36" s="1">
        <f>F35+1</f>
        <v>43939</v>
      </c>
      <c r="G36">
        <v>246</v>
      </c>
      <c r="H36">
        <v>919</v>
      </c>
      <c r="I36">
        <f t="shared" si="7"/>
        <v>35</v>
      </c>
      <c r="J36">
        <f t="shared" si="7"/>
        <v>31</v>
      </c>
      <c r="K36" s="3">
        <f>D36/(SUM(B33:B35)/3)*100</f>
        <v>2.3374688551539902</v>
      </c>
      <c r="L36">
        <f t="shared" si="2"/>
        <v>47</v>
      </c>
      <c r="M36">
        <f t="shared" si="11"/>
        <v>48.4</v>
      </c>
    </row>
    <row r="37" spans="1:13" x14ac:dyDescent="0.2">
      <c r="A37" t="s">
        <v>10</v>
      </c>
      <c r="D37" s="2">
        <f>SUM(C35:C37)/3</f>
        <v>459</v>
      </c>
      <c r="E37" s="2">
        <f>SUM(C33:C37)/5</f>
        <v>443.6</v>
      </c>
      <c r="F37" s="1">
        <f>F36+1</f>
        <v>43940</v>
      </c>
      <c r="I37">
        <f t="shared" si="7"/>
        <v>36</v>
      </c>
      <c r="J37">
        <f t="shared" si="7"/>
        <v>32</v>
      </c>
      <c r="K37" s="3">
        <f>D37/(SUM(B34:B36)/3)*100</f>
        <v>1.7281192741146054</v>
      </c>
      <c r="L37">
        <f t="shared" ref="L37" si="12">H37-H36</f>
        <v>-919</v>
      </c>
      <c r="M37">
        <f t="shared" ref="M37" si="13">SUM(L33:L37)/5</f>
        <v>-142.19999999999999</v>
      </c>
    </row>
    <row r="38" spans="1:13" x14ac:dyDescent="0.2">
      <c r="A38" t="s">
        <v>11</v>
      </c>
      <c r="B38">
        <v>886</v>
      </c>
      <c r="C38">
        <v>0</v>
      </c>
      <c r="D38">
        <v>0</v>
      </c>
      <c r="E38">
        <v>0</v>
      </c>
      <c r="F38" s="1">
        <v>43905</v>
      </c>
      <c r="G38">
        <v>6</v>
      </c>
      <c r="H38">
        <v>4</v>
      </c>
      <c r="I38">
        <v>1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11</v>
      </c>
      <c r="B39">
        <v>1067</v>
      </c>
      <c r="C39">
        <v>181</v>
      </c>
      <c r="D39">
        <v>0</v>
      </c>
      <c r="E39">
        <v>0</v>
      </c>
      <c r="F39" s="1">
        <v>43906</v>
      </c>
      <c r="G39">
        <v>7</v>
      </c>
      <c r="H39">
        <v>4</v>
      </c>
      <c r="I39">
        <v>2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11</v>
      </c>
      <c r="B40">
        <v>1109</v>
      </c>
      <c r="C40">
        <v>144</v>
      </c>
      <c r="D40">
        <v>0</v>
      </c>
      <c r="E40">
        <v>0</v>
      </c>
      <c r="F40" s="1">
        <f>F39+1</f>
        <v>43907</v>
      </c>
      <c r="G40">
        <v>9</v>
      </c>
      <c r="H40">
        <v>4</v>
      </c>
      <c r="I40">
        <v>3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11</v>
      </c>
      <c r="B41">
        <v>1243</v>
      </c>
      <c r="C41">
        <v>134</v>
      </c>
      <c r="D41">
        <v>153</v>
      </c>
      <c r="E41">
        <v>0</v>
      </c>
      <c r="F41" s="1">
        <f t="shared" ref="F41:F69" si="14">F40+1</f>
        <v>43908</v>
      </c>
      <c r="G41">
        <v>10</v>
      </c>
      <c r="H41">
        <v>4</v>
      </c>
      <c r="I41">
        <v>4</v>
      </c>
      <c r="J41">
        <v>0</v>
      </c>
      <c r="K41">
        <v>15</v>
      </c>
      <c r="L41">
        <f>H41-H40</f>
        <v>0</v>
      </c>
      <c r="M41">
        <v>0</v>
      </c>
    </row>
    <row r="42" spans="1:13" x14ac:dyDescent="0.2">
      <c r="A42" t="s">
        <v>11</v>
      </c>
      <c r="B42">
        <v>1692</v>
      </c>
      <c r="C42">
        <v>449</v>
      </c>
      <c r="D42">
        <v>242</v>
      </c>
      <c r="E42">
        <v>0</v>
      </c>
      <c r="F42" s="1">
        <f t="shared" si="14"/>
        <v>43909</v>
      </c>
      <c r="G42">
        <v>13</v>
      </c>
      <c r="H42">
        <v>8</v>
      </c>
      <c r="I42">
        <v>5</v>
      </c>
      <c r="J42">
        <v>1</v>
      </c>
      <c r="K42">
        <v>21.2</v>
      </c>
      <c r="L42">
        <f t="shared" ref="L42:L73" si="15">H42-H41</f>
        <v>4</v>
      </c>
      <c r="M42">
        <f t="shared" ref="M42:M66" si="16">SUM(L38:L42)/5</f>
        <v>0.8</v>
      </c>
    </row>
    <row r="43" spans="1:13" x14ac:dyDescent="0.2">
      <c r="A43" t="s">
        <v>11</v>
      </c>
      <c r="B43">
        <v>2401</v>
      </c>
      <c r="C43">
        <v>709</v>
      </c>
      <c r="D43">
        <v>431</v>
      </c>
      <c r="E43">
        <v>323</v>
      </c>
      <c r="F43" s="1">
        <f t="shared" si="14"/>
        <v>43910</v>
      </c>
      <c r="G43">
        <v>18</v>
      </c>
      <c r="H43">
        <v>12</v>
      </c>
      <c r="I43">
        <v>6</v>
      </c>
      <c r="J43">
        <v>2</v>
      </c>
      <c r="K43">
        <v>32</v>
      </c>
      <c r="L43">
        <f t="shared" si="15"/>
        <v>4</v>
      </c>
      <c r="M43">
        <f t="shared" si="16"/>
        <v>1.6</v>
      </c>
    </row>
    <row r="44" spans="1:13" x14ac:dyDescent="0.2">
      <c r="A44" t="s">
        <v>11</v>
      </c>
      <c r="B44">
        <v>2960</v>
      </c>
      <c r="C44">
        <v>559</v>
      </c>
      <c r="D44">
        <v>572</v>
      </c>
      <c r="E44">
        <v>399</v>
      </c>
      <c r="F44" s="1">
        <f t="shared" si="14"/>
        <v>43911</v>
      </c>
      <c r="G44">
        <v>23</v>
      </c>
      <c r="H44">
        <v>19</v>
      </c>
      <c r="I44">
        <v>7</v>
      </c>
      <c r="J44">
        <v>3</v>
      </c>
      <c r="K44">
        <v>32.200000000000003</v>
      </c>
      <c r="L44">
        <f t="shared" si="15"/>
        <v>7</v>
      </c>
      <c r="M44">
        <f t="shared" si="16"/>
        <v>3</v>
      </c>
    </row>
    <row r="45" spans="1:13" x14ac:dyDescent="0.2">
      <c r="A45" t="s">
        <v>11</v>
      </c>
      <c r="B45">
        <v>3650</v>
      </c>
      <c r="C45">
        <v>690</v>
      </c>
      <c r="D45">
        <v>653</v>
      </c>
      <c r="E45">
        <v>508</v>
      </c>
      <c r="F45" s="1">
        <f t="shared" si="14"/>
        <v>43912</v>
      </c>
      <c r="G45">
        <v>28</v>
      </c>
      <c r="H45">
        <v>21</v>
      </c>
      <c r="I45">
        <v>8</v>
      </c>
      <c r="J45">
        <v>4</v>
      </c>
      <c r="K45">
        <v>27.8</v>
      </c>
      <c r="L45">
        <f t="shared" si="15"/>
        <v>2</v>
      </c>
      <c r="M45">
        <f t="shared" si="16"/>
        <v>3.4</v>
      </c>
    </row>
    <row r="46" spans="1:13" x14ac:dyDescent="0.2">
      <c r="A46" t="s">
        <v>11</v>
      </c>
      <c r="B46">
        <v>4892</v>
      </c>
      <c r="C46">
        <v>1242</v>
      </c>
      <c r="D46">
        <v>830</v>
      </c>
      <c r="E46">
        <v>730</v>
      </c>
      <c r="F46" s="1">
        <f t="shared" si="14"/>
        <v>43913</v>
      </c>
      <c r="G46">
        <v>37</v>
      </c>
      <c r="H46">
        <v>26</v>
      </c>
      <c r="I46">
        <v>9</v>
      </c>
      <c r="J46">
        <v>5</v>
      </c>
      <c r="K46">
        <v>27.6</v>
      </c>
      <c r="L46">
        <f t="shared" si="15"/>
        <v>5</v>
      </c>
      <c r="M46">
        <f t="shared" si="16"/>
        <v>4.4000000000000004</v>
      </c>
    </row>
    <row r="47" spans="1:13" x14ac:dyDescent="0.2">
      <c r="A47" t="s">
        <v>11</v>
      </c>
      <c r="B47">
        <v>5754</v>
      </c>
      <c r="C47">
        <v>862</v>
      </c>
      <c r="D47">
        <v>931</v>
      </c>
      <c r="E47">
        <v>812</v>
      </c>
      <c r="F47" s="1">
        <f t="shared" si="14"/>
        <v>43914</v>
      </c>
      <c r="G47">
        <v>44</v>
      </c>
      <c r="H47">
        <v>30</v>
      </c>
      <c r="I47">
        <v>10</v>
      </c>
      <c r="J47">
        <v>6</v>
      </c>
      <c r="K47">
        <v>24.3</v>
      </c>
      <c r="L47">
        <f t="shared" si="15"/>
        <v>4</v>
      </c>
      <c r="M47">
        <f t="shared" si="16"/>
        <v>4.4000000000000004</v>
      </c>
    </row>
    <row r="48" spans="1:13" x14ac:dyDescent="0.2">
      <c r="A48" t="s">
        <v>11</v>
      </c>
      <c r="B48">
        <v>6558</v>
      </c>
      <c r="C48">
        <v>804</v>
      </c>
      <c r="D48">
        <v>969</v>
      </c>
      <c r="E48">
        <v>831</v>
      </c>
      <c r="F48" s="1">
        <f t="shared" si="14"/>
        <v>43915</v>
      </c>
      <c r="G48">
        <v>50</v>
      </c>
      <c r="H48">
        <v>37</v>
      </c>
      <c r="I48">
        <v>11</v>
      </c>
      <c r="J48">
        <v>7</v>
      </c>
      <c r="K48">
        <v>20.3</v>
      </c>
      <c r="L48">
        <f t="shared" si="15"/>
        <v>7</v>
      </c>
      <c r="M48">
        <f t="shared" si="16"/>
        <v>5</v>
      </c>
    </row>
    <row r="49" spans="1:13" x14ac:dyDescent="0.2">
      <c r="A49" t="s">
        <v>11</v>
      </c>
      <c r="B49">
        <v>7993</v>
      </c>
      <c r="C49">
        <v>1435</v>
      </c>
      <c r="D49">
        <v>1034</v>
      </c>
      <c r="E49">
        <v>1007</v>
      </c>
      <c r="F49" s="1">
        <f t="shared" si="14"/>
        <v>43916</v>
      </c>
      <c r="G49">
        <v>61</v>
      </c>
      <c r="H49">
        <v>47</v>
      </c>
      <c r="I49">
        <v>12</v>
      </c>
      <c r="J49">
        <v>8</v>
      </c>
      <c r="K49">
        <v>18</v>
      </c>
      <c r="L49">
        <f t="shared" si="15"/>
        <v>10</v>
      </c>
      <c r="M49">
        <f t="shared" si="16"/>
        <v>5.6</v>
      </c>
    </row>
    <row r="50" spans="1:13" x14ac:dyDescent="0.2">
      <c r="A50" t="s">
        <v>11</v>
      </c>
      <c r="B50">
        <v>9481</v>
      </c>
      <c r="C50">
        <v>1488</v>
      </c>
      <c r="D50">
        <v>1242</v>
      </c>
      <c r="E50">
        <v>1166</v>
      </c>
      <c r="F50" s="1">
        <f t="shared" si="14"/>
        <v>43917</v>
      </c>
      <c r="G50">
        <v>73</v>
      </c>
      <c r="H50">
        <v>55</v>
      </c>
      <c r="I50">
        <v>13</v>
      </c>
      <c r="J50">
        <v>9</v>
      </c>
      <c r="K50">
        <v>18.399999999999999</v>
      </c>
      <c r="L50">
        <f t="shared" si="15"/>
        <v>8</v>
      </c>
      <c r="M50">
        <f t="shared" si="16"/>
        <v>6.8</v>
      </c>
    </row>
    <row r="51" spans="1:13" x14ac:dyDescent="0.2">
      <c r="A51" t="s">
        <v>11</v>
      </c>
      <c r="B51">
        <v>11150</v>
      </c>
      <c r="C51">
        <v>1669</v>
      </c>
      <c r="D51">
        <v>1531</v>
      </c>
      <c r="E51">
        <v>1252</v>
      </c>
      <c r="F51" s="1">
        <f t="shared" si="14"/>
        <v>43918</v>
      </c>
      <c r="G51">
        <v>85</v>
      </c>
      <c r="H51">
        <v>77</v>
      </c>
      <c r="I51">
        <v>14</v>
      </c>
      <c r="J51">
        <v>10</v>
      </c>
      <c r="K51">
        <v>19.100000000000001</v>
      </c>
      <c r="L51">
        <f t="shared" si="15"/>
        <v>22</v>
      </c>
      <c r="M51">
        <f t="shared" si="16"/>
        <v>10.199999999999999</v>
      </c>
    </row>
    <row r="52" spans="1:13" x14ac:dyDescent="0.2">
      <c r="A52" t="s">
        <v>11</v>
      </c>
      <c r="B52">
        <v>12881</v>
      </c>
      <c r="C52">
        <v>1731</v>
      </c>
      <c r="D52">
        <v>1629</v>
      </c>
      <c r="E52">
        <v>1425</v>
      </c>
      <c r="F52" s="1">
        <f t="shared" si="14"/>
        <v>43919</v>
      </c>
      <c r="G52">
        <v>99</v>
      </c>
      <c r="H52">
        <v>107</v>
      </c>
      <c r="I52">
        <v>15</v>
      </c>
      <c r="J52">
        <v>11</v>
      </c>
      <c r="K52">
        <v>17.100000000000001</v>
      </c>
      <c r="L52">
        <f t="shared" si="15"/>
        <v>30</v>
      </c>
      <c r="M52">
        <f t="shared" si="16"/>
        <v>15.4</v>
      </c>
    </row>
    <row r="53" spans="1:13" x14ac:dyDescent="0.2">
      <c r="A53" t="s">
        <v>11</v>
      </c>
      <c r="B53">
        <v>13989</v>
      </c>
      <c r="C53">
        <v>1108</v>
      </c>
      <c r="D53">
        <v>1503</v>
      </c>
      <c r="E53">
        <v>1486</v>
      </c>
      <c r="F53" s="1">
        <f t="shared" si="14"/>
        <v>43920</v>
      </c>
      <c r="G53">
        <v>107</v>
      </c>
      <c r="H53">
        <v>127</v>
      </c>
      <c r="I53">
        <v>16</v>
      </c>
      <c r="J53">
        <v>12</v>
      </c>
      <c r="K53">
        <v>13.5</v>
      </c>
      <c r="L53">
        <f t="shared" si="15"/>
        <v>20</v>
      </c>
      <c r="M53">
        <f t="shared" si="16"/>
        <v>18</v>
      </c>
    </row>
    <row r="54" spans="1:13" x14ac:dyDescent="0.2">
      <c r="A54" t="s">
        <v>11</v>
      </c>
      <c r="B54">
        <v>14810</v>
      </c>
      <c r="C54">
        <v>821</v>
      </c>
      <c r="D54">
        <v>1220</v>
      </c>
      <c r="E54">
        <v>1363</v>
      </c>
      <c r="F54" s="1">
        <f t="shared" si="14"/>
        <v>43921</v>
      </c>
      <c r="G54">
        <v>113</v>
      </c>
      <c r="H54">
        <v>162</v>
      </c>
      <c r="I54">
        <v>17</v>
      </c>
      <c r="J54">
        <v>13</v>
      </c>
      <c r="K54">
        <v>9.6</v>
      </c>
      <c r="L54">
        <f t="shared" si="15"/>
        <v>35</v>
      </c>
      <c r="M54">
        <f t="shared" si="16"/>
        <v>23</v>
      </c>
    </row>
    <row r="55" spans="1:13" x14ac:dyDescent="0.2">
      <c r="A55" t="s">
        <v>11</v>
      </c>
      <c r="B55">
        <v>16497</v>
      </c>
      <c r="C55">
        <v>1687</v>
      </c>
      <c r="D55">
        <v>1205</v>
      </c>
      <c r="E55">
        <v>1403</v>
      </c>
      <c r="F55" s="1">
        <f t="shared" si="14"/>
        <v>43922</v>
      </c>
      <c r="G55">
        <v>126</v>
      </c>
      <c r="H55">
        <v>225</v>
      </c>
      <c r="I55">
        <v>18</v>
      </c>
      <c r="J55">
        <v>14</v>
      </c>
      <c r="K55">
        <v>8.6999999999999993</v>
      </c>
      <c r="L55">
        <f t="shared" si="15"/>
        <v>63</v>
      </c>
      <c r="M55">
        <f t="shared" si="16"/>
        <v>34</v>
      </c>
    </row>
    <row r="56" spans="1:13" x14ac:dyDescent="0.2">
      <c r="A56" t="s">
        <v>11</v>
      </c>
      <c r="B56">
        <v>18496</v>
      </c>
      <c r="C56">
        <v>1999</v>
      </c>
      <c r="D56">
        <v>1502</v>
      </c>
      <c r="E56">
        <v>1469</v>
      </c>
      <c r="F56" s="1">
        <f t="shared" si="14"/>
        <v>43923</v>
      </c>
      <c r="G56">
        <v>141</v>
      </c>
      <c r="H56">
        <v>268</v>
      </c>
      <c r="I56">
        <v>19</v>
      </c>
      <c r="J56">
        <v>15</v>
      </c>
      <c r="K56">
        <v>9.9</v>
      </c>
      <c r="L56">
        <f t="shared" si="15"/>
        <v>43</v>
      </c>
      <c r="M56">
        <f t="shared" si="16"/>
        <v>38.200000000000003</v>
      </c>
    </row>
    <row r="57" spans="1:13" x14ac:dyDescent="0.2">
      <c r="A57" t="s">
        <v>11</v>
      </c>
      <c r="B57">
        <v>20237</v>
      </c>
      <c r="C57">
        <v>1741</v>
      </c>
      <c r="D57" s="2">
        <f t="shared" ref="D57:D63" si="17">SUM(C55:C57)/3</f>
        <v>1809</v>
      </c>
      <c r="E57" s="2">
        <f t="shared" ref="E57:E62" si="18">SUM(C53:C57)/5</f>
        <v>1471.2</v>
      </c>
      <c r="F57" s="1">
        <f t="shared" si="14"/>
        <v>43924</v>
      </c>
      <c r="G57">
        <v>155</v>
      </c>
      <c r="H57">
        <v>307</v>
      </c>
      <c r="I57">
        <v>20</v>
      </c>
      <c r="J57">
        <v>16</v>
      </c>
      <c r="K57" s="3">
        <f t="shared" ref="K57:K69" si="19">D57/(SUM(B54:B56)/3)*100</f>
        <v>10.896933919643395</v>
      </c>
      <c r="L57">
        <f t="shared" si="15"/>
        <v>39</v>
      </c>
      <c r="M57">
        <f t="shared" si="16"/>
        <v>40</v>
      </c>
    </row>
    <row r="58" spans="1:13" x14ac:dyDescent="0.2">
      <c r="A58" t="s">
        <v>11</v>
      </c>
      <c r="B58">
        <v>21908</v>
      </c>
      <c r="C58">
        <v>1671</v>
      </c>
      <c r="D58" s="2">
        <f t="shared" si="17"/>
        <v>1803.6666666666667</v>
      </c>
      <c r="E58" s="2">
        <f t="shared" si="18"/>
        <v>1583.8</v>
      </c>
      <c r="F58" s="1">
        <f t="shared" si="14"/>
        <v>43925</v>
      </c>
      <c r="G58">
        <v>168</v>
      </c>
      <c r="H58">
        <v>349</v>
      </c>
      <c r="I58">
        <v>21</v>
      </c>
      <c r="J58">
        <v>17</v>
      </c>
      <c r="K58" s="3">
        <f t="shared" si="19"/>
        <v>9.7972116603295323</v>
      </c>
      <c r="L58">
        <f t="shared" si="15"/>
        <v>42</v>
      </c>
      <c r="M58">
        <f t="shared" si="16"/>
        <v>44.4</v>
      </c>
    </row>
    <row r="59" spans="1:13" x14ac:dyDescent="0.2">
      <c r="A59" t="s">
        <v>11</v>
      </c>
      <c r="B59">
        <v>23846</v>
      </c>
      <c r="C59">
        <v>1938</v>
      </c>
      <c r="D59" s="2">
        <f t="shared" si="17"/>
        <v>1783.3333333333333</v>
      </c>
      <c r="E59" s="2">
        <f t="shared" si="18"/>
        <v>1807.2</v>
      </c>
      <c r="F59" s="1">
        <f t="shared" si="14"/>
        <v>43926</v>
      </c>
      <c r="G59">
        <v>182</v>
      </c>
      <c r="H59">
        <v>396</v>
      </c>
      <c r="I59">
        <v>22</v>
      </c>
      <c r="J59">
        <v>18</v>
      </c>
      <c r="K59" s="3">
        <f t="shared" si="19"/>
        <v>8.822413878399102</v>
      </c>
      <c r="L59">
        <f t="shared" si="15"/>
        <v>47</v>
      </c>
      <c r="M59">
        <f t="shared" si="16"/>
        <v>46.8</v>
      </c>
    </row>
    <row r="60" spans="1:13" x14ac:dyDescent="0.2">
      <c r="A60" t="s">
        <v>11</v>
      </c>
      <c r="B60">
        <v>24974</v>
      </c>
      <c r="C60">
        <v>1128</v>
      </c>
      <c r="D60" s="2">
        <f t="shared" si="17"/>
        <v>1579</v>
      </c>
      <c r="E60" s="2">
        <f t="shared" si="18"/>
        <v>1695.4</v>
      </c>
      <c r="F60" s="1">
        <f t="shared" si="14"/>
        <v>43927</v>
      </c>
      <c r="G60">
        <v>191</v>
      </c>
      <c r="H60">
        <v>437</v>
      </c>
      <c r="I60">
        <v>23</v>
      </c>
      <c r="J60">
        <v>19</v>
      </c>
      <c r="K60" s="3">
        <f t="shared" si="19"/>
        <v>7.1782515797608761</v>
      </c>
      <c r="L60">
        <f t="shared" si="15"/>
        <v>41</v>
      </c>
      <c r="M60">
        <f t="shared" si="16"/>
        <v>42.4</v>
      </c>
    </row>
    <row r="61" spans="1:13" x14ac:dyDescent="0.2">
      <c r="A61" t="s">
        <v>11</v>
      </c>
      <c r="B61">
        <v>26163</v>
      </c>
      <c r="C61">
        <v>1189</v>
      </c>
      <c r="D61" s="2">
        <f t="shared" si="17"/>
        <v>1418.3333333333333</v>
      </c>
      <c r="E61" s="2">
        <f t="shared" si="18"/>
        <v>1533.4</v>
      </c>
      <c r="F61" s="1">
        <f t="shared" si="14"/>
        <v>43928</v>
      </c>
      <c r="G61">
        <v>200</v>
      </c>
      <c r="H61">
        <v>481</v>
      </c>
      <c r="I61">
        <v>24</v>
      </c>
      <c r="J61">
        <v>20</v>
      </c>
      <c r="K61" s="3">
        <f t="shared" si="19"/>
        <v>6.0160049768125772</v>
      </c>
      <c r="L61">
        <f t="shared" si="15"/>
        <v>44</v>
      </c>
      <c r="M61">
        <f t="shared" si="16"/>
        <v>42.6</v>
      </c>
    </row>
    <row r="62" spans="1:13" x14ac:dyDescent="0.2">
      <c r="A62" t="s">
        <v>11</v>
      </c>
      <c r="B62">
        <v>27564</v>
      </c>
      <c r="C62">
        <v>1401</v>
      </c>
      <c r="D62" s="2">
        <f t="shared" si="17"/>
        <v>1239.3333333333333</v>
      </c>
      <c r="E62" s="2">
        <f t="shared" si="18"/>
        <v>1465.4</v>
      </c>
      <c r="F62" s="1">
        <f t="shared" si="14"/>
        <v>43929</v>
      </c>
      <c r="G62">
        <v>211</v>
      </c>
      <c r="H62">
        <v>564</v>
      </c>
      <c r="I62">
        <v>25</v>
      </c>
      <c r="J62">
        <v>21</v>
      </c>
      <c r="K62" s="3">
        <f t="shared" si="19"/>
        <v>4.9584572503100697</v>
      </c>
      <c r="L62">
        <f t="shared" si="15"/>
        <v>83</v>
      </c>
      <c r="M62">
        <f t="shared" si="16"/>
        <v>51.4</v>
      </c>
    </row>
    <row r="63" spans="1:13" x14ac:dyDescent="0.2">
      <c r="A63" t="s">
        <v>11</v>
      </c>
      <c r="B63">
        <v>28827</v>
      </c>
      <c r="C63">
        <v>1263</v>
      </c>
      <c r="D63" s="2">
        <f t="shared" si="17"/>
        <v>1284.3333333333333</v>
      </c>
      <c r="E63" s="2">
        <f t="shared" ref="E63" si="20">SUM(C59:C63)/5</f>
        <v>1383.8</v>
      </c>
      <c r="F63" s="1">
        <f t="shared" si="14"/>
        <v>43930</v>
      </c>
      <c r="G63">
        <v>220</v>
      </c>
      <c r="H63">
        <v>635</v>
      </c>
      <c r="I63">
        <f t="shared" ref="I63:J73" si="21">I62+1</f>
        <v>26</v>
      </c>
      <c r="J63">
        <f t="shared" si="21"/>
        <v>22</v>
      </c>
      <c r="K63" s="3">
        <f t="shared" si="19"/>
        <v>4.8957446538163429</v>
      </c>
      <c r="L63">
        <f t="shared" si="15"/>
        <v>71</v>
      </c>
      <c r="M63">
        <f t="shared" si="16"/>
        <v>57.2</v>
      </c>
    </row>
    <row r="64" spans="1:13" x14ac:dyDescent="0.2">
      <c r="A64" t="s">
        <v>11</v>
      </c>
      <c r="B64">
        <v>30363</v>
      </c>
      <c r="C64">
        <v>1536</v>
      </c>
      <c r="D64" s="2">
        <f t="shared" ref="D64:D69" si="22">SUM(C62:C64)/3</f>
        <v>1400</v>
      </c>
      <c r="E64" s="2">
        <f t="shared" ref="E64:E69" si="23">SUM(C60:C64)/5</f>
        <v>1303.4000000000001</v>
      </c>
      <c r="F64" s="1">
        <f t="shared" si="14"/>
        <v>43931</v>
      </c>
      <c r="G64">
        <v>232</v>
      </c>
      <c r="H64">
        <v>703</v>
      </c>
      <c r="I64">
        <f t="shared" si="21"/>
        <v>27</v>
      </c>
      <c r="J64">
        <f t="shared" si="21"/>
        <v>23</v>
      </c>
      <c r="K64" s="3">
        <f t="shared" si="19"/>
        <v>5.0875790391743587</v>
      </c>
      <c r="L64">
        <f t="shared" si="15"/>
        <v>68</v>
      </c>
      <c r="M64">
        <f t="shared" si="16"/>
        <v>61.4</v>
      </c>
    </row>
    <row r="65" spans="1:13" x14ac:dyDescent="0.2">
      <c r="A65" t="s">
        <v>11</v>
      </c>
      <c r="B65">
        <v>31453</v>
      </c>
      <c r="C65">
        <v>1090</v>
      </c>
      <c r="D65" s="2">
        <f t="shared" si="22"/>
        <v>1296.3333333333333</v>
      </c>
      <c r="E65" s="2">
        <f t="shared" si="23"/>
        <v>1295.8</v>
      </c>
      <c r="F65" s="1">
        <f t="shared" si="14"/>
        <v>43932</v>
      </c>
      <c r="G65">
        <v>241</v>
      </c>
      <c r="H65">
        <v>747</v>
      </c>
      <c r="I65">
        <f t="shared" si="21"/>
        <v>28</v>
      </c>
      <c r="J65">
        <f t="shared" si="21"/>
        <v>24</v>
      </c>
      <c r="K65" s="3">
        <f t="shared" si="19"/>
        <v>4.4827904188855845</v>
      </c>
      <c r="L65">
        <f t="shared" si="15"/>
        <v>44</v>
      </c>
      <c r="M65">
        <f t="shared" si="16"/>
        <v>62</v>
      </c>
    </row>
    <row r="66" spans="1:13" x14ac:dyDescent="0.2">
      <c r="A66" t="s">
        <v>11</v>
      </c>
      <c r="B66">
        <v>32282</v>
      </c>
      <c r="C66">
        <v>829</v>
      </c>
      <c r="D66" s="2">
        <f t="shared" si="22"/>
        <v>1151.6666666666667</v>
      </c>
      <c r="E66" s="2">
        <f t="shared" si="23"/>
        <v>1223.8</v>
      </c>
      <c r="F66" s="1">
        <f t="shared" si="14"/>
        <v>43933</v>
      </c>
      <c r="G66">
        <v>247</v>
      </c>
      <c r="H66">
        <v>786</v>
      </c>
      <c r="I66">
        <f t="shared" si="21"/>
        <v>29</v>
      </c>
      <c r="J66">
        <f t="shared" si="21"/>
        <v>25</v>
      </c>
      <c r="K66" s="3">
        <f t="shared" si="19"/>
        <v>3.8116567192171491</v>
      </c>
      <c r="L66">
        <f t="shared" si="15"/>
        <v>39</v>
      </c>
      <c r="M66">
        <f t="shared" si="16"/>
        <v>61</v>
      </c>
    </row>
    <row r="67" spans="1:13" x14ac:dyDescent="0.2">
      <c r="A67" t="s">
        <v>11</v>
      </c>
      <c r="B67">
        <v>33015</v>
      </c>
      <c r="C67">
        <v>733</v>
      </c>
      <c r="D67" s="2">
        <f t="shared" si="22"/>
        <v>884</v>
      </c>
      <c r="E67" s="2">
        <f t="shared" si="23"/>
        <v>1090.2</v>
      </c>
      <c r="F67" s="1">
        <f t="shared" si="14"/>
        <v>43934</v>
      </c>
      <c r="G67">
        <v>252</v>
      </c>
      <c r="H67">
        <v>820</v>
      </c>
      <c r="I67">
        <f t="shared" si="21"/>
        <v>30</v>
      </c>
      <c r="J67">
        <f t="shared" si="21"/>
        <v>26</v>
      </c>
      <c r="K67" s="3">
        <f t="shared" si="19"/>
        <v>2.8183383281259964</v>
      </c>
      <c r="L67">
        <f t="shared" si="15"/>
        <v>34</v>
      </c>
      <c r="M67">
        <f t="shared" ref="M67:M69" si="24">SUM(L63:L67)/5</f>
        <v>51.2</v>
      </c>
    </row>
    <row r="68" spans="1:13" x14ac:dyDescent="0.2">
      <c r="A68" t="s">
        <v>11</v>
      </c>
      <c r="B68">
        <v>33569</v>
      </c>
      <c r="C68">
        <v>554</v>
      </c>
      <c r="D68" s="2">
        <f t="shared" si="22"/>
        <v>705.33333333333337</v>
      </c>
      <c r="E68" s="2">
        <f t="shared" si="23"/>
        <v>948.4</v>
      </c>
      <c r="F68" s="1">
        <f t="shared" si="14"/>
        <v>43935</v>
      </c>
      <c r="G68">
        <v>257</v>
      </c>
      <c r="H68">
        <v>872</v>
      </c>
      <c r="I68">
        <f t="shared" si="21"/>
        <v>31</v>
      </c>
      <c r="J68">
        <f t="shared" si="21"/>
        <v>27</v>
      </c>
      <c r="K68" s="3">
        <f t="shared" si="19"/>
        <v>2.1870801033591731</v>
      </c>
      <c r="L68">
        <f t="shared" si="15"/>
        <v>52</v>
      </c>
      <c r="M68">
        <f t="shared" si="24"/>
        <v>47.4</v>
      </c>
    </row>
    <row r="69" spans="1:13" x14ac:dyDescent="0.2">
      <c r="A69" t="s">
        <v>11</v>
      </c>
      <c r="B69">
        <v>34294</v>
      </c>
      <c r="C69">
        <v>725</v>
      </c>
      <c r="D69" s="2">
        <f t="shared" si="22"/>
        <v>670.66666666666663</v>
      </c>
      <c r="E69" s="2">
        <f t="shared" si="23"/>
        <v>786.2</v>
      </c>
      <c r="F69" s="1">
        <f t="shared" si="14"/>
        <v>43936</v>
      </c>
      <c r="G69">
        <v>262</v>
      </c>
      <c r="H69">
        <v>954</v>
      </c>
      <c r="I69">
        <f t="shared" si="21"/>
        <v>32</v>
      </c>
      <c r="J69">
        <f t="shared" si="21"/>
        <v>28</v>
      </c>
      <c r="K69" s="3">
        <f t="shared" si="19"/>
        <v>2.0350777820484289</v>
      </c>
      <c r="L69">
        <f t="shared" si="15"/>
        <v>82</v>
      </c>
      <c r="M69">
        <f t="shared" si="24"/>
        <v>50.2</v>
      </c>
    </row>
    <row r="70" spans="1:13" x14ac:dyDescent="0.2">
      <c r="A70" t="s">
        <v>11</v>
      </c>
      <c r="B70">
        <v>35142</v>
      </c>
      <c r="C70">
        <v>848</v>
      </c>
      <c r="D70" s="2">
        <f>SUM(C68:C70)/3</f>
        <v>709</v>
      </c>
      <c r="E70" s="2">
        <f>SUM(C66:C70)/5</f>
        <v>737.8</v>
      </c>
      <c r="F70" s="1">
        <f>F69+1</f>
        <v>43937</v>
      </c>
      <c r="G70">
        <v>269</v>
      </c>
      <c r="H70">
        <v>1049</v>
      </c>
      <c r="I70">
        <f t="shared" si="21"/>
        <v>33</v>
      </c>
      <c r="J70">
        <f t="shared" si="21"/>
        <v>29</v>
      </c>
      <c r="K70" s="3">
        <f>D70/(SUM(B67:B69)/3)*100</f>
        <v>2.1084874799262474</v>
      </c>
      <c r="L70">
        <f t="shared" si="15"/>
        <v>95</v>
      </c>
      <c r="M70">
        <f t="shared" ref="M70:M73" si="25">SUM(L66:L70)/5</f>
        <v>60.4</v>
      </c>
    </row>
    <row r="71" spans="1:13" x14ac:dyDescent="0.2">
      <c r="A71" t="s">
        <v>11</v>
      </c>
      <c r="B71">
        <v>36027</v>
      </c>
      <c r="C71">
        <v>885</v>
      </c>
      <c r="D71" s="2">
        <f>SUM(C69:C71)/3</f>
        <v>819.33333333333337</v>
      </c>
      <c r="E71" s="2">
        <f>SUM(C67:C71)/5</f>
        <v>749</v>
      </c>
      <c r="F71" s="1">
        <f>F70+1</f>
        <v>43938</v>
      </c>
      <c r="G71">
        <v>276</v>
      </c>
      <c r="H71">
        <v>1137</v>
      </c>
      <c r="I71">
        <f t="shared" si="21"/>
        <v>34</v>
      </c>
      <c r="J71">
        <f t="shared" si="21"/>
        <v>30</v>
      </c>
      <c r="K71" s="3">
        <f>D71/(SUM(B68:B70)/3)*100</f>
        <v>2.3862919275763317</v>
      </c>
      <c r="L71">
        <f t="shared" si="15"/>
        <v>88</v>
      </c>
      <c r="M71">
        <f t="shared" si="25"/>
        <v>70.2</v>
      </c>
    </row>
    <row r="72" spans="1:13" x14ac:dyDescent="0.2">
      <c r="A72" t="s">
        <v>11</v>
      </c>
      <c r="B72">
        <v>36881</v>
      </c>
      <c r="C72">
        <v>854</v>
      </c>
      <c r="D72" s="2">
        <f>SUM(C70:C72)/3</f>
        <v>862.33333333333337</v>
      </c>
      <c r="E72" s="2">
        <f>SUM(C68:C72)/5</f>
        <v>773.2</v>
      </c>
      <c r="F72" s="1">
        <f>F71+1</f>
        <v>43939</v>
      </c>
      <c r="G72">
        <v>282</v>
      </c>
      <c r="H72">
        <v>1198</v>
      </c>
      <c r="I72">
        <f t="shared" si="21"/>
        <v>35</v>
      </c>
      <c r="J72">
        <f t="shared" si="21"/>
        <v>31</v>
      </c>
      <c r="K72" s="3">
        <f>D72/(SUM(B69:B71)/3)*100</f>
        <v>2.4529929928031629</v>
      </c>
      <c r="L72">
        <f t="shared" si="15"/>
        <v>61</v>
      </c>
      <c r="M72">
        <f t="shared" si="25"/>
        <v>75.599999999999994</v>
      </c>
    </row>
    <row r="73" spans="1:13" x14ac:dyDescent="0.2">
      <c r="A73" t="s">
        <v>11</v>
      </c>
      <c r="D73" s="2">
        <f>SUM(C71:C73)/3</f>
        <v>579.66666666666663</v>
      </c>
      <c r="E73" s="2">
        <f>SUM(C69:C73)/5</f>
        <v>662.4</v>
      </c>
      <c r="F73" s="1">
        <f>F72+1</f>
        <v>43940</v>
      </c>
      <c r="I73">
        <f t="shared" si="21"/>
        <v>36</v>
      </c>
      <c r="J73">
        <f t="shared" si="21"/>
        <v>32</v>
      </c>
      <c r="K73" s="3">
        <f>D73/(SUM(B70:B72)/3)*100</f>
        <v>1.6094400740397963</v>
      </c>
      <c r="L73">
        <f t="shared" si="15"/>
        <v>-1198</v>
      </c>
      <c r="M73">
        <f t="shared" si="25"/>
        <v>-174.4</v>
      </c>
    </row>
    <row r="74" spans="1:13" x14ac:dyDescent="0.2">
      <c r="A74" t="s">
        <v>12</v>
      </c>
      <c r="B74">
        <v>265</v>
      </c>
      <c r="C74">
        <v>0</v>
      </c>
      <c r="D74">
        <v>0</v>
      </c>
      <c r="E74">
        <v>0</v>
      </c>
      <c r="F74" s="1">
        <v>43905</v>
      </c>
      <c r="G74">
        <v>7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12</v>
      </c>
      <c r="B75">
        <v>300</v>
      </c>
      <c r="C75">
        <v>35</v>
      </c>
      <c r="D75">
        <v>0</v>
      </c>
      <c r="E75">
        <v>0</v>
      </c>
      <c r="F75" s="1">
        <v>43906</v>
      </c>
      <c r="G75">
        <v>8</v>
      </c>
      <c r="H75">
        <v>0</v>
      </c>
      <c r="I75">
        <v>2</v>
      </c>
      <c r="J75">
        <v>0</v>
      </c>
      <c r="K75">
        <v>0</v>
      </c>
      <c r="L75">
        <f>H75-H74</f>
        <v>0</v>
      </c>
      <c r="M75">
        <v>0</v>
      </c>
    </row>
    <row r="76" spans="1:13" x14ac:dyDescent="0.2">
      <c r="A76" t="s">
        <v>12</v>
      </c>
      <c r="B76">
        <v>345</v>
      </c>
      <c r="C76">
        <v>45</v>
      </c>
      <c r="D76">
        <v>0</v>
      </c>
      <c r="E76">
        <v>0</v>
      </c>
      <c r="F76" s="1">
        <f>F75+1</f>
        <v>43907</v>
      </c>
      <c r="G76">
        <v>9</v>
      </c>
      <c r="H76">
        <v>0</v>
      </c>
      <c r="I76">
        <v>3</v>
      </c>
      <c r="J76">
        <v>0</v>
      </c>
      <c r="K76">
        <v>0</v>
      </c>
      <c r="L76">
        <f t="shared" ref="L76:L109" si="26">H76-H75</f>
        <v>0</v>
      </c>
      <c r="M76">
        <v>0</v>
      </c>
    </row>
    <row r="77" spans="1:13" x14ac:dyDescent="0.2">
      <c r="A77" t="s">
        <v>12</v>
      </c>
      <c r="B77">
        <v>391</v>
      </c>
      <c r="C77">
        <v>46</v>
      </c>
      <c r="D77">
        <v>42</v>
      </c>
      <c r="E77">
        <v>0</v>
      </c>
      <c r="F77" s="1">
        <f t="shared" ref="F77:F105" si="27">F76+1</f>
        <v>43908</v>
      </c>
      <c r="G77">
        <v>10</v>
      </c>
      <c r="H77">
        <v>0</v>
      </c>
      <c r="I77">
        <v>4</v>
      </c>
      <c r="J77">
        <v>0</v>
      </c>
      <c r="K77">
        <v>13.8</v>
      </c>
      <c r="L77">
        <f t="shared" si="26"/>
        <v>0</v>
      </c>
      <c r="M77">
        <v>0</v>
      </c>
    </row>
    <row r="78" spans="1:13" x14ac:dyDescent="0.2">
      <c r="A78" t="s">
        <v>12</v>
      </c>
      <c r="B78">
        <v>573</v>
      </c>
      <c r="C78">
        <v>182</v>
      </c>
      <c r="D78">
        <v>91</v>
      </c>
      <c r="E78">
        <v>0</v>
      </c>
      <c r="F78" s="1">
        <f t="shared" si="27"/>
        <v>43909</v>
      </c>
      <c r="G78">
        <v>15</v>
      </c>
      <c r="H78">
        <v>0</v>
      </c>
      <c r="I78">
        <v>5</v>
      </c>
      <c r="J78">
        <v>0</v>
      </c>
      <c r="K78">
        <v>26.4</v>
      </c>
      <c r="L78">
        <f t="shared" si="26"/>
        <v>0</v>
      </c>
      <c r="M78">
        <f t="shared" ref="M78:M102" si="28">SUM(L74:L78)/5</f>
        <v>0</v>
      </c>
    </row>
    <row r="79" spans="1:13" x14ac:dyDescent="0.2">
      <c r="A79" t="s">
        <v>12</v>
      </c>
      <c r="B79">
        <v>731</v>
      </c>
      <c r="C79">
        <v>158</v>
      </c>
      <c r="D79">
        <v>129</v>
      </c>
      <c r="E79">
        <v>93</v>
      </c>
      <c r="F79" s="1">
        <f t="shared" si="27"/>
        <v>43910</v>
      </c>
      <c r="G79">
        <v>20</v>
      </c>
      <c r="H79">
        <v>0</v>
      </c>
      <c r="I79">
        <v>6</v>
      </c>
      <c r="J79">
        <v>0</v>
      </c>
      <c r="K79">
        <v>29.6</v>
      </c>
      <c r="L79">
        <f t="shared" si="26"/>
        <v>0</v>
      </c>
      <c r="M79">
        <f t="shared" si="28"/>
        <v>0</v>
      </c>
    </row>
    <row r="80" spans="1:13" x14ac:dyDescent="0.2">
      <c r="A80" t="s">
        <v>12</v>
      </c>
      <c r="B80">
        <v>866</v>
      </c>
      <c r="C80">
        <v>135</v>
      </c>
      <c r="D80">
        <v>158</v>
      </c>
      <c r="E80">
        <v>113</v>
      </c>
      <c r="F80" s="1">
        <f t="shared" si="27"/>
        <v>43911</v>
      </c>
      <c r="G80">
        <v>23</v>
      </c>
      <c r="H80">
        <v>1</v>
      </c>
      <c r="I80">
        <v>7</v>
      </c>
      <c r="J80">
        <v>0</v>
      </c>
      <c r="K80">
        <v>28</v>
      </c>
      <c r="L80">
        <f t="shared" si="26"/>
        <v>1</v>
      </c>
      <c r="M80">
        <f t="shared" si="28"/>
        <v>0.2</v>
      </c>
    </row>
    <row r="81" spans="1:13" x14ac:dyDescent="0.2">
      <c r="A81" t="s">
        <v>12</v>
      </c>
      <c r="B81">
        <v>1024</v>
      </c>
      <c r="C81">
        <v>158</v>
      </c>
      <c r="D81">
        <v>150</v>
      </c>
      <c r="E81">
        <v>136</v>
      </c>
      <c r="F81" s="1">
        <f t="shared" si="27"/>
        <v>43912</v>
      </c>
      <c r="G81">
        <v>27</v>
      </c>
      <c r="H81">
        <v>1</v>
      </c>
      <c r="I81">
        <v>8</v>
      </c>
      <c r="J81">
        <v>0</v>
      </c>
      <c r="K81">
        <v>20.7</v>
      </c>
      <c r="L81">
        <f t="shared" si="26"/>
        <v>0</v>
      </c>
      <c r="M81">
        <f t="shared" si="28"/>
        <v>0.2</v>
      </c>
    </row>
    <row r="82" spans="1:13" x14ac:dyDescent="0.2">
      <c r="A82" t="s">
        <v>12</v>
      </c>
      <c r="B82">
        <v>1077</v>
      </c>
      <c r="C82">
        <v>53</v>
      </c>
      <c r="D82">
        <v>115</v>
      </c>
      <c r="E82">
        <v>137</v>
      </c>
      <c r="F82" s="1">
        <f t="shared" si="27"/>
        <v>43913</v>
      </c>
      <c r="G82">
        <v>29</v>
      </c>
      <c r="H82">
        <v>1</v>
      </c>
      <c r="I82">
        <v>9</v>
      </c>
      <c r="J82">
        <v>0</v>
      </c>
      <c r="K82">
        <v>13.2</v>
      </c>
      <c r="L82">
        <f t="shared" si="26"/>
        <v>0</v>
      </c>
      <c r="M82">
        <f t="shared" si="28"/>
        <v>0.2</v>
      </c>
    </row>
    <row r="83" spans="1:13" x14ac:dyDescent="0.2">
      <c r="A83" t="s">
        <v>12</v>
      </c>
      <c r="B83">
        <v>1220</v>
      </c>
      <c r="C83">
        <v>143</v>
      </c>
      <c r="D83">
        <v>118</v>
      </c>
      <c r="E83">
        <v>129</v>
      </c>
      <c r="F83" s="1">
        <f t="shared" si="27"/>
        <v>43914</v>
      </c>
      <c r="G83">
        <v>33</v>
      </c>
      <c r="H83">
        <v>1</v>
      </c>
      <c r="I83">
        <v>10</v>
      </c>
      <c r="J83">
        <v>0</v>
      </c>
      <c r="K83">
        <v>11.9</v>
      </c>
      <c r="L83">
        <f t="shared" si="26"/>
        <v>0</v>
      </c>
      <c r="M83">
        <f t="shared" si="28"/>
        <v>0.2</v>
      </c>
    </row>
    <row r="84" spans="1:13" x14ac:dyDescent="0.2">
      <c r="A84" t="s">
        <v>12</v>
      </c>
      <c r="B84">
        <v>1428</v>
      </c>
      <c r="C84">
        <v>208</v>
      </c>
      <c r="D84">
        <v>135</v>
      </c>
      <c r="E84">
        <v>139</v>
      </c>
      <c r="F84" s="1">
        <f t="shared" si="27"/>
        <v>43915</v>
      </c>
      <c r="G84">
        <v>38</v>
      </c>
      <c r="H84">
        <v>2</v>
      </c>
      <c r="I84">
        <v>11</v>
      </c>
      <c r="J84">
        <v>0</v>
      </c>
      <c r="K84">
        <v>12.2</v>
      </c>
      <c r="L84">
        <f t="shared" si="26"/>
        <v>1</v>
      </c>
      <c r="M84">
        <f t="shared" si="28"/>
        <v>0.4</v>
      </c>
    </row>
    <row r="85" spans="1:13" x14ac:dyDescent="0.2">
      <c r="A85" t="s">
        <v>12</v>
      </c>
      <c r="B85">
        <v>1656</v>
      </c>
      <c r="C85">
        <v>228</v>
      </c>
      <c r="D85">
        <v>193</v>
      </c>
      <c r="E85">
        <v>158</v>
      </c>
      <c r="F85" s="1">
        <f t="shared" si="27"/>
        <v>43916</v>
      </c>
      <c r="G85">
        <v>44</v>
      </c>
      <c r="H85">
        <v>4</v>
      </c>
      <c r="I85">
        <v>12</v>
      </c>
      <c r="J85">
        <v>0</v>
      </c>
      <c r="K85">
        <v>15.5</v>
      </c>
      <c r="L85">
        <f t="shared" si="26"/>
        <v>2</v>
      </c>
      <c r="M85">
        <f t="shared" si="28"/>
        <v>0.6</v>
      </c>
    </row>
    <row r="86" spans="1:13" x14ac:dyDescent="0.2">
      <c r="A86" t="s">
        <v>12</v>
      </c>
      <c r="B86">
        <v>1955</v>
      </c>
      <c r="C86">
        <v>299</v>
      </c>
      <c r="D86">
        <v>245</v>
      </c>
      <c r="E86">
        <v>186</v>
      </c>
      <c r="F86" s="1">
        <f t="shared" si="27"/>
        <v>43917</v>
      </c>
      <c r="G86">
        <v>52</v>
      </c>
      <c r="H86">
        <v>8</v>
      </c>
      <c r="I86">
        <v>13</v>
      </c>
      <c r="J86">
        <v>1</v>
      </c>
      <c r="K86">
        <v>17.100000000000001</v>
      </c>
      <c r="L86">
        <f t="shared" si="26"/>
        <v>4</v>
      </c>
      <c r="M86">
        <f t="shared" si="28"/>
        <v>1.4</v>
      </c>
    </row>
    <row r="87" spans="1:13" x14ac:dyDescent="0.2">
      <c r="A87" t="s">
        <v>12</v>
      </c>
      <c r="B87">
        <v>2161</v>
      </c>
      <c r="C87">
        <v>206</v>
      </c>
      <c r="D87">
        <v>244</v>
      </c>
      <c r="E87">
        <v>217</v>
      </c>
      <c r="F87" s="1">
        <f t="shared" si="27"/>
        <v>43918</v>
      </c>
      <c r="G87">
        <v>58</v>
      </c>
      <c r="H87">
        <v>8</v>
      </c>
      <c r="I87">
        <v>14</v>
      </c>
      <c r="J87">
        <v>2</v>
      </c>
      <c r="K87">
        <v>14.5</v>
      </c>
      <c r="L87">
        <f t="shared" si="26"/>
        <v>0</v>
      </c>
      <c r="M87">
        <f t="shared" si="28"/>
        <v>1.4</v>
      </c>
    </row>
    <row r="88" spans="1:13" x14ac:dyDescent="0.2">
      <c r="A88" t="s">
        <v>12</v>
      </c>
      <c r="B88">
        <v>2360</v>
      </c>
      <c r="C88">
        <v>199</v>
      </c>
      <c r="D88">
        <v>235</v>
      </c>
      <c r="E88">
        <v>228</v>
      </c>
      <c r="F88" s="1">
        <f t="shared" si="27"/>
        <v>43919</v>
      </c>
      <c r="G88">
        <v>63</v>
      </c>
      <c r="H88">
        <v>9</v>
      </c>
      <c r="I88">
        <v>15</v>
      </c>
      <c r="J88">
        <v>3</v>
      </c>
      <c r="K88">
        <v>12.2</v>
      </c>
      <c r="L88">
        <f t="shared" si="26"/>
        <v>1</v>
      </c>
      <c r="M88">
        <f t="shared" si="28"/>
        <v>1.6</v>
      </c>
    </row>
    <row r="89" spans="1:13" x14ac:dyDescent="0.2">
      <c r="A89" t="s">
        <v>12</v>
      </c>
      <c r="B89">
        <v>2464</v>
      </c>
      <c r="C89">
        <v>104</v>
      </c>
      <c r="D89">
        <v>170</v>
      </c>
      <c r="E89">
        <v>207</v>
      </c>
      <c r="F89" s="1">
        <f t="shared" si="27"/>
        <v>43920</v>
      </c>
      <c r="G89">
        <v>66</v>
      </c>
      <c r="H89">
        <v>11</v>
      </c>
      <c r="I89">
        <v>16</v>
      </c>
      <c r="J89">
        <v>4</v>
      </c>
      <c r="K89">
        <v>7.9</v>
      </c>
      <c r="L89">
        <f t="shared" si="26"/>
        <v>2</v>
      </c>
      <c r="M89">
        <f t="shared" si="28"/>
        <v>1.8</v>
      </c>
    </row>
    <row r="90" spans="1:13" x14ac:dyDescent="0.2">
      <c r="A90" t="s">
        <v>12</v>
      </c>
      <c r="B90">
        <v>2575</v>
      </c>
      <c r="C90">
        <v>111</v>
      </c>
      <c r="D90">
        <v>138</v>
      </c>
      <c r="E90">
        <v>184</v>
      </c>
      <c r="F90" s="1">
        <f t="shared" si="27"/>
        <v>43921</v>
      </c>
      <c r="G90">
        <v>69</v>
      </c>
      <c r="H90">
        <v>13</v>
      </c>
      <c r="I90">
        <v>17</v>
      </c>
      <c r="J90">
        <v>5</v>
      </c>
      <c r="K90">
        <v>5.9</v>
      </c>
      <c r="L90">
        <f t="shared" si="26"/>
        <v>2</v>
      </c>
      <c r="M90">
        <f t="shared" si="28"/>
        <v>1.8</v>
      </c>
    </row>
    <row r="91" spans="1:13" x14ac:dyDescent="0.2">
      <c r="A91" t="s">
        <v>12</v>
      </c>
      <c r="B91">
        <v>2754</v>
      </c>
      <c r="C91">
        <v>179</v>
      </c>
      <c r="D91">
        <v>131</v>
      </c>
      <c r="E91">
        <v>160</v>
      </c>
      <c r="F91" s="1">
        <f t="shared" si="27"/>
        <v>43922</v>
      </c>
      <c r="G91">
        <v>73</v>
      </c>
      <c r="H91">
        <v>16</v>
      </c>
      <c r="I91">
        <v>18</v>
      </c>
      <c r="J91">
        <v>6</v>
      </c>
      <c r="K91">
        <v>5.3</v>
      </c>
      <c r="L91">
        <f t="shared" si="26"/>
        <v>3</v>
      </c>
      <c r="M91">
        <f t="shared" si="28"/>
        <v>1.6</v>
      </c>
    </row>
    <row r="92" spans="1:13" x14ac:dyDescent="0.2">
      <c r="A92" t="s">
        <v>12</v>
      </c>
      <c r="B92">
        <v>2970</v>
      </c>
      <c r="C92">
        <v>216</v>
      </c>
      <c r="D92" s="2">
        <f t="shared" ref="D92:D99" si="29">SUM(C90:C92)/3</f>
        <v>168.66666666666666</v>
      </c>
      <c r="E92" s="2">
        <f t="shared" ref="E92:E98" si="30">SUM(C88:C92)/5</f>
        <v>161.80000000000001</v>
      </c>
      <c r="F92" s="1">
        <f t="shared" si="27"/>
        <v>43923</v>
      </c>
      <c r="G92">
        <v>79</v>
      </c>
      <c r="H92">
        <v>19</v>
      </c>
      <c r="I92">
        <v>19</v>
      </c>
      <c r="J92">
        <v>7</v>
      </c>
      <c r="K92">
        <v>6.5</v>
      </c>
      <c r="L92">
        <f t="shared" si="26"/>
        <v>3</v>
      </c>
      <c r="M92">
        <f t="shared" si="28"/>
        <v>2.2000000000000002</v>
      </c>
    </row>
    <row r="93" spans="1:13" x14ac:dyDescent="0.2">
      <c r="A93" t="s">
        <v>12</v>
      </c>
      <c r="B93">
        <v>3202</v>
      </c>
      <c r="C93">
        <v>232</v>
      </c>
      <c r="D93" s="2">
        <f t="shared" si="29"/>
        <v>209</v>
      </c>
      <c r="E93" s="2">
        <f t="shared" si="30"/>
        <v>168.4</v>
      </c>
      <c r="F93" s="1">
        <f t="shared" si="27"/>
        <v>43924</v>
      </c>
      <c r="G93">
        <v>85</v>
      </c>
      <c r="H93">
        <v>20</v>
      </c>
      <c r="I93">
        <v>20</v>
      </c>
      <c r="J93">
        <v>8</v>
      </c>
      <c r="K93" s="3">
        <f t="shared" ref="K93:K105" si="31">D93/(SUM(B90:B92)/3)*100</f>
        <v>7.5551271237498501</v>
      </c>
      <c r="L93">
        <f t="shared" si="26"/>
        <v>1</v>
      </c>
      <c r="M93">
        <f t="shared" si="28"/>
        <v>2.2000000000000002</v>
      </c>
    </row>
    <row r="94" spans="1:13" x14ac:dyDescent="0.2">
      <c r="A94" t="s">
        <v>12</v>
      </c>
      <c r="B94">
        <v>3471</v>
      </c>
      <c r="C94">
        <v>269</v>
      </c>
      <c r="D94" s="2">
        <f t="shared" si="29"/>
        <v>239</v>
      </c>
      <c r="E94" s="2">
        <f t="shared" si="30"/>
        <v>201.4</v>
      </c>
      <c r="F94" s="1">
        <f t="shared" si="27"/>
        <v>43925</v>
      </c>
      <c r="G94">
        <v>93</v>
      </c>
      <c r="H94">
        <v>22</v>
      </c>
      <c r="I94">
        <v>21</v>
      </c>
      <c r="J94">
        <v>9</v>
      </c>
      <c r="K94" s="3">
        <f t="shared" si="31"/>
        <v>8.032713421465381</v>
      </c>
      <c r="L94">
        <f t="shared" si="26"/>
        <v>2</v>
      </c>
      <c r="M94">
        <f t="shared" si="28"/>
        <v>2.2000000000000002</v>
      </c>
    </row>
    <row r="95" spans="1:13" x14ac:dyDescent="0.2">
      <c r="A95" t="s">
        <v>12</v>
      </c>
      <c r="B95">
        <v>3613</v>
      </c>
      <c r="C95">
        <v>142</v>
      </c>
      <c r="D95" s="2">
        <f t="shared" si="29"/>
        <v>214.33333333333334</v>
      </c>
      <c r="E95" s="2">
        <f t="shared" si="30"/>
        <v>207.6</v>
      </c>
      <c r="F95" s="1">
        <f t="shared" si="27"/>
        <v>43926</v>
      </c>
      <c r="G95">
        <v>96</v>
      </c>
      <c r="H95">
        <v>24</v>
      </c>
      <c r="I95">
        <v>22</v>
      </c>
      <c r="J95">
        <v>10</v>
      </c>
      <c r="K95" s="3">
        <f t="shared" si="31"/>
        <v>6.6680493622316703</v>
      </c>
      <c r="L95">
        <f t="shared" si="26"/>
        <v>2</v>
      </c>
      <c r="M95">
        <f t="shared" si="28"/>
        <v>2.2000000000000002</v>
      </c>
    </row>
    <row r="96" spans="1:13" x14ac:dyDescent="0.2">
      <c r="A96" t="s">
        <v>12</v>
      </c>
      <c r="B96">
        <v>3670</v>
      </c>
      <c r="C96">
        <v>57</v>
      </c>
      <c r="D96" s="2">
        <f t="shared" si="29"/>
        <v>156</v>
      </c>
      <c r="E96" s="2">
        <f t="shared" si="30"/>
        <v>183.2</v>
      </c>
      <c r="F96" s="1">
        <f t="shared" si="27"/>
        <v>43927</v>
      </c>
      <c r="G96">
        <v>98</v>
      </c>
      <c r="H96">
        <v>26</v>
      </c>
      <c r="I96">
        <v>23</v>
      </c>
      <c r="J96">
        <v>11</v>
      </c>
      <c r="K96" s="3">
        <f t="shared" si="31"/>
        <v>4.5498736146218164</v>
      </c>
      <c r="L96">
        <f t="shared" si="26"/>
        <v>2</v>
      </c>
      <c r="M96">
        <f t="shared" si="28"/>
        <v>2</v>
      </c>
    </row>
    <row r="97" spans="1:13" x14ac:dyDescent="0.2">
      <c r="A97" t="s">
        <v>12</v>
      </c>
      <c r="B97">
        <v>3845</v>
      </c>
      <c r="C97">
        <v>175</v>
      </c>
      <c r="D97" s="2">
        <f t="shared" si="29"/>
        <v>124.66666666666667</v>
      </c>
      <c r="E97" s="2">
        <f t="shared" si="30"/>
        <v>175</v>
      </c>
      <c r="F97" s="1">
        <f t="shared" si="27"/>
        <v>43928</v>
      </c>
      <c r="G97">
        <v>103</v>
      </c>
      <c r="H97">
        <v>28</v>
      </c>
      <c r="I97">
        <v>24</v>
      </c>
      <c r="J97">
        <v>12</v>
      </c>
      <c r="K97" s="3">
        <f t="shared" si="31"/>
        <v>3.477775711363214</v>
      </c>
      <c r="L97">
        <f t="shared" si="26"/>
        <v>2</v>
      </c>
      <c r="M97">
        <f t="shared" si="28"/>
        <v>1.8</v>
      </c>
    </row>
    <row r="98" spans="1:13" x14ac:dyDescent="0.2">
      <c r="A98" t="s">
        <v>12</v>
      </c>
      <c r="B98">
        <v>4028</v>
      </c>
      <c r="C98">
        <v>183</v>
      </c>
      <c r="D98" s="2">
        <f t="shared" si="29"/>
        <v>138.33333333333334</v>
      </c>
      <c r="E98" s="2">
        <f t="shared" si="30"/>
        <v>165.2</v>
      </c>
      <c r="F98" s="1">
        <f t="shared" si="27"/>
        <v>43929</v>
      </c>
      <c r="G98">
        <v>107</v>
      </c>
      <c r="H98">
        <v>32</v>
      </c>
      <c r="I98">
        <v>25</v>
      </c>
      <c r="J98">
        <v>13</v>
      </c>
      <c r="K98" s="3">
        <f t="shared" si="31"/>
        <v>3.7293314162473044</v>
      </c>
      <c r="L98">
        <f t="shared" si="26"/>
        <v>4</v>
      </c>
      <c r="M98">
        <f t="shared" si="28"/>
        <v>2.4</v>
      </c>
    </row>
    <row r="99" spans="1:13" x14ac:dyDescent="0.2">
      <c r="A99" t="s">
        <v>12</v>
      </c>
      <c r="B99">
        <v>4202</v>
      </c>
      <c r="C99">
        <v>174</v>
      </c>
      <c r="D99" s="2">
        <f t="shared" si="29"/>
        <v>177.33333333333334</v>
      </c>
      <c r="E99" s="2">
        <f t="shared" ref="E99" si="32">SUM(C95:C99)/5</f>
        <v>146.19999999999999</v>
      </c>
      <c r="F99" s="1">
        <f t="shared" si="27"/>
        <v>43930</v>
      </c>
      <c r="G99">
        <v>112</v>
      </c>
      <c r="H99">
        <v>37</v>
      </c>
      <c r="I99">
        <f t="shared" ref="I99:J109" si="33">I98+1</f>
        <v>26</v>
      </c>
      <c r="J99">
        <f t="shared" si="33"/>
        <v>14</v>
      </c>
      <c r="K99" s="3">
        <f t="shared" si="31"/>
        <v>4.6088538508186785</v>
      </c>
      <c r="L99">
        <f t="shared" si="26"/>
        <v>5</v>
      </c>
      <c r="M99">
        <f t="shared" si="28"/>
        <v>3</v>
      </c>
    </row>
    <row r="100" spans="1:13" x14ac:dyDescent="0.2">
      <c r="A100" t="s">
        <v>12</v>
      </c>
      <c r="B100">
        <v>4349</v>
      </c>
      <c r="C100">
        <v>147</v>
      </c>
      <c r="D100" s="2">
        <f t="shared" ref="D100:D105" si="34">SUM(C98:C100)/3</f>
        <v>168</v>
      </c>
      <c r="E100" s="2">
        <f t="shared" ref="E100:E105" si="35">SUM(C96:C100)/5</f>
        <v>147.19999999999999</v>
      </c>
      <c r="F100" s="1">
        <f t="shared" si="27"/>
        <v>43931</v>
      </c>
      <c r="G100">
        <v>116</v>
      </c>
      <c r="H100">
        <v>42</v>
      </c>
      <c r="I100">
        <f t="shared" si="33"/>
        <v>27</v>
      </c>
      <c r="J100">
        <f t="shared" si="33"/>
        <v>15</v>
      </c>
      <c r="K100" s="3">
        <f t="shared" si="31"/>
        <v>4.1739130434782616</v>
      </c>
      <c r="L100">
        <f t="shared" si="26"/>
        <v>5</v>
      </c>
      <c r="M100">
        <f t="shared" si="28"/>
        <v>3.6</v>
      </c>
    </row>
    <row r="101" spans="1:13" x14ac:dyDescent="0.2">
      <c r="A101" t="s">
        <v>12</v>
      </c>
      <c r="B101">
        <v>4458</v>
      </c>
      <c r="C101">
        <v>109</v>
      </c>
      <c r="D101" s="2">
        <f t="shared" si="34"/>
        <v>143.33333333333334</v>
      </c>
      <c r="E101" s="2">
        <f t="shared" si="35"/>
        <v>157.6</v>
      </c>
      <c r="F101" s="1">
        <f t="shared" si="27"/>
        <v>43932</v>
      </c>
      <c r="G101">
        <v>119</v>
      </c>
      <c r="H101">
        <v>46</v>
      </c>
      <c r="I101">
        <f t="shared" si="33"/>
        <v>28</v>
      </c>
      <c r="J101">
        <f t="shared" si="33"/>
        <v>16</v>
      </c>
      <c r="K101" s="3">
        <f t="shared" si="31"/>
        <v>3.4183957389299628</v>
      </c>
      <c r="L101">
        <f t="shared" si="26"/>
        <v>4</v>
      </c>
      <c r="M101">
        <f t="shared" si="28"/>
        <v>4</v>
      </c>
    </row>
    <row r="102" spans="1:13" x14ac:dyDescent="0.2">
      <c r="A102" t="s">
        <v>12</v>
      </c>
      <c r="B102">
        <v>4567</v>
      </c>
      <c r="C102">
        <v>109</v>
      </c>
      <c r="D102" s="2">
        <f t="shared" si="34"/>
        <v>121.66666666666667</v>
      </c>
      <c r="E102" s="2">
        <f t="shared" si="35"/>
        <v>144.4</v>
      </c>
      <c r="F102" s="1">
        <f t="shared" si="27"/>
        <v>43933</v>
      </c>
      <c r="G102">
        <v>122</v>
      </c>
      <c r="H102">
        <v>50</v>
      </c>
      <c r="I102">
        <f t="shared" si="33"/>
        <v>29</v>
      </c>
      <c r="J102">
        <f t="shared" si="33"/>
        <v>17</v>
      </c>
      <c r="K102" s="3">
        <f t="shared" si="31"/>
        <v>2.8057498654777464</v>
      </c>
      <c r="L102">
        <f t="shared" si="26"/>
        <v>4</v>
      </c>
      <c r="M102">
        <f t="shared" si="28"/>
        <v>4.4000000000000004</v>
      </c>
    </row>
    <row r="103" spans="1:13" x14ac:dyDescent="0.2">
      <c r="A103" t="s">
        <v>12</v>
      </c>
      <c r="B103">
        <v>4601</v>
      </c>
      <c r="C103">
        <v>34</v>
      </c>
      <c r="D103" s="2">
        <f t="shared" si="34"/>
        <v>84</v>
      </c>
      <c r="E103" s="2">
        <f t="shared" si="35"/>
        <v>114.6</v>
      </c>
      <c r="F103" s="1">
        <f t="shared" si="27"/>
        <v>43934</v>
      </c>
      <c r="G103">
        <v>123</v>
      </c>
      <c r="H103">
        <v>51</v>
      </c>
      <c r="I103">
        <f t="shared" si="33"/>
        <v>30</v>
      </c>
      <c r="J103">
        <f t="shared" si="33"/>
        <v>18</v>
      </c>
      <c r="K103" s="3">
        <f t="shared" si="31"/>
        <v>1.8842530282637955</v>
      </c>
      <c r="L103">
        <f t="shared" si="26"/>
        <v>1</v>
      </c>
      <c r="M103">
        <f t="shared" ref="M103:M105" si="36">SUM(L99:L103)/5</f>
        <v>3.8</v>
      </c>
    </row>
    <row r="104" spans="1:13" x14ac:dyDescent="0.2">
      <c r="A104" t="s">
        <v>12</v>
      </c>
      <c r="B104">
        <v>4668</v>
      </c>
      <c r="C104">
        <v>67</v>
      </c>
      <c r="D104" s="2">
        <f t="shared" si="34"/>
        <v>70</v>
      </c>
      <c r="E104" s="2">
        <f t="shared" si="35"/>
        <v>93.2</v>
      </c>
      <c r="F104" s="1">
        <f t="shared" si="27"/>
        <v>43935</v>
      </c>
      <c r="G104">
        <v>125</v>
      </c>
      <c r="H104">
        <v>56</v>
      </c>
      <c r="I104">
        <f t="shared" si="33"/>
        <v>31</v>
      </c>
      <c r="J104">
        <f t="shared" si="33"/>
        <v>19</v>
      </c>
      <c r="K104" s="3">
        <f t="shared" si="31"/>
        <v>1.5411712901805372</v>
      </c>
      <c r="L104">
        <f t="shared" si="26"/>
        <v>5</v>
      </c>
      <c r="M104">
        <f t="shared" si="36"/>
        <v>3.8</v>
      </c>
    </row>
    <row r="105" spans="1:13" x14ac:dyDescent="0.2">
      <c r="A105" t="s">
        <v>12</v>
      </c>
      <c r="B105">
        <v>4722</v>
      </c>
      <c r="C105">
        <v>54</v>
      </c>
      <c r="D105" s="2">
        <f t="shared" si="34"/>
        <v>51.666666666666664</v>
      </c>
      <c r="E105" s="2">
        <f t="shared" si="35"/>
        <v>74.599999999999994</v>
      </c>
      <c r="F105" s="1">
        <f t="shared" si="27"/>
        <v>43936</v>
      </c>
      <c r="G105">
        <v>126</v>
      </c>
      <c r="H105">
        <v>62</v>
      </c>
      <c r="I105">
        <f t="shared" si="33"/>
        <v>32</v>
      </c>
      <c r="J105">
        <f t="shared" si="33"/>
        <v>20</v>
      </c>
      <c r="K105" s="3">
        <f t="shared" si="31"/>
        <v>1.1202659728245157</v>
      </c>
      <c r="L105">
        <f t="shared" si="26"/>
        <v>6</v>
      </c>
      <c r="M105">
        <f t="shared" si="36"/>
        <v>4</v>
      </c>
    </row>
    <row r="106" spans="1:13" x14ac:dyDescent="0.2">
      <c r="A106" t="s">
        <v>12</v>
      </c>
      <c r="B106">
        <v>4848</v>
      </c>
      <c r="C106">
        <v>126</v>
      </c>
      <c r="D106" s="2">
        <f>SUM(C104:C106)/3</f>
        <v>82.333333333333329</v>
      </c>
      <c r="E106" s="2">
        <f>SUM(C102:C106)/5</f>
        <v>78</v>
      </c>
      <c r="F106" s="1">
        <f>F105+1</f>
        <v>43937</v>
      </c>
      <c r="G106">
        <v>129</v>
      </c>
      <c r="H106">
        <v>74</v>
      </c>
      <c r="I106">
        <f t="shared" si="33"/>
        <v>33</v>
      </c>
      <c r="J106">
        <f t="shared" si="33"/>
        <v>21</v>
      </c>
      <c r="K106" s="3">
        <f>D106/(SUM(B103:B105)/3)*100</f>
        <v>1.7654206275462796</v>
      </c>
      <c r="L106">
        <f t="shared" si="26"/>
        <v>12</v>
      </c>
      <c r="M106">
        <f t="shared" ref="M106:M109" si="37">SUM(L102:L106)/5</f>
        <v>5.6</v>
      </c>
    </row>
    <row r="107" spans="1:13" x14ac:dyDescent="0.2">
      <c r="A107" t="s">
        <v>12</v>
      </c>
      <c r="B107">
        <v>4945</v>
      </c>
      <c r="C107">
        <v>97</v>
      </c>
      <c r="D107" s="2">
        <f>SUM(C105:C107)/3</f>
        <v>92.333333333333329</v>
      </c>
      <c r="E107" s="2">
        <f>SUM(C103:C107)/5</f>
        <v>75.599999999999994</v>
      </c>
      <c r="F107" s="1">
        <f>F106+1</f>
        <v>43938</v>
      </c>
      <c r="G107">
        <v>132</v>
      </c>
      <c r="H107">
        <v>84</v>
      </c>
      <c r="I107">
        <f t="shared" si="33"/>
        <v>34</v>
      </c>
      <c r="J107">
        <f t="shared" si="33"/>
        <v>22</v>
      </c>
      <c r="K107" s="3">
        <f>D107/(SUM(B104:B106)/3)*100</f>
        <v>1.9454979631970781</v>
      </c>
      <c r="L107">
        <f t="shared" si="26"/>
        <v>10</v>
      </c>
      <c r="M107">
        <f t="shared" si="37"/>
        <v>6.8</v>
      </c>
    </row>
    <row r="108" spans="1:13" x14ac:dyDescent="0.2">
      <c r="A108" t="s">
        <v>12</v>
      </c>
      <c r="B108">
        <v>5066</v>
      </c>
      <c r="C108">
        <v>121</v>
      </c>
      <c r="D108" s="2">
        <f>SUM(C106:C108)/3</f>
        <v>114.66666666666667</v>
      </c>
      <c r="E108" s="2">
        <f>SUM(C104:C108)/5</f>
        <v>93</v>
      </c>
      <c r="F108" s="1">
        <f>F107+1</f>
        <v>43939</v>
      </c>
      <c r="G108">
        <v>135</v>
      </c>
      <c r="H108">
        <v>91</v>
      </c>
      <c r="I108">
        <f t="shared" si="33"/>
        <v>35</v>
      </c>
      <c r="J108">
        <f t="shared" si="33"/>
        <v>23</v>
      </c>
      <c r="K108" s="3">
        <f>D108/(SUM(B105:B107)/3)*100</f>
        <v>2.3699621081639686</v>
      </c>
      <c r="L108">
        <f t="shared" si="26"/>
        <v>7</v>
      </c>
      <c r="M108">
        <f t="shared" si="37"/>
        <v>8</v>
      </c>
    </row>
    <row r="109" spans="1:13" x14ac:dyDescent="0.2">
      <c r="A109" t="s">
        <v>12</v>
      </c>
      <c r="D109" s="2">
        <f>SUM(C107:C109)/3</f>
        <v>72.666666666666671</v>
      </c>
      <c r="E109" s="2">
        <f>SUM(C105:C109)/5</f>
        <v>79.599999999999994</v>
      </c>
      <c r="F109" s="1">
        <f>F108+1</f>
        <v>43940</v>
      </c>
      <c r="I109">
        <f t="shared" si="33"/>
        <v>36</v>
      </c>
      <c r="J109">
        <f t="shared" si="33"/>
        <v>24</v>
      </c>
      <c r="K109" s="3">
        <f>D109/(SUM(B106:B108)/3)*100</f>
        <v>1.4671243017699711</v>
      </c>
      <c r="L109">
        <f t="shared" si="26"/>
        <v>-91</v>
      </c>
      <c r="M109">
        <f t="shared" si="37"/>
        <v>-11.2</v>
      </c>
    </row>
    <row r="110" spans="1:13" x14ac:dyDescent="0.2">
      <c r="A110" t="s">
        <v>13</v>
      </c>
      <c r="B110">
        <v>162</v>
      </c>
      <c r="C110">
        <v>0</v>
      </c>
      <c r="D110">
        <v>0</v>
      </c>
      <c r="E110">
        <v>0</v>
      </c>
      <c r="F110" s="1">
        <v>43905</v>
      </c>
      <c r="G110">
        <v>9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13</v>
      </c>
      <c r="B111">
        <v>260</v>
      </c>
      <c r="C111">
        <v>98</v>
      </c>
      <c r="D111">
        <v>0</v>
      </c>
      <c r="E111">
        <v>0</v>
      </c>
      <c r="F111" s="1">
        <v>43906</v>
      </c>
      <c r="G111">
        <v>14</v>
      </c>
      <c r="H111">
        <v>0</v>
      </c>
      <c r="I111">
        <v>2</v>
      </c>
      <c r="J111">
        <v>0</v>
      </c>
      <c r="K111">
        <v>0</v>
      </c>
      <c r="L111">
        <f>H111-H110</f>
        <v>0</v>
      </c>
      <c r="M111">
        <v>0</v>
      </c>
    </row>
    <row r="112" spans="1:13" x14ac:dyDescent="0.2">
      <c r="A112" t="s">
        <v>13</v>
      </c>
      <c r="B112">
        <v>310</v>
      </c>
      <c r="C112">
        <v>55</v>
      </c>
      <c r="D112">
        <v>0</v>
      </c>
      <c r="E112">
        <v>0</v>
      </c>
      <c r="F112" s="1">
        <f>F111+1</f>
        <v>43907</v>
      </c>
      <c r="G112">
        <v>17</v>
      </c>
      <c r="H112">
        <v>0</v>
      </c>
      <c r="I112">
        <v>3</v>
      </c>
      <c r="J112">
        <v>0</v>
      </c>
      <c r="K112">
        <v>0</v>
      </c>
      <c r="L112">
        <f t="shared" ref="L112:L189" si="38">H112-H111</f>
        <v>0</v>
      </c>
      <c r="M112">
        <v>0</v>
      </c>
    </row>
    <row r="113" spans="1:13" x14ac:dyDescent="0.2">
      <c r="A113" t="s">
        <v>13</v>
      </c>
      <c r="B113">
        <v>358</v>
      </c>
      <c r="C113">
        <v>48</v>
      </c>
      <c r="D113">
        <v>67</v>
      </c>
      <c r="E113">
        <v>0</v>
      </c>
      <c r="F113" s="1">
        <f t="shared" ref="F113:F141" si="39">F112+1</f>
        <v>43908</v>
      </c>
      <c r="G113">
        <v>19</v>
      </c>
      <c r="H113">
        <v>0</v>
      </c>
      <c r="I113">
        <v>4</v>
      </c>
      <c r="J113">
        <v>0</v>
      </c>
      <c r="K113">
        <v>27.5</v>
      </c>
      <c r="L113">
        <f t="shared" si="38"/>
        <v>0</v>
      </c>
      <c r="M113">
        <v>0</v>
      </c>
    </row>
    <row r="114" spans="1:13" x14ac:dyDescent="0.2">
      <c r="A114" t="s">
        <v>13</v>
      </c>
      <c r="B114">
        <v>432</v>
      </c>
      <c r="C114">
        <v>74</v>
      </c>
      <c r="D114">
        <v>59</v>
      </c>
      <c r="E114">
        <v>0</v>
      </c>
      <c r="F114" s="1">
        <f t="shared" si="39"/>
        <v>43909</v>
      </c>
      <c r="G114">
        <v>23</v>
      </c>
      <c r="H114">
        <v>0</v>
      </c>
      <c r="I114">
        <v>5</v>
      </c>
      <c r="J114">
        <v>0</v>
      </c>
      <c r="K114">
        <v>19.100000000000001</v>
      </c>
      <c r="L114">
        <f t="shared" si="38"/>
        <v>0</v>
      </c>
      <c r="M114">
        <f t="shared" ref="M114:M140" si="40">SUM(L110:L114)/5</f>
        <v>0</v>
      </c>
    </row>
    <row r="115" spans="1:13" x14ac:dyDescent="0.2">
      <c r="A115" t="s">
        <v>13</v>
      </c>
      <c r="B115">
        <v>586</v>
      </c>
      <c r="C115">
        <v>154</v>
      </c>
      <c r="D115">
        <v>92</v>
      </c>
      <c r="E115">
        <v>86</v>
      </c>
      <c r="F115" s="1">
        <f t="shared" si="39"/>
        <v>43910</v>
      </c>
      <c r="G115">
        <v>32</v>
      </c>
      <c r="H115">
        <v>0</v>
      </c>
      <c r="I115">
        <v>6</v>
      </c>
      <c r="J115">
        <v>0</v>
      </c>
      <c r="K115">
        <v>25.1</v>
      </c>
      <c r="L115">
        <f t="shared" si="38"/>
        <v>0</v>
      </c>
      <c r="M115">
        <f t="shared" si="40"/>
        <v>0</v>
      </c>
    </row>
    <row r="116" spans="1:13" x14ac:dyDescent="0.2">
      <c r="A116" t="s">
        <v>13</v>
      </c>
      <c r="B116">
        <v>587</v>
      </c>
      <c r="C116">
        <v>1</v>
      </c>
      <c r="D116">
        <v>76</v>
      </c>
      <c r="E116">
        <v>66</v>
      </c>
      <c r="F116" s="1">
        <f t="shared" si="39"/>
        <v>43911</v>
      </c>
      <c r="G116">
        <v>32</v>
      </c>
      <c r="H116">
        <v>0</v>
      </c>
      <c r="I116">
        <v>7</v>
      </c>
      <c r="J116">
        <v>0</v>
      </c>
      <c r="K116">
        <v>16.600000000000001</v>
      </c>
      <c r="L116">
        <f t="shared" si="38"/>
        <v>0</v>
      </c>
      <c r="M116">
        <f t="shared" si="40"/>
        <v>0</v>
      </c>
    </row>
    <row r="117" spans="1:13" x14ac:dyDescent="0.2">
      <c r="A117" t="s">
        <v>13</v>
      </c>
      <c r="B117">
        <v>872</v>
      </c>
      <c r="C117">
        <v>285</v>
      </c>
      <c r="D117">
        <v>147</v>
      </c>
      <c r="E117">
        <v>112</v>
      </c>
      <c r="F117" s="1">
        <f t="shared" si="39"/>
        <v>43912</v>
      </c>
      <c r="G117">
        <v>47</v>
      </c>
      <c r="H117">
        <v>0</v>
      </c>
      <c r="I117">
        <v>8</v>
      </c>
      <c r="J117">
        <v>0</v>
      </c>
      <c r="K117">
        <v>27.5</v>
      </c>
      <c r="L117">
        <f t="shared" si="38"/>
        <v>0</v>
      </c>
      <c r="M117">
        <f t="shared" si="40"/>
        <v>0</v>
      </c>
    </row>
    <row r="118" spans="1:13" x14ac:dyDescent="0.2">
      <c r="A118" t="s">
        <v>13</v>
      </c>
      <c r="B118">
        <v>943</v>
      </c>
      <c r="C118">
        <v>71</v>
      </c>
      <c r="D118">
        <v>119</v>
      </c>
      <c r="E118">
        <v>117</v>
      </c>
      <c r="F118" s="1">
        <f t="shared" si="39"/>
        <v>43913</v>
      </c>
      <c r="G118">
        <v>51</v>
      </c>
      <c r="H118">
        <v>0</v>
      </c>
      <c r="I118">
        <v>9</v>
      </c>
      <c r="J118">
        <v>0</v>
      </c>
      <c r="K118">
        <v>17.5</v>
      </c>
      <c r="L118">
        <f t="shared" si="38"/>
        <v>0</v>
      </c>
      <c r="M118">
        <f t="shared" si="40"/>
        <v>0</v>
      </c>
    </row>
    <row r="119" spans="1:13" x14ac:dyDescent="0.2">
      <c r="A119" t="s">
        <v>13</v>
      </c>
      <c r="B119">
        <v>1043</v>
      </c>
      <c r="C119">
        <v>100</v>
      </c>
      <c r="D119">
        <v>152</v>
      </c>
      <c r="E119">
        <v>122</v>
      </c>
      <c r="F119" s="1">
        <f t="shared" si="39"/>
        <v>43914</v>
      </c>
      <c r="G119">
        <v>57</v>
      </c>
      <c r="H119">
        <v>0</v>
      </c>
      <c r="I119">
        <v>10</v>
      </c>
      <c r="J119">
        <v>0</v>
      </c>
      <c r="K119">
        <v>19</v>
      </c>
      <c r="L119">
        <f t="shared" si="38"/>
        <v>0</v>
      </c>
      <c r="M119">
        <f t="shared" si="40"/>
        <v>0</v>
      </c>
    </row>
    <row r="120" spans="1:13" x14ac:dyDescent="0.2">
      <c r="A120" t="s">
        <v>13</v>
      </c>
      <c r="B120">
        <v>1262</v>
      </c>
      <c r="C120">
        <v>219</v>
      </c>
      <c r="D120">
        <v>130</v>
      </c>
      <c r="E120">
        <v>135</v>
      </c>
      <c r="F120" s="1">
        <f t="shared" si="39"/>
        <v>43915</v>
      </c>
      <c r="G120">
        <v>69</v>
      </c>
      <c r="H120">
        <v>0</v>
      </c>
      <c r="I120">
        <v>11</v>
      </c>
      <c r="J120">
        <v>0</v>
      </c>
      <c r="K120">
        <v>13.6</v>
      </c>
      <c r="L120">
        <f t="shared" si="38"/>
        <v>0</v>
      </c>
      <c r="M120">
        <f t="shared" si="40"/>
        <v>0</v>
      </c>
    </row>
    <row r="121" spans="1:13" x14ac:dyDescent="0.2">
      <c r="A121" t="s">
        <v>13</v>
      </c>
      <c r="B121">
        <v>1265</v>
      </c>
      <c r="C121">
        <v>3</v>
      </c>
      <c r="D121">
        <v>107</v>
      </c>
      <c r="E121">
        <v>136</v>
      </c>
      <c r="F121" s="1">
        <f t="shared" si="39"/>
        <v>43916</v>
      </c>
      <c r="G121">
        <v>69</v>
      </c>
      <c r="H121">
        <v>0</v>
      </c>
      <c r="I121">
        <v>12</v>
      </c>
      <c r="J121">
        <v>0</v>
      </c>
      <c r="K121">
        <v>9.9</v>
      </c>
      <c r="L121">
        <f t="shared" si="38"/>
        <v>0</v>
      </c>
      <c r="M121">
        <f t="shared" si="40"/>
        <v>0</v>
      </c>
    </row>
    <row r="122" spans="1:13" x14ac:dyDescent="0.2">
      <c r="A122" t="s">
        <v>13</v>
      </c>
      <c r="B122">
        <v>1693</v>
      </c>
      <c r="C122">
        <v>428</v>
      </c>
      <c r="D122">
        <v>217</v>
      </c>
      <c r="E122">
        <v>164</v>
      </c>
      <c r="F122" s="1">
        <f t="shared" si="39"/>
        <v>43917</v>
      </c>
      <c r="G122">
        <v>92</v>
      </c>
      <c r="H122">
        <v>2</v>
      </c>
      <c r="I122">
        <v>13</v>
      </c>
      <c r="J122">
        <v>0</v>
      </c>
      <c r="K122">
        <v>18.2</v>
      </c>
      <c r="L122">
        <f t="shared" si="38"/>
        <v>2</v>
      </c>
      <c r="M122">
        <f t="shared" si="40"/>
        <v>0.4</v>
      </c>
    </row>
    <row r="123" spans="1:13" x14ac:dyDescent="0.2">
      <c r="A123" t="s">
        <v>13</v>
      </c>
      <c r="B123">
        <v>1765</v>
      </c>
      <c r="C123">
        <v>72</v>
      </c>
      <c r="D123">
        <v>168</v>
      </c>
      <c r="E123">
        <v>164</v>
      </c>
      <c r="F123" s="1">
        <f t="shared" si="39"/>
        <v>43918</v>
      </c>
      <c r="G123">
        <v>96</v>
      </c>
      <c r="H123">
        <v>2</v>
      </c>
      <c r="I123">
        <v>14</v>
      </c>
      <c r="J123">
        <v>0</v>
      </c>
      <c r="K123">
        <v>11.9</v>
      </c>
      <c r="L123">
        <f t="shared" si="38"/>
        <v>0</v>
      </c>
      <c r="M123">
        <f t="shared" si="40"/>
        <v>0.4</v>
      </c>
    </row>
    <row r="124" spans="1:13" x14ac:dyDescent="0.2">
      <c r="A124" t="s">
        <v>13</v>
      </c>
      <c r="B124">
        <v>1846</v>
      </c>
      <c r="C124">
        <v>81</v>
      </c>
      <c r="D124">
        <v>194</v>
      </c>
      <c r="E124">
        <v>161</v>
      </c>
      <c r="F124" s="1">
        <f t="shared" si="39"/>
        <v>43919</v>
      </c>
      <c r="G124">
        <v>100</v>
      </c>
      <c r="H124">
        <v>4</v>
      </c>
      <c r="I124">
        <v>15</v>
      </c>
      <c r="J124">
        <v>0</v>
      </c>
      <c r="K124">
        <v>12.3</v>
      </c>
      <c r="L124">
        <f t="shared" si="38"/>
        <v>2</v>
      </c>
      <c r="M124">
        <f t="shared" si="40"/>
        <v>0.8</v>
      </c>
    </row>
    <row r="125" spans="1:13" x14ac:dyDescent="0.2">
      <c r="A125" t="s">
        <v>13</v>
      </c>
      <c r="B125">
        <v>2053</v>
      </c>
      <c r="C125">
        <v>207</v>
      </c>
      <c r="D125">
        <v>120</v>
      </c>
      <c r="E125">
        <v>158</v>
      </c>
      <c r="F125" s="1">
        <f t="shared" si="39"/>
        <v>43920</v>
      </c>
      <c r="G125">
        <v>112</v>
      </c>
      <c r="H125">
        <v>5</v>
      </c>
      <c r="I125">
        <v>16</v>
      </c>
      <c r="J125">
        <v>1</v>
      </c>
      <c r="K125">
        <v>6.8</v>
      </c>
      <c r="L125">
        <f t="shared" si="38"/>
        <v>1</v>
      </c>
      <c r="M125">
        <f t="shared" si="40"/>
        <v>1</v>
      </c>
    </row>
    <row r="126" spans="1:13" x14ac:dyDescent="0.2">
      <c r="A126" t="s">
        <v>13</v>
      </c>
      <c r="B126">
        <v>2191</v>
      </c>
      <c r="C126">
        <v>138</v>
      </c>
      <c r="D126">
        <v>142</v>
      </c>
      <c r="E126">
        <v>185</v>
      </c>
      <c r="F126" s="1">
        <f t="shared" si="39"/>
        <v>43921</v>
      </c>
      <c r="G126">
        <v>119</v>
      </c>
      <c r="H126">
        <v>9</v>
      </c>
      <c r="I126">
        <v>17</v>
      </c>
      <c r="J126">
        <v>2</v>
      </c>
      <c r="K126">
        <v>7.5</v>
      </c>
      <c r="L126">
        <f t="shared" si="38"/>
        <v>4</v>
      </c>
      <c r="M126">
        <f t="shared" si="40"/>
        <v>1.8</v>
      </c>
    </row>
    <row r="127" spans="1:13" x14ac:dyDescent="0.2">
      <c r="A127" t="s">
        <v>13</v>
      </c>
      <c r="B127">
        <v>2311</v>
      </c>
      <c r="C127">
        <v>120</v>
      </c>
      <c r="D127">
        <v>155</v>
      </c>
      <c r="E127">
        <v>124</v>
      </c>
      <c r="F127" s="1">
        <f t="shared" si="39"/>
        <v>43922</v>
      </c>
      <c r="G127">
        <v>126</v>
      </c>
      <c r="H127">
        <v>14</v>
      </c>
      <c r="I127">
        <v>18</v>
      </c>
      <c r="J127">
        <v>3</v>
      </c>
      <c r="K127">
        <v>7.6</v>
      </c>
      <c r="L127">
        <f t="shared" si="38"/>
        <v>5</v>
      </c>
      <c r="M127">
        <f t="shared" si="40"/>
        <v>2.4</v>
      </c>
    </row>
    <row r="128" spans="1:13" x14ac:dyDescent="0.2">
      <c r="A128" t="s">
        <v>13</v>
      </c>
      <c r="B128">
        <v>2406</v>
      </c>
      <c r="C128">
        <v>95</v>
      </c>
      <c r="D128" s="2">
        <f t="shared" ref="D128:D135" si="41">SUM(C126:C128)/3</f>
        <v>117.66666666666667</v>
      </c>
      <c r="E128" s="2">
        <f t="shared" ref="E128:E134" si="42">SUM(C124:C128)/5</f>
        <v>128.19999999999999</v>
      </c>
      <c r="F128" s="1">
        <f t="shared" si="39"/>
        <v>43923</v>
      </c>
      <c r="G128">
        <v>131</v>
      </c>
      <c r="H128">
        <v>14</v>
      </c>
      <c r="I128">
        <v>19</v>
      </c>
      <c r="J128">
        <v>4</v>
      </c>
      <c r="K128">
        <v>5.4</v>
      </c>
      <c r="L128">
        <f t="shared" si="38"/>
        <v>0</v>
      </c>
      <c r="M128">
        <f t="shared" si="40"/>
        <v>2.4</v>
      </c>
    </row>
    <row r="129" spans="1:13" x14ac:dyDescent="0.2">
      <c r="A129" t="s">
        <v>13</v>
      </c>
      <c r="B129">
        <v>2596</v>
      </c>
      <c r="C129">
        <v>190</v>
      </c>
      <c r="D129" s="2">
        <f t="shared" si="41"/>
        <v>135</v>
      </c>
      <c r="E129" s="2">
        <f t="shared" si="42"/>
        <v>150</v>
      </c>
      <c r="F129" s="1">
        <f t="shared" si="39"/>
        <v>43924</v>
      </c>
      <c r="G129">
        <v>141</v>
      </c>
      <c r="H129">
        <v>16</v>
      </c>
      <c r="I129">
        <v>20</v>
      </c>
      <c r="J129">
        <v>5</v>
      </c>
      <c r="K129">
        <v>5.9</v>
      </c>
      <c r="L129">
        <f t="shared" si="38"/>
        <v>2</v>
      </c>
      <c r="M129">
        <f t="shared" si="40"/>
        <v>2.4</v>
      </c>
    </row>
    <row r="130" spans="1:13" x14ac:dyDescent="0.2">
      <c r="A130" t="s">
        <v>13</v>
      </c>
      <c r="B130">
        <v>2697</v>
      </c>
      <c r="C130">
        <v>101</v>
      </c>
      <c r="D130" s="2">
        <f t="shared" si="41"/>
        <v>128.66666666666666</v>
      </c>
      <c r="E130" s="2">
        <f t="shared" si="42"/>
        <v>128.80000000000001</v>
      </c>
      <c r="F130" s="1">
        <f t="shared" si="39"/>
        <v>43925</v>
      </c>
      <c r="G130">
        <v>146</v>
      </c>
      <c r="H130">
        <v>16</v>
      </c>
      <c r="I130">
        <v>21</v>
      </c>
      <c r="J130">
        <v>6</v>
      </c>
      <c r="K130" s="3">
        <f t="shared" ref="K130:K135" si="43">D130/(SUM(B127:B129)/3)*100</f>
        <v>5.2782715711746206</v>
      </c>
      <c r="L130">
        <f t="shared" si="38"/>
        <v>0</v>
      </c>
      <c r="M130">
        <f t="shared" si="40"/>
        <v>2.2000000000000002</v>
      </c>
    </row>
    <row r="131" spans="1:13" x14ac:dyDescent="0.2">
      <c r="A131" t="s">
        <v>13</v>
      </c>
      <c r="B131">
        <v>2945</v>
      </c>
      <c r="C131">
        <v>248</v>
      </c>
      <c r="D131" s="2">
        <f t="shared" si="41"/>
        <v>179.66666666666666</v>
      </c>
      <c r="E131" s="2">
        <f t="shared" si="42"/>
        <v>150.80000000000001</v>
      </c>
      <c r="F131" s="1">
        <f t="shared" si="39"/>
        <v>43926</v>
      </c>
      <c r="G131">
        <v>160</v>
      </c>
      <c r="H131">
        <v>19</v>
      </c>
      <c r="I131">
        <v>22</v>
      </c>
      <c r="J131">
        <v>7</v>
      </c>
      <c r="K131" s="3">
        <f t="shared" si="43"/>
        <v>7.0009092089881788</v>
      </c>
      <c r="L131">
        <f t="shared" si="38"/>
        <v>3</v>
      </c>
      <c r="M131">
        <f t="shared" si="40"/>
        <v>2</v>
      </c>
    </row>
    <row r="132" spans="1:13" x14ac:dyDescent="0.2">
      <c r="A132" t="s">
        <v>13</v>
      </c>
      <c r="B132">
        <v>2993</v>
      </c>
      <c r="C132">
        <v>48</v>
      </c>
      <c r="D132" s="2">
        <f t="shared" si="41"/>
        <v>132.33333333333334</v>
      </c>
      <c r="E132" s="2">
        <f t="shared" si="42"/>
        <v>136.4</v>
      </c>
      <c r="F132" s="1">
        <f t="shared" si="39"/>
        <v>43927</v>
      </c>
      <c r="G132">
        <v>163</v>
      </c>
      <c r="H132">
        <v>19</v>
      </c>
      <c r="I132">
        <v>23</v>
      </c>
      <c r="J132">
        <v>8</v>
      </c>
      <c r="K132" s="3">
        <f t="shared" si="43"/>
        <v>4.8191308570041276</v>
      </c>
      <c r="L132">
        <f t="shared" si="38"/>
        <v>0</v>
      </c>
      <c r="M132">
        <f t="shared" si="40"/>
        <v>1</v>
      </c>
    </row>
    <row r="133" spans="1:13" x14ac:dyDescent="0.2">
      <c r="A133" t="s">
        <v>13</v>
      </c>
      <c r="B133">
        <v>3059</v>
      </c>
      <c r="C133">
        <v>66</v>
      </c>
      <c r="D133" s="2">
        <f t="shared" si="41"/>
        <v>120.66666666666667</v>
      </c>
      <c r="E133" s="2">
        <f t="shared" si="42"/>
        <v>130.6</v>
      </c>
      <c r="F133" s="1">
        <f t="shared" si="39"/>
        <v>43928</v>
      </c>
      <c r="G133">
        <v>166</v>
      </c>
      <c r="H133">
        <v>20</v>
      </c>
      <c r="I133">
        <v>24</v>
      </c>
      <c r="J133">
        <v>9</v>
      </c>
      <c r="K133" s="3">
        <f t="shared" si="43"/>
        <v>4.1922408801389688</v>
      </c>
      <c r="L133">
        <f t="shared" si="38"/>
        <v>1</v>
      </c>
      <c r="M133">
        <f t="shared" si="40"/>
        <v>1.2</v>
      </c>
    </row>
    <row r="134" spans="1:13" x14ac:dyDescent="0.2">
      <c r="A134" t="s">
        <v>13</v>
      </c>
      <c r="B134">
        <v>3165</v>
      </c>
      <c r="C134">
        <v>106</v>
      </c>
      <c r="D134" s="2">
        <f t="shared" si="41"/>
        <v>73.333333333333329</v>
      </c>
      <c r="E134" s="2">
        <f t="shared" si="42"/>
        <v>113.8</v>
      </c>
      <c r="F134" s="1">
        <f t="shared" si="39"/>
        <v>43929</v>
      </c>
      <c r="G134">
        <v>172</v>
      </c>
      <c r="H134">
        <v>23</v>
      </c>
      <c r="I134">
        <v>25</v>
      </c>
      <c r="J134">
        <v>10</v>
      </c>
      <c r="K134" s="3">
        <f t="shared" si="43"/>
        <v>2.4452595309547625</v>
      </c>
      <c r="L134">
        <f t="shared" si="38"/>
        <v>3</v>
      </c>
      <c r="M134">
        <f t="shared" si="40"/>
        <v>1.4</v>
      </c>
    </row>
    <row r="135" spans="1:13" x14ac:dyDescent="0.2">
      <c r="A135" t="s">
        <v>13</v>
      </c>
      <c r="B135">
        <v>3320</v>
      </c>
      <c r="C135">
        <v>155</v>
      </c>
      <c r="D135" s="2">
        <f t="shared" si="41"/>
        <v>109</v>
      </c>
      <c r="E135" s="2">
        <f t="shared" ref="E135" si="44">SUM(C131:C135)/5</f>
        <v>124.6</v>
      </c>
      <c r="F135" s="1">
        <f t="shared" si="39"/>
        <v>43930</v>
      </c>
      <c r="G135">
        <v>180</v>
      </c>
      <c r="H135">
        <v>44</v>
      </c>
      <c r="I135">
        <f t="shared" ref="I135:J145" si="45">I134+1</f>
        <v>26</v>
      </c>
      <c r="J135">
        <f t="shared" si="45"/>
        <v>11</v>
      </c>
      <c r="K135" s="3">
        <f t="shared" si="43"/>
        <v>3.547792123250515</v>
      </c>
      <c r="L135">
        <f t="shared" si="38"/>
        <v>21</v>
      </c>
      <c r="M135">
        <f t="shared" si="40"/>
        <v>5.6</v>
      </c>
    </row>
    <row r="136" spans="1:13" x14ac:dyDescent="0.2">
      <c r="A136" t="s">
        <v>13</v>
      </c>
      <c r="B136">
        <v>3551</v>
      </c>
      <c r="C136">
        <v>231</v>
      </c>
      <c r="D136" s="2">
        <f t="shared" ref="D136" si="46">SUM(C134:C136)/3</f>
        <v>164</v>
      </c>
      <c r="E136" s="2">
        <f t="shared" ref="E136" si="47">SUM(C132:C136)/5</f>
        <v>121.2</v>
      </c>
      <c r="F136" s="1">
        <f t="shared" si="39"/>
        <v>43931</v>
      </c>
      <c r="G136">
        <v>193</v>
      </c>
      <c r="H136">
        <v>53</v>
      </c>
      <c r="I136">
        <f t="shared" si="45"/>
        <v>27</v>
      </c>
      <c r="J136">
        <f t="shared" si="45"/>
        <v>12</v>
      </c>
      <c r="K136" s="3">
        <f>D136/(SUM(B133:B135)/3)*100</f>
        <v>5.155071248952221</v>
      </c>
      <c r="L136">
        <f t="shared" si="38"/>
        <v>9</v>
      </c>
      <c r="M136">
        <f t="shared" si="40"/>
        <v>6.8</v>
      </c>
    </row>
    <row r="137" spans="1:13" x14ac:dyDescent="0.2">
      <c r="A137" t="s">
        <v>13</v>
      </c>
      <c r="B137">
        <v>3663</v>
      </c>
      <c r="C137">
        <v>112</v>
      </c>
      <c r="D137" s="2">
        <f t="shared" ref="D137:D141" si="48">SUM(C135:C137)/3</f>
        <v>166</v>
      </c>
      <c r="E137" s="2">
        <f t="shared" ref="E137:E141" si="49">SUM(C133:C137)/5</f>
        <v>134</v>
      </c>
      <c r="F137" s="1">
        <f t="shared" si="39"/>
        <v>43932</v>
      </c>
      <c r="G137">
        <v>199</v>
      </c>
      <c r="H137">
        <v>56</v>
      </c>
      <c r="I137">
        <f t="shared" si="45"/>
        <v>28</v>
      </c>
      <c r="J137">
        <f t="shared" si="45"/>
        <v>13</v>
      </c>
      <c r="K137" s="3">
        <f>D137/(SUM(B134:B136)/3)*100</f>
        <v>4.962136309286568</v>
      </c>
      <c r="L137">
        <f t="shared" si="38"/>
        <v>3</v>
      </c>
      <c r="M137">
        <f t="shared" si="40"/>
        <v>7.4</v>
      </c>
    </row>
    <row r="138" spans="1:13" x14ac:dyDescent="0.2">
      <c r="A138" t="s">
        <v>13</v>
      </c>
      <c r="B138">
        <v>3742</v>
      </c>
      <c r="C138">
        <v>79</v>
      </c>
      <c r="D138" s="2">
        <f t="shared" si="48"/>
        <v>140.66666666666666</v>
      </c>
      <c r="E138" s="2">
        <f t="shared" si="49"/>
        <v>136.6</v>
      </c>
      <c r="F138" s="1">
        <f t="shared" si="39"/>
        <v>43933</v>
      </c>
      <c r="G138">
        <v>203</v>
      </c>
      <c r="H138">
        <v>56</v>
      </c>
      <c r="I138">
        <f t="shared" si="45"/>
        <v>29</v>
      </c>
      <c r="J138">
        <f t="shared" si="45"/>
        <v>14</v>
      </c>
      <c r="K138" s="3">
        <f>D138/(SUM(B135:B137)/3)*100</f>
        <v>4.0060755648376682</v>
      </c>
      <c r="L138">
        <f t="shared" si="38"/>
        <v>0</v>
      </c>
      <c r="M138">
        <f t="shared" si="40"/>
        <v>7.2</v>
      </c>
    </row>
    <row r="139" spans="1:13" x14ac:dyDescent="0.2">
      <c r="A139" t="s">
        <v>13</v>
      </c>
      <c r="B139">
        <v>3770</v>
      </c>
      <c r="C139">
        <v>28</v>
      </c>
      <c r="D139" s="2">
        <f t="shared" si="48"/>
        <v>73</v>
      </c>
      <c r="E139" s="2">
        <f t="shared" si="49"/>
        <v>121</v>
      </c>
      <c r="F139" s="1">
        <f t="shared" si="39"/>
        <v>43934</v>
      </c>
      <c r="G139">
        <v>205</v>
      </c>
      <c r="H139">
        <v>56</v>
      </c>
      <c r="I139">
        <f t="shared" si="45"/>
        <v>30</v>
      </c>
      <c r="J139">
        <f t="shared" si="45"/>
        <v>15</v>
      </c>
      <c r="K139" s="3">
        <f>D139/(SUM(B136:B138)/3)*100</f>
        <v>1.9989047097480832</v>
      </c>
      <c r="L139">
        <f t="shared" si="38"/>
        <v>0</v>
      </c>
      <c r="M139">
        <f t="shared" si="40"/>
        <v>6.6</v>
      </c>
    </row>
    <row r="140" spans="1:13" x14ac:dyDescent="0.2">
      <c r="A140" t="s">
        <v>13</v>
      </c>
      <c r="B140">
        <v>3808</v>
      </c>
      <c r="C140">
        <v>38</v>
      </c>
      <c r="D140" s="2">
        <f t="shared" si="48"/>
        <v>48.333333333333336</v>
      </c>
      <c r="E140" s="2">
        <f t="shared" si="49"/>
        <v>97.6</v>
      </c>
      <c r="F140" s="1">
        <f t="shared" si="39"/>
        <v>43935</v>
      </c>
      <c r="G140">
        <v>207</v>
      </c>
      <c r="H140">
        <v>59</v>
      </c>
      <c r="I140">
        <f t="shared" si="45"/>
        <v>31</v>
      </c>
      <c r="J140">
        <f t="shared" si="45"/>
        <v>16</v>
      </c>
      <c r="K140" s="3">
        <f>D140/(SUM(B137:B139)/3)*100</f>
        <v>1.2975391498881432</v>
      </c>
      <c r="L140">
        <f t="shared" si="38"/>
        <v>3</v>
      </c>
      <c r="M140">
        <f t="shared" si="40"/>
        <v>3</v>
      </c>
    </row>
    <row r="141" spans="1:13" x14ac:dyDescent="0.2">
      <c r="A141" t="s">
        <v>13</v>
      </c>
      <c r="B141">
        <v>3869</v>
      </c>
      <c r="C141">
        <v>61</v>
      </c>
      <c r="D141" s="2">
        <f t="shared" si="48"/>
        <v>42.333333333333336</v>
      </c>
      <c r="E141" s="2">
        <f t="shared" si="49"/>
        <v>63.6</v>
      </c>
      <c r="F141" s="1">
        <f t="shared" si="39"/>
        <v>43936</v>
      </c>
      <c r="G141">
        <v>210</v>
      </c>
      <c r="H141">
        <v>67</v>
      </c>
      <c r="I141">
        <f t="shared" si="45"/>
        <v>32</v>
      </c>
      <c r="J141">
        <f t="shared" si="45"/>
        <v>17</v>
      </c>
      <c r="K141" s="3">
        <f t="shared" ref="K141" si="50">D141/(SUM(B138:B140)/3)*100</f>
        <v>1.1219081272084808</v>
      </c>
      <c r="L141">
        <f t="shared" si="38"/>
        <v>8</v>
      </c>
      <c r="M141">
        <f t="shared" ref="M141:M142" si="51">SUM(L137:L141)/5</f>
        <v>2.8</v>
      </c>
    </row>
    <row r="142" spans="1:13" x14ac:dyDescent="0.2">
      <c r="A142" t="s">
        <v>13</v>
      </c>
      <c r="B142">
        <v>3953</v>
      </c>
      <c r="C142">
        <v>84</v>
      </c>
      <c r="D142" s="2">
        <f>SUM(C140:C142)/3</f>
        <v>61</v>
      </c>
      <c r="E142" s="2">
        <f>SUM(C138:C142)/5</f>
        <v>58</v>
      </c>
      <c r="F142" s="1">
        <f>F141+1</f>
        <v>43937</v>
      </c>
      <c r="G142">
        <v>215</v>
      </c>
      <c r="H142">
        <v>80</v>
      </c>
      <c r="I142">
        <f t="shared" si="45"/>
        <v>33</v>
      </c>
      <c r="J142">
        <f t="shared" si="45"/>
        <v>18</v>
      </c>
      <c r="K142" s="3">
        <f>D142/(SUM(B139:B141)/3)*100</f>
        <v>1.5986721411723595</v>
      </c>
      <c r="L142">
        <f t="shared" si="38"/>
        <v>13</v>
      </c>
      <c r="M142">
        <f t="shared" si="51"/>
        <v>4.8</v>
      </c>
    </row>
    <row r="143" spans="1:13" x14ac:dyDescent="0.2">
      <c r="A143" t="s">
        <v>13</v>
      </c>
      <c r="B143">
        <v>4005</v>
      </c>
      <c r="C143">
        <v>52</v>
      </c>
      <c r="D143" s="2">
        <f>SUM(C141:C143)/3</f>
        <v>65.666666666666671</v>
      </c>
      <c r="E143" s="2">
        <f>SUM(C139:C143)/5</f>
        <v>52.6</v>
      </c>
      <c r="F143" s="1">
        <f>F142+1</f>
        <v>43938</v>
      </c>
      <c r="G143">
        <v>218</v>
      </c>
      <c r="H143">
        <v>84</v>
      </c>
      <c r="I143">
        <f t="shared" si="45"/>
        <v>34</v>
      </c>
      <c r="J143">
        <f t="shared" si="45"/>
        <v>19</v>
      </c>
      <c r="K143" s="3">
        <f>D143/(SUM(B140:B142)/3)*100</f>
        <v>1.6938950988822015</v>
      </c>
      <c r="L143">
        <f t="shared" si="38"/>
        <v>4</v>
      </c>
      <c r="M143">
        <f t="shared" ref="M143:M145" si="52">SUM(L139:L143)/5</f>
        <v>5.6</v>
      </c>
    </row>
    <row r="144" spans="1:13" x14ac:dyDescent="0.2">
      <c r="A144" t="s">
        <v>13</v>
      </c>
      <c r="B144">
        <v>4118</v>
      </c>
      <c r="C144">
        <v>113</v>
      </c>
      <c r="D144" s="2">
        <f>SUM(C142:C144)/3</f>
        <v>83</v>
      </c>
      <c r="E144" s="2">
        <f>SUM(C140:C144)/5</f>
        <v>69.599999999999994</v>
      </c>
      <c r="F144" s="1">
        <f>F143+1</f>
        <v>43939</v>
      </c>
      <c r="G144">
        <v>224</v>
      </c>
      <c r="H144">
        <v>90</v>
      </c>
      <c r="I144">
        <f t="shared" si="45"/>
        <v>35</v>
      </c>
      <c r="J144">
        <f t="shared" si="45"/>
        <v>20</v>
      </c>
      <c r="K144" s="3">
        <f>D144/(SUM(B141:B143)/3)*100</f>
        <v>2.1053521603111527</v>
      </c>
      <c r="L144">
        <f t="shared" si="38"/>
        <v>6</v>
      </c>
      <c r="M144">
        <f t="shared" si="52"/>
        <v>6.8</v>
      </c>
    </row>
    <row r="145" spans="1:13" x14ac:dyDescent="0.2">
      <c r="A145" t="s">
        <v>13</v>
      </c>
      <c r="D145" s="2">
        <f>SUM(C143:C145)/3</f>
        <v>55</v>
      </c>
      <c r="E145" s="2">
        <f>SUM(C141:C145)/5</f>
        <v>62</v>
      </c>
      <c r="F145" s="1">
        <f>F144+1</f>
        <v>43940</v>
      </c>
      <c r="I145">
        <f t="shared" si="45"/>
        <v>36</v>
      </c>
      <c r="J145">
        <f t="shared" si="45"/>
        <v>21</v>
      </c>
      <c r="K145" s="3">
        <f>D145/(SUM(B142:B144)/3)*100</f>
        <v>1.366346472341835</v>
      </c>
      <c r="L145">
        <f t="shared" si="38"/>
        <v>-90</v>
      </c>
      <c r="M145">
        <f t="shared" si="52"/>
        <v>-11.8</v>
      </c>
    </row>
    <row r="146" spans="1:13" x14ac:dyDescent="0.2">
      <c r="A146" t="s">
        <v>14</v>
      </c>
      <c r="B146">
        <v>286</v>
      </c>
      <c r="C146">
        <v>0</v>
      </c>
      <c r="D146">
        <v>0</v>
      </c>
      <c r="E146">
        <v>0</v>
      </c>
      <c r="F146" s="1">
        <v>43905</v>
      </c>
      <c r="G146">
        <v>3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14</v>
      </c>
      <c r="B147">
        <v>342</v>
      </c>
      <c r="C147">
        <v>56</v>
      </c>
      <c r="D147">
        <v>0</v>
      </c>
      <c r="E147">
        <v>0</v>
      </c>
      <c r="F147" s="1">
        <v>43906</v>
      </c>
      <c r="G147">
        <v>4</v>
      </c>
      <c r="H147">
        <v>0</v>
      </c>
      <c r="I147">
        <v>2</v>
      </c>
      <c r="J147">
        <v>0</v>
      </c>
      <c r="K147">
        <v>0</v>
      </c>
      <c r="L147">
        <f t="shared" si="38"/>
        <v>0</v>
      </c>
      <c r="M147">
        <v>0</v>
      </c>
    </row>
    <row r="148" spans="1:13" x14ac:dyDescent="0.2">
      <c r="A148" t="s">
        <v>14</v>
      </c>
      <c r="B148">
        <v>373</v>
      </c>
      <c r="C148">
        <v>132</v>
      </c>
      <c r="D148">
        <v>0</v>
      </c>
      <c r="E148">
        <v>0</v>
      </c>
      <c r="F148" s="1">
        <f>F147+1</f>
        <v>43907</v>
      </c>
      <c r="G148">
        <v>6</v>
      </c>
      <c r="H148">
        <v>0</v>
      </c>
      <c r="I148">
        <v>3</v>
      </c>
      <c r="J148">
        <v>0</v>
      </c>
      <c r="K148">
        <v>0</v>
      </c>
      <c r="L148">
        <f t="shared" si="38"/>
        <v>0</v>
      </c>
      <c r="M148">
        <v>0</v>
      </c>
    </row>
    <row r="149" spans="1:13" x14ac:dyDescent="0.2">
      <c r="A149" t="s">
        <v>14</v>
      </c>
      <c r="B149">
        <v>432</v>
      </c>
      <c r="C149">
        <v>59</v>
      </c>
      <c r="D149">
        <v>82</v>
      </c>
      <c r="E149">
        <v>0</v>
      </c>
      <c r="F149" s="1">
        <f t="shared" ref="F149:F177" si="53">F148+1</f>
        <v>43908</v>
      </c>
      <c r="G149">
        <v>7</v>
      </c>
      <c r="H149">
        <v>0</v>
      </c>
      <c r="I149">
        <v>4</v>
      </c>
      <c r="J149">
        <v>0</v>
      </c>
      <c r="K149">
        <v>24.6</v>
      </c>
      <c r="L149">
        <f t="shared" si="38"/>
        <v>0</v>
      </c>
      <c r="M149">
        <v>0</v>
      </c>
    </row>
    <row r="150" spans="1:13" x14ac:dyDescent="0.2">
      <c r="A150" t="s">
        <v>14</v>
      </c>
      <c r="B150">
        <v>682</v>
      </c>
      <c r="C150">
        <v>250</v>
      </c>
      <c r="D150">
        <v>147</v>
      </c>
      <c r="E150">
        <v>0</v>
      </c>
      <c r="F150" s="1">
        <f t="shared" si="53"/>
        <v>43909</v>
      </c>
      <c r="G150">
        <v>11</v>
      </c>
      <c r="H150">
        <v>0</v>
      </c>
      <c r="I150">
        <v>5</v>
      </c>
      <c r="J150">
        <v>0</v>
      </c>
      <c r="K150">
        <v>38.4</v>
      </c>
      <c r="L150">
        <f t="shared" si="38"/>
        <v>0</v>
      </c>
      <c r="M150">
        <f t="shared" ref="M150:M174" si="54">SUM(L146:L150)/5</f>
        <v>0</v>
      </c>
    </row>
    <row r="151" spans="1:13" x14ac:dyDescent="0.2">
      <c r="A151" t="s">
        <v>14</v>
      </c>
      <c r="B151">
        <v>813</v>
      </c>
      <c r="C151">
        <v>131</v>
      </c>
      <c r="D151">
        <v>147</v>
      </c>
      <c r="E151">
        <v>126</v>
      </c>
      <c r="F151" s="1">
        <f t="shared" si="53"/>
        <v>43910</v>
      </c>
      <c r="G151">
        <v>13</v>
      </c>
      <c r="H151">
        <v>1</v>
      </c>
      <c r="I151">
        <v>6</v>
      </c>
      <c r="J151">
        <v>0</v>
      </c>
      <c r="K151">
        <v>29.7</v>
      </c>
      <c r="L151">
        <f t="shared" si="38"/>
        <v>1</v>
      </c>
      <c r="M151">
        <f t="shared" si="54"/>
        <v>0.2</v>
      </c>
    </row>
    <row r="152" spans="1:13" x14ac:dyDescent="0.2">
      <c r="A152" t="s">
        <v>14</v>
      </c>
      <c r="B152">
        <v>1080</v>
      </c>
      <c r="C152">
        <v>267</v>
      </c>
      <c r="D152">
        <v>216</v>
      </c>
      <c r="E152">
        <v>168</v>
      </c>
      <c r="F152" s="1">
        <f t="shared" si="53"/>
        <v>43911</v>
      </c>
      <c r="G152">
        <v>17</v>
      </c>
      <c r="H152">
        <v>2</v>
      </c>
      <c r="I152">
        <v>7</v>
      </c>
      <c r="J152">
        <v>0</v>
      </c>
      <c r="K152">
        <v>33.6</v>
      </c>
      <c r="L152">
        <f t="shared" si="38"/>
        <v>1</v>
      </c>
      <c r="M152">
        <f t="shared" si="54"/>
        <v>0.4</v>
      </c>
    </row>
    <row r="153" spans="1:13" x14ac:dyDescent="0.2">
      <c r="A153" t="s">
        <v>14</v>
      </c>
      <c r="B153">
        <v>1175</v>
      </c>
      <c r="C153">
        <v>95</v>
      </c>
      <c r="D153">
        <v>164</v>
      </c>
      <c r="E153">
        <v>160</v>
      </c>
      <c r="F153" s="1">
        <f t="shared" si="53"/>
        <v>43912</v>
      </c>
      <c r="G153">
        <v>19</v>
      </c>
      <c r="H153">
        <v>2</v>
      </c>
      <c r="I153">
        <v>8</v>
      </c>
      <c r="J153">
        <v>0</v>
      </c>
      <c r="K153">
        <v>19.100000000000001</v>
      </c>
      <c r="L153">
        <f t="shared" si="38"/>
        <v>0</v>
      </c>
      <c r="M153">
        <f t="shared" si="54"/>
        <v>0.4</v>
      </c>
    </row>
    <row r="154" spans="1:13" x14ac:dyDescent="0.2">
      <c r="A154" t="s">
        <v>14</v>
      </c>
      <c r="B154">
        <v>1347</v>
      </c>
      <c r="C154">
        <v>172</v>
      </c>
      <c r="D154">
        <v>178</v>
      </c>
      <c r="E154">
        <v>183</v>
      </c>
      <c r="F154" s="1">
        <f t="shared" si="53"/>
        <v>43913</v>
      </c>
      <c r="G154">
        <v>21</v>
      </c>
      <c r="H154">
        <v>3</v>
      </c>
      <c r="I154">
        <v>9</v>
      </c>
      <c r="J154">
        <v>0</v>
      </c>
      <c r="K154">
        <v>17.399999999999999</v>
      </c>
      <c r="L154">
        <f t="shared" si="38"/>
        <v>1</v>
      </c>
      <c r="M154">
        <f t="shared" si="54"/>
        <v>0.6</v>
      </c>
    </row>
    <row r="155" spans="1:13" x14ac:dyDescent="0.2">
      <c r="A155" t="s">
        <v>14</v>
      </c>
      <c r="B155">
        <v>1620</v>
      </c>
      <c r="C155">
        <v>273</v>
      </c>
      <c r="D155">
        <v>180</v>
      </c>
      <c r="E155">
        <v>188</v>
      </c>
      <c r="F155" s="1">
        <f t="shared" si="53"/>
        <v>43914</v>
      </c>
      <c r="G155">
        <v>26</v>
      </c>
      <c r="H155">
        <v>4</v>
      </c>
      <c r="I155">
        <v>10</v>
      </c>
      <c r="J155">
        <v>0</v>
      </c>
      <c r="K155">
        <v>15</v>
      </c>
      <c r="L155">
        <f t="shared" si="38"/>
        <v>1</v>
      </c>
      <c r="M155">
        <f t="shared" si="54"/>
        <v>0.8</v>
      </c>
    </row>
    <row r="156" spans="1:13" x14ac:dyDescent="0.2">
      <c r="A156" t="s">
        <v>14</v>
      </c>
      <c r="B156">
        <v>1754</v>
      </c>
      <c r="C156">
        <v>134</v>
      </c>
      <c r="D156">
        <v>193</v>
      </c>
      <c r="E156">
        <v>188</v>
      </c>
      <c r="F156" s="1">
        <f t="shared" si="53"/>
        <v>43915</v>
      </c>
      <c r="G156">
        <v>28</v>
      </c>
      <c r="H156">
        <v>4</v>
      </c>
      <c r="I156">
        <v>11</v>
      </c>
      <c r="J156">
        <v>0</v>
      </c>
      <c r="K156">
        <v>14</v>
      </c>
      <c r="L156">
        <f t="shared" si="38"/>
        <v>0</v>
      </c>
      <c r="M156">
        <f t="shared" si="54"/>
        <v>0.6</v>
      </c>
    </row>
    <row r="157" spans="1:13" x14ac:dyDescent="0.2">
      <c r="A157" t="s">
        <v>14</v>
      </c>
      <c r="B157">
        <v>2157</v>
      </c>
      <c r="C157">
        <v>403</v>
      </c>
      <c r="D157">
        <v>270</v>
      </c>
      <c r="E157">
        <v>215</v>
      </c>
      <c r="F157" s="1">
        <f t="shared" si="53"/>
        <v>43916</v>
      </c>
      <c r="G157">
        <v>34</v>
      </c>
      <c r="H157">
        <v>6</v>
      </c>
      <c r="I157">
        <v>12</v>
      </c>
      <c r="J157">
        <v>1</v>
      </c>
      <c r="K157">
        <v>17.2</v>
      </c>
      <c r="L157">
        <f t="shared" si="38"/>
        <v>2</v>
      </c>
      <c r="M157">
        <f t="shared" si="54"/>
        <v>0.8</v>
      </c>
    </row>
    <row r="158" spans="1:13" x14ac:dyDescent="0.2">
      <c r="A158" t="s">
        <v>14</v>
      </c>
      <c r="B158">
        <v>2323</v>
      </c>
      <c r="C158">
        <v>166</v>
      </c>
      <c r="D158">
        <v>234</v>
      </c>
      <c r="E158">
        <v>230</v>
      </c>
      <c r="F158" s="1">
        <f t="shared" si="53"/>
        <v>43917</v>
      </c>
      <c r="G158">
        <v>37</v>
      </c>
      <c r="H158">
        <v>7</v>
      </c>
      <c r="I158">
        <v>13</v>
      </c>
      <c r="J158">
        <v>2</v>
      </c>
      <c r="K158">
        <v>12.7</v>
      </c>
      <c r="L158">
        <f t="shared" si="38"/>
        <v>1</v>
      </c>
      <c r="M158">
        <f t="shared" si="54"/>
        <v>1</v>
      </c>
    </row>
    <row r="159" spans="1:13" x14ac:dyDescent="0.2">
      <c r="A159" t="s">
        <v>14</v>
      </c>
      <c r="B159">
        <v>2604</v>
      </c>
      <c r="C159">
        <v>281</v>
      </c>
      <c r="D159">
        <v>283</v>
      </c>
      <c r="E159">
        <v>251</v>
      </c>
      <c r="F159" s="1">
        <f t="shared" si="53"/>
        <v>43918</v>
      </c>
      <c r="G159">
        <v>42</v>
      </c>
      <c r="H159">
        <v>9</v>
      </c>
      <c r="I159">
        <v>14</v>
      </c>
      <c r="J159">
        <v>3</v>
      </c>
      <c r="K159">
        <v>13.6</v>
      </c>
      <c r="L159">
        <f t="shared" si="38"/>
        <v>2</v>
      </c>
      <c r="M159">
        <f t="shared" si="54"/>
        <v>1.2</v>
      </c>
    </row>
    <row r="160" spans="1:13" x14ac:dyDescent="0.2">
      <c r="A160" t="s">
        <v>14</v>
      </c>
      <c r="B160">
        <v>2645</v>
      </c>
      <c r="C160">
        <v>1</v>
      </c>
      <c r="D160">
        <v>149</v>
      </c>
      <c r="E160">
        <v>197</v>
      </c>
      <c r="F160" s="1">
        <f t="shared" si="53"/>
        <v>43919</v>
      </c>
      <c r="G160">
        <v>42</v>
      </c>
      <c r="H160">
        <v>9</v>
      </c>
      <c r="I160">
        <v>15</v>
      </c>
      <c r="J160">
        <v>4</v>
      </c>
      <c r="K160">
        <v>6.3</v>
      </c>
      <c r="L160">
        <f t="shared" si="38"/>
        <v>0</v>
      </c>
      <c r="M160">
        <f t="shared" si="54"/>
        <v>1</v>
      </c>
    </row>
    <row r="161" spans="1:13" x14ac:dyDescent="0.2">
      <c r="A161" t="s">
        <v>14</v>
      </c>
      <c r="B161">
        <v>3091</v>
      </c>
      <c r="C161">
        <v>486</v>
      </c>
      <c r="D161">
        <v>256</v>
      </c>
      <c r="E161">
        <v>267</v>
      </c>
      <c r="F161" s="1">
        <f t="shared" si="53"/>
        <v>43920</v>
      </c>
      <c r="G161">
        <v>49</v>
      </c>
      <c r="H161">
        <v>13</v>
      </c>
      <c r="I161">
        <v>16</v>
      </c>
      <c r="J161">
        <v>5</v>
      </c>
      <c r="K161">
        <v>10.1</v>
      </c>
      <c r="L161">
        <f t="shared" si="38"/>
        <v>4</v>
      </c>
      <c r="M161">
        <f t="shared" si="54"/>
        <v>1.8</v>
      </c>
    </row>
    <row r="162" spans="1:13" x14ac:dyDescent="0.2">
      <c r="A162" t="s">
        <v>14</v>
      </c>
      <c r="B162">
        <v>3283</v>
      </c>
      <c r="C162">
        <v>192</v>
      </c>
      <c r="D162">
        <v>226</v>
      </c>
      <c r="E162">
        <v>225</v>
      </c>
      <c r="F162" s="1">
        <f t="shared" si="53"/>
        <v>43921</v>
      </c>
      <c r="G162">
        <v>52</v>
      </c>
      <c r="H162">
        <v>17</v>
      </c>
      <c r="I162">
        <v>17</v>
      </c>
      <c r="J162">
        <v>6</v>
      </c>
      <c r="K162">
        <v>8.1</v>
      </c>
      <c r="L162">
        <f t="shared" si="38"/>
        <v>4</v>
      </c>
      <c r="M162">
        <f t="shared" si="54"/>
        <v>2.2000000000000002</v>
      </c>
    </row>
    <row r="163" spans="1:13" x14ac:dyDescent="0.2">
      <c r="A163" t="s">
        <v>14</v>
      </c>
      <c r="B163">
        <v>3445</v>
      </c>
      <c r="C163">
        <v>162</v>
      </c>
      <c r="D163">
        <v>280</v>
      </c>
      <c r="E163">
        <v>224</v>
      </c>
      <c r="F163" s="1">
        <f t="shared" si="53"/>
        <v>43922</v>
      </c>
      <c r="G163">
        <v>55</v>
      </c>
      <c r="H163">
        <v>21</v>
      </c>
      <c r="I163">
        <v>18</v>
      </c>
      <c r="J163">
        <v>7</v>
      </c>
      <c r="K163">
        <v>9.3000000000000007</v>
      </c>
      <c r="L163">
        <f t="shared" si="38"/>
        <v>4</v>
      </c>
      <c r="M163">
        <f t="shared" si="54"/>
        <v>2.8</v>
      </c>
    </row>
    <row r="164" spans="1:13" x14ac:dyDescent="0.2">
      <c r="A164" t="s">
        <v>14</v>
      </c>
      <c r="B164">
        <v>3707</v>
      </c>
      <c r="C164">
        <v>262</v>
      </c>
      <c r="D164">
        <v>205</v>
      </c>
      <c r="E164">
        <v>221</v>
      </c>
      <c r="F164" s="1">
        <f t="shared" si="53"/>
        <v>43923</v>
      </c>
      <c r="G164">
        <v>59</v>
      </c>
      <c r="H164">
        <v>27</v>
      </c>
      <c r="I164">
        <v>19</v>
      </c>
      <c r="J164">
        <v>8</v>
      </c>
      <c r="K164">
        <v>6.3</v>
      </c>
      <c r="L164">
        <f t="shared" si="38"/>
        <v>6</v>
      </c>
      <c r="M164">
        <f t="shared" si="54"/>
        <v>3.6</v>
      </c>
    </row>
    <row r="165" spans="1:13" x14ac:dyDescent="0.2">
      <c r="A165" t="s">
        <v>14</v>
      </c>
      <c r="B165">
        <v>3993</v>
      </c>
      <c r="C165">
        <v>286</v>
      </c>
      <c r="D165">
        <v>237</v>
      </c>
      <c r="E165">
        <v>278</v>
      </c>
      <c r="F165" s="1">
        <f t="shared" si="53"/>
        <v>43924</v>
      </c>
      <c r="G165">
        <v>64</v>
      </c>
      <c r="H165">
        <v>33</v>
      </c>
      <c r="I165">
        <v>20</v>
      </c>
      <c r="J165">
        <v>9</v>
      </c>
      <c r="K165">
        <v>6.8</v>
      </c>
      <c r="L165">
        <f t="shared" si="38"/>
        <v>6</v>
      </c>
      <c r="M165">
        <f t="shared" si="54"/>
        <v>4.8</v>
      </c>
    </row>
    <row r="166" spans="1:13" x14ac:dyDescent="0.2">
      <c r="A166" t="s">
        <v>14</v>
      </c>
      <c r="B166">
        <v>4279</v>
      </c>
      <c r="C166">
        <v>286</v>
      </c>
      <c r="D166">
        <v>278</v>
      </c>
      <c r="E166">
        <v>238</v>
      </c>
      <c r="F166" s="1">
        <f t="shared" si="53"/>
        <v>43925</v>
      </c>
      <c r="G166">
        <v>68</v>
      </c>
      <c r="H166">
        <v>42</v>
      </c>
      <c r="I166">
        <v>21</v>
      </c>
      <c r="J166">
        <v>10</v>
      </c>
      <c r="K166">
        <v>7.5</v>
      </c>
      <c r="L166">
        <f t="shared" si="38"/>
        <v>9</v>
      </c>
      <c r="M166">
        <f t="shared" si="54"/>
        <v>5.8</v>
      </c>
    </row>
    <row r="167" spans="1:13" x14ac:dyDescent="0.2">
      <c r="A167" t="s">
        <v>14</v>
      </c>
      <c r="B167">
        <v>4575</v>
      </c>
      <c r="C167">
        <v>296</v>
      </c>
      <c r="D167">
        <v>289</v>
      </c>
      <c r="E167">
        <v>258</v>
      </c>
      <c r="F167" s="1">
        <f t="shared" si="53"/>
        <v>43926</v>
      </c>
      <c r="G167">
        <v>73</v>
      </c>
      <c r="H167">
        <v>56</v>
      </c>
      <c r="I167">
        <v>22</v>
      </c>
      <c r="J167">
        <v>11</v>
      </c>
      <c r="K167" s="3">
        <f>D167/(SUM(B164:B166)/3)*100</f>
        <v>7.2376659153518652</v>
      </c>
      <c r="L167">
        <f t="shared" si="38"/>
        <v>14</v>
      </c>
      <c r="M167">
        <f t="shared" si="54"/>
        <v>7.8</v>
      </c>
    </row>
    <row r="168" spans="1:13" x14ac:dyDescent="0.2">
      <c r="A168" t="s">
        <v>14</v>
      </c>
      <c r="B168">
        <v>4674</v>
      </c>
      <c r="C168">
        <v>99</v>
      </c>
      <c r="D168">
        <v>322</v>
      </c>
      <c r="E168">
        <v>278</v>
      </c>
      <c r="F168" s="1">
        <f t="shared" si="53"/>
        <v>43927</v>
      </c>
      <c r="G168">
        <v>75</v>
      </c>
      <c r="H168">
        <v>61</v>
      </c>
      <c r="I168">
        <v>23</v>
      </c>
      <c r="J168">
        <v>12</v>
      </c>
      <c r="K168" s="3">
        <f>D168/(SUM(B165:B167)/3)*100</f>
        <v>7.519265198100725</v>
      </c>
      <c r="L168">
        <f t="shared" si="38"/>
        <v>5</v>
      </c>
      <c r="M168">
        <f t="shared" si="54"/>
        <v>8</v>
      </c>
    </row>
    <row r="169" spans="1:13" x14ac:dyDescent="0.2">
      <c r="A169" t="s">
        <v>14</v>
      </c>
      <c r="B169">
        <v>4837</v>
      </c>
      <c r="C169">
        <v>163</v>
      </c>
      <c r="D169" s="2">
        <f>SUM(C167:C169)/3</f>
        <v>186</v>
      </c>
      <c r="E169" s="2">
        <f>SUM(C165:C169)/5</f>
        <v>226</v>
      </c>
      <c r="F169" s="1">
        <f t="shared" si="53"/>
        <v>43928</v>
      </c>
      <c r="G169">
        <v>77</v>
      </c>
      <c r="H169">
        <v>73</v>
      </c>
      <c r="I169">
        <v>24</v>
      </c>
      <c r="J169">
        <v>14</v>
      </c>
      <c r="K169" s="3">
        <f>D169/(SUM(B166:B168)/3)*100</f>
        <v>4.1247782377291546</v>
      </c>
      <c r="L169">
        <f t="shared" si="38"/>
        <v>12</v>
      </c>
      <c r="M169">
        <f t="shared" si="54"/>
        <v>9.1999999999999993</v>
      </c>
    </row>
    <row r="170" spans="1:13" x14ac:dyDescent="0.2">
      <c r="A170" t="s">
        <v>14</v>
      </c>
      <c r="B170">
        <v>4965</v>
      </c>
      <c r="C170">
        <v>128</v>
      </c>
      <c r="D170" s="2">
        <f>SUM(C168:C170)/3</f>
        <v>130</v>
      </c>
      <c r="E170" s="2">
        <f>SUM(C166:C170)/5</f>
        <v>194.4</v>
      </c>
      <c r="F170" s="1">
        <f t="shared" si="53"/>
        <v>43929</v>
      </c>
      <c r="G170">
        <v>79</v>
      </c>
      <c r="H170">
        <v>84</v>
      </c>
      <c r="I170">
        <v>25</v>
      </c>
      <c r="J170">
        <v>15</v>
      </c>
      <c r="K170" s="3">
        <f>D170/(SUM(B167:B169)/3)*100</f>
        <v>2.7687065171091865</v>
      </c>
      <c r="L170">
        <f t="shared" si="38"/>
        <v>11</v>
      </c>
      <c r="M170">
        <f t="shared" si="54"/>
        <v>10.199999999999999</v>
      </c>
    </row>
    <row r="171" spans="1:13" x14ac:dyDescent="0.2">
      <c r="A171" t="s">
        <v>14</v>
      </c>
      <c r="B171">
        <v>5242</v>
      </c>
      <c r="C171">
        <v>277</v>
      </c>
      <c r="D171" s="2">
        <f>SUM(C169:C171)/3</f>
        <v>189.33333333333334</v>
      </c>
      <c r="E171" s="2">
        <f>SUM(C167:C171)/5</f>
        <v>192.6</v>
      </c>
      <c r="F171" s="1">
        <f t="shared" si="53"/>
        <v>43930</v>
      </c>
      <c r="G171">
        <v>84</v>
      </c>
      <c r="H171">
        <v>100</v>
      </c>
      <c r="I171">
        <f t="shared" ref="I171:J181" si="55">I170+1</f>
        <v>26</v>
      </c>
      <c r="J171">
        <f t="shared" si="55"/>
        <v>16</v>
      </c>
      <c r="K171" s="3">
        <f>D171/(SUM(B168:B170)/3)*100</f>
        <v>3.9237358386294559</v>
      </c>
      <c r="L171">
        <f t="shared" si="38"/>
        <v>16</v>
      </c>
      <c r="M171">
        <f t="shared" si="54"/>
        <v>11.6</v>
      </c>
    </row>
    <row r="172" spans="1:13" x14ac:dyDescent="0.2">
      <c r="A172" t="s">
        <v>14</v>
      </c>
      <c r="B172">
        <v>5694</v>
      </c>
      <c r="C172">
        <v>452</v>
      </c>
      <c r="D172" s="2">
        <f t="shared" ref="D172" si="56">SUM(C170:C172)/3</f>
        <v>285.66666666666669</v>
      </c>
      <c r="E172" s="2">
        <f t="shared" ref="E172" si="57">SUM(C168:C172)/5</f>
        <v>223.8</v>
      </c>
      <c r="F172" s="1">
        <f t="shared" si="53"/>
        <v>43931</v>
      </c>
      <c r="G172">
        <v>91</v>
      </c>
      <c r="H172">
        <v>111</v>
      </c>
      <c r="I172">
        <f t="shared" si="55"/>
        <v>27</v>
      </c>
      <c r="J172">
        <f t="shared" si="55"/>
        <v>17</v>
      </c>
      <c r="K172" s="3">
        <f t="shared" ref="K172" si="58">D172/(SUM(B169:B171)/3)*100</f>
        <v>5.6966232385003988</v>
      </c>
      <c r="L172">
        <f t="shared" si="38"/>
        <v>11</v>
      </c>
      <c r="M172">
        <f t="shared" si="54"/>
        <v>11</v>
      </c>
    </row>
    <row r="173" spans="1:13" x14ac:dyDescent="0.2">
      <c r="A173" t="s">
        <v>14</v>
      </c>
      <c r="B173">
        <v>5808</v>
      </c>
      <c r="C173">
        <v>114</v>
      </c>
      <c r="D173" s="2">
        <f t="shared" ref="D173" si="59">SUM(C171:C173)/3</f>
        <v>281</v>
      </c>
      <c r="E173" s="2">
        <f t="shared" ref="E173" si="60">SUM(C169:C173)/5</f>
        <v>226.8</v>
      </c>
      <c r="F173" s="1">
        <f t="shared" si="53"/>
        <v>43932</v>
      </c>
      <c r="G173">
        <v>93</v>
      </c>
      <c r="H173">
        <v>120</v>
      </c>
      <c r="I173">
        <f t="shared" si="55"/>
        <v>28</v>
      </c>
      <c r="J173">
        <f t="shared" si="55"/>
        <v>18</v>
      </c>
      <c r="K173" s="3">
        <f>D173/(SUM(B170:B172)/3)*100</f>
        <v>5.3015533614238102</v>
      </c>
      <c r="L173">
        <f t="shared" si="38"/>
        <v>9</v>
      </c>
      <c r="M173">
        <f t="shared" si="54"/>
        <v>11.8</v>
      </c>
    </row>
    <row r="174" spans="1:13" x14ac:dyDescent="0.2">
      <c r="A174" t="s">
        <v>14</v>
      </c>
      <c r="B174">
        <v>5859</v>
      </c>
      <c r="C174">
        <v>51</v>
      </c>
      <c r="D174" s="2">
        <f t="shared" ref="D174:D177" si="61">SUM(C172:C174)/3</f>
        <v>205.66666666666666</v>
      </c>
      <c r="E174" s="2">
        <f t="shared" ref="E174:E177" si="62">SUM(C170:C174)/5</f>
        <v>204.4</v>
      </c>
      <c r="F174" s="1">
        <f t="shared" si="53"/>
        <v>43933</v>
      </c>
      <c r="G174">
        <v>94</v>
      </c>
      <c r="H174">
        <v>123</v>
      </c>
      <c r="I174">
        <f t="shared" si="55"/>
        <v>29</v>
      </c>
      <c r="J174">
        <f t="shared" si="55"/>
        <v>19</v>
      </c>
      <c r="K174" s="3">
        <f>D174/(SUM(B171:B173)/3)*100</f>
        <v>3.6849020544672721</v>
      </c>
      <c r="L174">
        <f t="shared" si="38"/>
        <v>3</v>
      </c>
      <c r="M174">
        <f t="shared" si="54"/>
        <v>10</v>
      </c>
    </row>
    <row r="175" spans="1:13" x14ac:dyDescent="0.2">
      <c r="A175" t="s">
        <v>14</v>
      </c>
      <c r="B175">
        <v>6114</v>
      </c>
      <c r="C175">
        <v>255</v>
      </c>
      <c r="D175" s="2">
        <f t="shared" si="61"/>
        <v>140</v>
      </c>
      <c r="E175" s="2">
        <f t="shared" si="62"/>
        <v>229.8</v>
      </c>
      <c r="F175" s="1">
        <f t="shared" si="53"/>
        <v>43934</v>
      </c>
      <c r="G175">
        <v>98</v>
      </c>
      <c r="H175">
        <v>135</v>
      </c>
      <c r="I175">
        <f t="shared" si="55"/>
        <v>30</v>
      </c>
      <c r="J175">
        <f t="shared" si="55"/>
        <v>20</v>
      </c>
      <c r="K175" s="3">
        <f>D175/(SUM(B172:B174)/3)*100</f>
        <v>2.4192154829790908</v>
      </c>
      <c r="L175">
        <f t="shared" si="38"/>
        <v>12</v>
      </c>
      <c r="M175">
        <f t="shared" ref="M175:M176" si="63">SUM(L171:L175)/5</f>
        <v>10.199999999999999</v>
      </c>
    </row>
    <row r="176" spans="1:13" x14ac:dyDescent="0.2">
      <c r="A176" t="s">
        <v>14</v>
      </c>
      <c r="B176">
        <v>6183</v>
      </c>
      <c r="C176">
        <v>69</v>
      </c>
      <c r="D176" s="2">
        <f t="shared" si="61"/>
        <v>125</v>
      </c>
      <c r="E176" s="2">
        <f t="shared" si="62"/>
        <v>188.2</v>
      </c>
      <c r="F176" s="1">
        <f t="shared" si="53"/>
        <v>43935</v>
      </c>
      <c r="G176">
        <v>99</v>
      </c>
      <c r="H176">
        <v>147</v>
      </c>
      <c r="I176">
        <f t="shared" si="55"/>
        <v>31</v>
      </c>
      <c r="J176">
        <f t="shared" si="55"/>
        <v>21</v>
      </c>
      <c r="K176" s="3">
        <f>D176/(SUM(B173:B175)/3)*100</f>
        <v>2.108992745064957</v>
      </c>
      <c r="L176">
        <f t="shared" si="38"/>
        <v>12</v>
      </c>
      <c r="M176">
        <f t="shared" si="63"/>
        <v>9.4</v>
      </c>
    </row>
    <row r="177" spans="1:13" x14ac:dyDescent="0.2">
      <c r="A177" t="s">
        <v>14</v>
      </c>
      <c r="B177">
        <v>6347</v>
      </c>
      <c r="C177">
        <v>164</v>
      </c>
      <c r="D177" s="2">
        <f t="shared" si="61"/>
        <v>162.66666666666666</v>
      </c>
      <c r="E177" s="2">
        <f t="shared" si="62"/>
        <v>130.6</v>
      </c>
      <c r="F177" s="1">
        <f t="shared" si="53"/>
        <v>43936</v>
      </c>
      <c r="G177">
        <v>101</v>
      </c>
      <c r="H177">
        <v>173</v>
      </c>
      <c r="I177">
        <f t="shared" si="55"/>
        <v>32</v>
      </c>
      <c r="J177">
        <f t="shared" si="55"/>
        <v>22</v>
      </c>
      <c r="K177" s="3">
        <f t="shared" ref="K177" si="64">D177/(SUM(B174:B176)/3)*100</f>
        <v>2.687816699713593</v>
      </c>
      <c r="L177">
        <f t="shared" si="38"/>
        <v>26</v>
      </c>
      <c r="M177">
        <f t="shared" ref="M177:M178" si="65">SUM(L173:L177)/5</f>
        <v>12.4</v>
      </c>
    </row>
    <row r="178" spans="1:13" x14ac:dyDescent="0.2">
      <c r="A178" t="s">
        <v>14</v>
      </c>
      <c r="B178">
        <v>6470</v>
      </c>
      <c r="C178">
        <v>123</v>
      </c>
      <c r="D178" s="2">
        <f>SUM(C176:C178)/3</f>
        <v>118.66666666666667</v>
      </c>
      <c r="E178" s="2">
        <f>SUM(C174:C178)/5</f>
        <v>132.4</v>
      </c>
      <c r="F178" s="1">
        <f>F177+1</f>
        <v>43937</v>
      </c>
      <c r="G178">
        <v>103</v>
      </c>
      <c r="H178">
        <v>187</v>
      </c>
      <c r="I178">
        <f t="shared" si="55"/>
        <v>33</v>
      </c>
      <c r="J178">
        <f t="shared" si="55"/>
        <v>23</v>
      </c>
      <c r="K178" s="3">
        <f>D178/(SUM(B175:B177)/3)*100</f>
        <v>1.9094614889508688</v>
      </c>
      <c r="L178">
        <f t="shared" si="38"/>
        <v>14</v>
      </c>
      <c r="M178">
        <f t="shared" si="65"/>
        <v>13.4</v>
      </c>
    </row>
    <row r="179" spans="1:13" x14ac:dyDescent="0.2">
      <c r="A179" t="s">
        <v>14</v>
      </c>
      <c r="B179">
        <v>6705</v>
      </c>
      <c r="C179">
        <v>235</v>
      </c>
      <c r="D179" s="2">
        <f>SUM(C177:C179)/3</f>
        <v>174</v>
      </c>
      <c r="E179" s="2">
        <f>SUM(C175:C179)/5</f>
        <v>169.2</v>
      </c>
      <c r="F179" s="1">
        <f>F178+1</f>
        <v>43938</v>
      </c>
      <c r="G179">
        <v>107</v>
      </c>
      <c r="H179">
        <v>197</v>
      </c>
      <c r="I179">
        <f t="shared" si="55"/>
        <v>34</v>
      </c>
      <c r="J179">
        <f t="shared" si="55"/>
        <v>24</v>
      </c>
      <c r="K179" s="3">
        <f>D179/(SUM(B176:B178)/3)*100</f>
        <v>2.7473684210526317</v>
      </c>
      <c r="L179">
        <f t="shared" si="38"/>
        <v>10</v>
      </c>
      <c r="M179">
        <f t="shared" ref="M179:M181" si="66">SUM(L175:L179)/5</f>
        <v>14.8</v>
      </c>
    </row>
    <row r="180" spans="1:13" x14ac:dyDescent="0.2">
      <c r="A180" t="s">
        <v>14</v>
      </c>
      <c r="B180">
        <v>6916</v>
      </c>
      <c r="C180">
        <v>211</v>
      </c>
      <c r="D180" s="2">
        <f>SUM(C178:C180)/3</f>
        <v>189.66666666666666</v>
      </c>
      <c r="E180" s="2">
        <f>SUM(C176:C180)/5</f>
        <v>160.4</v>
      </c>
      <c r="F180" s="1">
        <f>F179+1</f>
        <v>43939</v>
      </c>
      <c r="G180">
        <v>110</v>
      </c>
      <c r="H180">
        <v>212</v>
      </c>
      <c r="I180">
        <f t="shared" si="55"/>
        <v>35</v>
      </c>
      <c r="J180">
        <f t="shared" si="55"/>
        <v>25</v>
      </c>
      <c r="K180" s="3">
        <f>D180/(SUM(B177:B179)/3)*100</f>
        <v>2.9146603831574631</v>
      </c>
      <c r="L180">
        <f t="shared" si="38"/>
        <v>15</v>
      </c>
      <c r="M180">
        <f t="shared" si="66"/>
        <v>15.4</v>
      </c>
    </row>
    <row r="181" spans="1:13" x14ac:dyDescent="0.2">
      <c r="A181" t="s">
        <v>14</v>
      </c>
      <c r="D181" s="2">
        <f>SUM(C179:C181)/3</f>
        <v>148.66666666666666</v>
      </c>
      <c r="E181" s="2">
        <f>SUM(C177:C181)/5</f>
        <v>146.6</v>
      </c>
      <c r="F181" s="1">
        <f>F180+1</f>
        <v>43940</v>
      </c>
      <c r="I181">
        <f t="shared" si="55"/>
        <v>36</v>
      </c>
      <c r="J181">
        <f t="shared" si="55"/>
        <v>26</v>
      </c>
      <c r="K181" s="3">
        <f>D181/(SUM(B178:B180)/3)*100</f>
        <v>2.219899457468518</v>
      </c>
      <c r="L181">
        <f t="shared" si="38"/>
        <v>-212</v>
      </c>
      <c r="M181">
        <f t="shared" si="66"/>
        <v>-29.4</v>
      </c>
    </row>
    <row r="182" spans="1:13" x14ac:dyDescent="0.2">
      <c r="A182" t="s">
        <v>15</v>
      </c>
      <c r="B182">
        <v>287</v>
      </c>
      <c r="C182">
        <v>0</v>
      </c>
      <c r="D182">
        <v>0</v>
      </c>
      <c r="E182">
        <v>0</v>
      </c>
      <c r="F182" s="1">
        <v>43905</v>
      </c>
      <c r="G182">
        <v>3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15</v>
      </c>
      <c r="B183">
        <v>391</v>
      </c>
      <c r="C183">
        <v>104</v>
      </c>
      <c r="D183">
        <v>0</v>
      </c>
      <c r="E183">
        <v>0</v>
      </c>
      <c r="F183" s="1">
        <v>43906</v>
      </c>
      <c r="G183">
        <v>3</v>
      </c>
      <c r="H183">
        <v>0</v>
      </c>
      <c r="I183">
        <v>2</v>
      </c>
      <c r="J183">
        <v>0</v>
      </c>
      <c r="K183">
        <v>0</v>
      </c>
      <c r="L183">
        <f t="shared" si="38"/>
        <v>0</v>
      </c>
      <c r="M183">
        <v>0</v>
      </c>
    </row>
    <row r="184" spans="1:13" x14ac:dyDescent="0.2">
      <c r="A184" t="s">
        <v>15</v>
      </c>
      <c r="B184">
        <v>325</v>
      </c>
      <c r="C184">
        <v>53</v>
      </c>
      <c r="D184">
        <v>0</v>
      </c>
      <c r="E184">
        <v>0</v>
      </c>
      <c r="F184" s="1">
        <f>F183+1</f>
        <v>43907</v>
      </c>
      <c r="G184">
        <v>4</v>
      </c>
      <c r="H184">
        <v>0</v>
      </c>
      <c r="I184">
        <v>3</v>
      </c>
      <c r="J184">
        <v>0</v>
      </c>
      <c r="K184">
        <v>0</v>
      </c>
      <c r="L184">
        <f t="shared" si="38"/>
        <v>0</v>
      </c>
      <c r="M184">
        <v>0</v>
      </c>
    </row>
    <row r="185" spans="1:13" x14ac:dyDescent="0.2">
      <c r="A185" t="s">
        <v>15</v>
      </c>
      <c r="B185">
        <v>478</v>
      </c>
      <c r="C185">
        <v>153</v>
      </c>
      <c r="D185">
        <v>103</v>
      </c>
      <c r="E185">
        <v>0</v>
      </c>
      <c r="F185" s="1">
        <f t="shared" ref="F185:F213" si="67">F184+1</f>
        <v>43908</v>
      </c>
      <c r="G185">
        <v>6</v>
      </c>
      <c r="H185">
        <v>0</v>
      </c>
      <c r="I185">
        <v>4</v>
      </c>
      <c r="J185">
        <v>0</v>
      </c>
      <c r="K185">
        <v>30.8</v>
      </c>
      <c r="L185">
        <f t="shared" si="38"/>
        <v>0</v>
      </c>
      <c r="M185">
        <v>0</v>
      </c>
    </row>
    <row r="186" spans="1:13" x14ac:dyDescent="0.2">
      <c r="A186" t="s">
        <v>15</v>
      </c>
      <c r="B186">
        <v>669</v>
      </c>
      <c r="C186">
        <v>191</v>
      </c>
      <c r="D186">
        <v>132</v>
      </c>
      <c r="E186">
        <v>0</v>
      </c>
      <c r="F186" s="1">
        <f t="shared" si="67"/>
        <v>43909</v>
      </c>
      <c r="G186">
        <v>8</v>
      </c>
      <c r="H186">
        <v>0</v>
      </c>
      <c r="I186">
        <v>5</v>
      </c>
      <c r="J186">
        <v>0</v>
      </c>
      <c r="K186">
        <v>33.200000000000003</v>
      </c>
      <c r="L186">
        <f t="shared" si="38"/>
        <v>0</v>
      </c>
      <c r="M186">
        <f t="shared" ref="M186:M210" si="68">SUM(L182:L186)/5</f>
        <v>0</v>
      </c>
    </row>
    <row r="187" spans="1:13" x14ac:dyDescent="0.2">
      <c r="A187" t="s">
        <v>15</v>
      </c>
      <c r="B187">
        <v>803</v>
      </c>
      <c r="C187">
        <v>134</v>
      </c>
      <c r="D187">
        <v>159</v>
      </c>
      <c r="E187">
        <v>127</v>
      </c>
      <c r="F187" s="1">
        <f t="shared" si="67"/>
        <v>43910</v>
      </c>
      <c r="G187">
        <v>10</v>
      </c>
      <c r="H187">
        <v>0</v>
      </c>
      <c r="I187">
        <v>6</v>
      </c>
      <c r="J187">
        <v>0</v>
      </c>
      <c r="K187">
        <v>32.4</v>
      </c>
      <c r="L187">
        <f t="shared" si="38"/>
        <v>0</v>
      </c>
      <c r="M187">
        <f t="shared" si="68"/>
        <v>0</v>
      </c>
    </row>
    <row r="188" spans="1:13" x14ac:dyDescent="0.2">
      <c r="A188" t="s">
        <v>15</v>
      </c>
      <c r="B188">
        <v>1023</v>
      </c>
      <c r="C188">
        <v>220</v>
      </c>
      <c r="D188">
        <v>182</v>
      </c>
      <c r="E188">
        <v>150</v>
      </c>
      <c r="F188" s="1">
        <f t="shared" si="67"/>
        <v>43911</v>
      </c>
      <c r="G188">
        <v>13</v>
      </c>
      <c r="H188">
        <v>0</v>
      </c>
      <c r="I188">
        <v>7</v>
      </c>
      <c r="J188">
        <v>0</v>
      </c>
      <c r="K188">
        <v>28</v>
      </c>
      <c r="L188">
        <f t="shared" si="38"/>
        <v>0</v>
      </c>
      <c r="M188">
        <f t="shared" si="68"/>
        <v>0</v>
      </c>
    </row>
    <row r="189" spans="1:13" x14ac:dyDescent="0.2">
      <c r="A189" t="s">
        <v>15</v>
      </c>
      <c r="B189">
        <v>1306</v>
      </c>
      <c r="C189">
        <v>283</v>
      </c>
      <c r="D189">
        <v>212</v>
      </c>
      <c r="E189">
        <v>196</v>
      </c>
      <c r="F189" s="1">
        <f t="shared" si="67"/>
        <v>43912</v>
      </c>
      <c r="G189">
        <v>16</v>
      </c>
      <c r="H189">
        <v>1</v>
      </c>
      <c r="I189">
        <v>8</v>
      </c>
      <c r="J189">
        <v>0</v>
      </c>
      <c r="K189">
        <v>25.5</v>
      </c>
      <c r="L189">
        <f t="shared" si="38"/>
        <v>1</v>
      </c>
      <c r="M189">
        <f t="shared" si="68"/>
        <v>0.2</v>
      </c>
    </row>
    <row r="190" spans="1:13" x14ac:dyDescent="0.2">
      <c r="A190" t="s">
        <v>15</v>
      </c>
      <c r="B190">
        <v>1483</v>
      </c>
      <c r="C190">
        <v>177</v>
      </c>
      <c r="D190">
        <v>227</v>
      </c>
      <c r="E190">
        <v>201</v>
      </c>
      <c r="F190" s="1">
        <f t="shared" si="67"/>
        <v>43913</v>
      </c>
      <c r="G190">
        <v>19</v>
      </c>
      <c r="H190">
        <v>4</v>
      </c>
      <c r="I190">
        <v>9</v>
      </c>
      <c r="J190">
        <v>0</v>
      </c>
      <c r="K190">
        <v>21.7</v>
      </c>
      <c r="L190">
        <f t="shared" ref="L190:L217" si="69">H190-H189</f>
        <v>3</v>
      </c>
      <c r="M190">
        <f t="shared" si="68"/>
        <v>0.8</v>
      </c>
    </row>
    <row r="191" spans="1:13" x14ac:dyDescent="0.2">
      <c r="A191" t="s">
        <v>15</v>
      </c>
      <c r="B191">
        <v>1764</v>
      </c>
      <c r="C191">
        <v>281</v>
      </c>
      <c r="D191">
        <v>247</v>
      </c>
      <c r="E191">
        <v>219</v>
      </c>
      <c r="F191" s="1">
        <f t="shared" si="67"/>
        <v>43914</v>
      </c>
      <c r="G191">
        <v>22</v>
      </c>
      <c r="H191">
        <v>6</v>
      </c>
      <c r="I191">
        <v>10</v>
      </c>
      <c r="J191">
        <v>1</v>
      </c>
      <c r="K191">
        <v>19.399999999999999</v>
      </c>
      <c r="L191">
        <f t="shared" si="69"/>
        <v>2</v>
      </c>
      <c r="M191">
        <f t="shared" si="68"/>
        <v>1.2</v>
      </c>
    </row>
    <row r="192" spans="1:13" x14ac:dyDescent="0.2">
      <c r="A192" t="s">
        <v>15</v>
      </c>
      <c r="B192">
        <v>2140</v>
      </c>
      <c r="C192">
        <v>376</v>
      </c>
      <c r="D192">
        <v>278</v>
      </c>
      <c r="E192">
        <v>267</v>
      </c>
      <c r="F192" s="1">
        <f t="shared" si="67"/>
        <v>43915</v>
      </c>
      <c r="G192">
        <v>27</v>
      </c>
      <c r="H192">
        <v>7</v>
      </c>
      <c r="I192">
        <v>11</v>
      </c>
      <c r="J192">
        <v>2</v>
      </c>
      <c r="K192">
        <v>18.3</v>
      </c>
      <c r="L192">
        <f t="shared" si="69"/>
        <v>1</v>
      </c>
      <c r="M192">
        <f t="shared" si="68"/>
        <v>1.4</v>
      </c>
    </row>
    <row r="193" spans="1:13" x14ac:dyDescent="0.2">
      <c r="A193" t="s">
        <v>15</v>
      </c>
      <c r="B193">
        <v>2357</v>
      </c>
      <c r="C193">
        <v>207</v>
      </c>
      <c r="D193">
        <v>288</v>
      </c>
      <c r="E193">
        <v>265</v>
      </c>
      <c r="F193" s="1">
        <f t="shared" si="67"/>
        <v>43916</v>
      </c>
      <c r="G193">
        <v>29</v>
      </c>
      <c r="H193">
        <v>8</v>
      </c>
      <c r="I193">
        <v>12</v>
      </c>
      <c r="J193">
        <v>3</v>
      </c>
      <c r="K193">
        <v>16</v>
      </c>
      <c r="L193">
        <f t="shared" si="69"/>
        <v>1</v>
      </c>
      <c r="M193">
        <f t="shared" si="68"/>
        <v>1.6</v>
      </c>
    </row>
    <row r="194" spans="1:13" x14ac:dyDescent="0.2">
      <c r="A194" t="s">
        <v>15</v>
      </c>
      <c r="B194">
        <v>2810</v>
      </c>
      <c r="C194">
        <v>463</v>
      </c>
      <c r="D194">
        <v>349</v>
      </c>
      <c r="E194">
        <v>301</v>
      </c>
      <c r="F194" s="1">
        <f t="shared" si="67"/>
        <v>43917</v>
      </c>
      <c r="G194">
        <v>35</v>
      </c>
      <c r="H194">
        <v>10</v>
      </c>
      <c r="I194">
        <v>13</v>
      </c>
      <c r="J194">
        <v>4</v>
      </c>
      <c r="K194">
        <v>16.7</v>
      </c>
      <c r="L194">
        <f t="shared" si="69"/>
        <v>2</v>
      </c>
      <c r="M194">
        <f t="shared" si="68"/>
        <v>1.8</v>
      </c>
    </row>
    <row r="195" spans="1:13" x14ac:dyDescent="0.2">
      <c r="A195" t="s">
        <v>15</v>
      </c>
      <c r="B195">
        <v>3150</v>
      </c>
      <c r="C195">
        <v>340</v>
      </c>
      <c r="D195">
        <v>337</v>
      </c>
      <c r="E195">
        <v>333</v>
      </c>
      <c r="F195" s="1">
        <f t="shared" si="67"/>
        <v>43918</v>
      </c>
      <c r="G195">
        <v>39</v>
      </c>
      <c r="H195">
        <v>12</v>
      </c>
      <c r="I195">
        <v>14</v>
      </c>
      <c r="J195">
        <v>5</v>
      </c>
      <c r="K195">
        <v>13.8</v>
      </c>
      <c r="L195">
        <f t="shared" si="69"/>
        <v>2</v>
      </c>
      <c r="M195">
        <f t="shared" si="68"/>
        <v>1.6</v>
      </c>
    </row>
    <row r="196" spans="1:13" x14ac:dyDescent="0.2">
      <c r="A196" t="s">
        <v>15</v>
      </c>
      <c r="B196">
        <v>3450</v>
      </c>
      <c r="C196">
        <v>300</v>
      </c>
      <c r="D196">
        <v>368</v>
      </c>
      <c r="E196">
        <v>337</v>
      </c>
      <c r="F196" s="1">
        <f t="shared" si="67"/>
        <v>43919</v>
      </c>
      <c r="G196">
        <v>43</v>
      </c>
      <c r="H196">
        <v>21</v>
      </c>
      <c r="I196">
        <v>15</v>
      </c>
      <c r="J196">
        <v>6</v>
      </c>
      <c r="K196">
        <v>13.3</v>
      </c>
      <c r="L196">
        <f t="shared" si="69"/>
        <v>9</v>
      </c>
      <c r="M196">
        <f t="shared" si="68"/>
        <v>3</v>
      </c>
    </row>
    <row r="197" spans="1:13" x14ac:dyDescent="0.2">
      <c r="A197" t="s">
        <v>15</v>
      </c>
      <c r="B197">
        <v>3732</v>
      </c>
      <c r="C197">
        <v>282</v>
      </c>
      <c r="D197">
        <v>307</v>
      </c>
      <c r="E197">
        <v>318</v>
      </c>
      <c r="F197" s="1">
        <f t="shared" si="67"/>
        <v>43920</v>
      </c>
      <c r="G197">
        <v>47</v>
      </c>
      <c r="H197">
        <v>26</v>
      </c>
      <c r="I197">
        <v>16</v>
      </c>
      <c r="J197">
        <v>7</v>
      </c>
      <c r="K197">
        <v>9.8000000000000007</v>
      </c>
      <c r="L197">
        <f t="shared" si="69"/>
        <v>5</v>
      </c>
      <c r="M197">
        <f t="shared" si="68"/>
        <v>3.8</v>
      </c>
    </row>
    <row r="198" spans="1:13" x14ac:dyDescent="0.2">
      <c r="A198" t="s">
        <v>15</v>
      </c>
      <c r="B198">
        <v>4063</v>
      </c>
      <c r="C198">
        <v>331</v>
      </c>
      <c r="D198">
        <v>304</v>
      </c>
      <c r="E198">
        <v>343</v>
      </c>
      <c r="F198" s="1">
        <f t="shared" si="67"/>
        <v>43921</v>
      </c>
      <c r="G198">
        <v>51</v>
      </c>
      <c r="H198">
        <v>34</v>
      </c>
      <c r="I198">
        <v>17</v>
      </c>
      <c r="J198">
        <v>8</v>
      </c>
      <c r="K198">
        <v>8.8000000000000007</v>
      </c>
      <c r="L198">
        <f t="shared" si="69"/>
        <v>8</v>
      </c>
      <c r="M198">
        <f t="shared" si="68"/>
        <v>5.2</v>
      </c>
    </row>
    <row r="199" spans="1:13" x14ac:dyDescent="0.2">
      <c r="A199" t="s">
        <v>15</v>
      </c>
      <c r="B199">
        <v>4382</v>
      </c>
      <c r="C199">
        <v>319</v>
      </c>
      <c r="D199">
        <v>311</v>
      </c>
      <c r="E199">
        <v>314</v>
      </c>
      <c r="F199" s="1">
        <f t="shared" si="67"/>
        <v>43922</v>
      </c>
      <c r="G199">
        <v>55</v>
      </c>
      <c r="H199">
        <v>42</v>
      </c>
      <c r="I199">
        <v>18</v>
      </c>
      <c r="J199">
        <v>9</v>
      </c>
      <c r="K199">
        <v>8.3000000000000007</v>
      </c>
      <c r="L199">
        <f t="shared" si="69"/>
        <v>8</v>
      </c>
      <c r="M199">
        <f t="shared" si="68"/>
        <v>6.4</v>
      </c>
    </row>
    <row r="200" spans="1:13" x14ac:dyDescent="0.2">
      <c r="A200" t="s">
        <v>15</v>
      </c>
      <c r="B200">
        <v>4695</v>
      </c>
      <c r="C200">
        <v>313</v>
      </c>
      <c r="D200">
        <v>321</v>
      </c>
      <c r="E200">
        <v>309</v>
      </c>
      <c r="F200" s="1">
        <f t="shared" si="67"/>
        <v>43923</v>
      </c>
      <c r="G200">
        <v>59</v>
      </c>
      <c r="H200">
        <v>45</v>
      </c>
      <c r="I200">
        <v>19</v>
      </c>
      <c r="J200">
        <v>10</v>
      </c>
      <c r="K200">
        <v>7.9</v>
      </c>
      <c r="L200">
        <f t="shared" si="69"/>
        <v>3</v>
      </c>
      <c r="M200">
        <f t="shared" si="68"/>
        <v>6.6</v>
      </c>
    </row>
    <row r="201" spans="1:13" x14ac:dyDescent="0.2">
      <c r="A201" t="s">
        <v>15</v>
      </c>
      <c r="B201">
        <v>5081</v>
      </c>
      <c r="C201">
        <v>386</v>
      </c>
      <c r="D201">
        <v>339</v>
      </c>
      <c r="E201">
        <v>326</v>
      </c>
      <c r="F201" s="1">
        <f t="shared" si="67"/>
        <v>43924</v>
      </c>
      <c r="G201">
        <v>64</v>
      </c>
      <c r="H201">
        <v>65</v>
      </c>
      <c r="I201">
        <v>20</v>
      </c>
      <c r="J201">
        <v>11</v>
      </c>
      <c r="K201">
        <v>7.7</v>
      </c>
      <c r="L201">
        <f t="shared" si="69"/>
        <v>20</v>
      </c>
      <c r="M201">
        <f t="shared" si="68"/>
        <v>8.8000000000000007</v>
      </c>
    </row>
    <row r="202" spans="1:13" x14ac:dyDescent="0.2">
      <c r="A202" t="s">
        <v>15</v>
      </c>
      <c r="B202">
        <v>5571</v>
      </c>
      <c r="C202">
        <v>490</v>
      </c>
      <c r="D202">
        <v>396</v>
      </c>
      <c r="E202">
        <v>368</v>
      </c>
      <c r="F202" s="1">
        <f t="shared" si="67"/>
        <v>43925</v>
      </c>
      <c r="G202">
        <v>70</v>
      </c>
      <c r="H202">
        <v>85</v>
      </c>
      <c r="I202">
        <v>21</v>
      </c>
      <c r="J202">
        <v>12</v>
      </c>
      <c r="K202" s="3">
        <f t="shared" ref="K202:K208" si="70">D202/(SUM(B199:B201)/3)*100</f>
        <v>8.3910156801808178</v>
      </c>
      <c r="L202">
        <f t="shared" si="69"/>
        <v>20</v>
      </c>
      <c r="M202">
        <f t="shared" si="68"/>
        <v>11.8</v>
      </c>
    </row>
    <row r="203" spans="1:13" x14ac:dyDescent="0.2">
      <c r="A203" t="s">
        <v>15</v>
      </c>
      <c r="B203">
        <v>5712</v>
      </c>
      <c r="C203">
        <v>141</v>
      </c>
      <c r="D203">
        <v>339</v>
      </c>
      <c r="E203">
        <v>330</v>
      </c>
      <c r="F203" s="1">
        <f t="shared" si="67"/>
        <v>43926</v>
      </c>
      <c r="G203">
        <v>72</v>
      </c>
      <c r="H203">
        <v>89</v>
      </c>
      <c r="I203">
        <v>22</v>
      </c>
      <c r="J203">
        <v>13</v>
      </c>
      <c r="K203" s="3">
        <f t="shared" si="70"/>
        <v>6.6267022870919403</v>
      </c>
      <c r="L203">
        <f t="shared" si="69"/>
        <v>4</v>
      </c>
      <c r="M203">
        <f t="shared" si="68"/>
        <v>11</v>
      </c>
    </row>
    <row r="204" spans="1:13" x14ac:dyDescent="0.2">
      <c r="A204" t="s">
        <v>15</v>
      </c>
      <c r="B204">
        <v>5960</v>
      </c>
      <c r="C204">
        <v>248</v>
      </c>
      <c r="D204">
        <v>422</v>
      </c>
      <c r="E204">
        <v>379</v>
      </c>
      <c r="F204" s="1">
        <f t="shared" si="67"/>
        <v>43927</v>
      </c>
      <c r="G204">
        <v>75</v>
      </c>
      <c r="H204">
        <v>92</v>
      </c>
      <c r="I204">
        <v>23</v>
      </c>
      <c r="J204">
        <v>14</v>
      </c>
      <c r="K204" s="3">
        <f t="shared" si="70"/>
        <v>7.7364947445612318</v>
      </c>
      <c r="L204">
        <f t="shared" si="69"/>
        <v>3</v>
      </c>
      <c r="M204">
        <f t="shared" si="68"/>
        <v>10</v>
      </c>
    </row>
    <row r="205" spans="1:13" x14ac:dyDescent="0.2">
      <c r="A205" t="s">
        <v>15</v>
      </c>
      <c r="B205">
        <v>6200</v>
      </c>
      <c r="C205">
        <v>240</v>
      </c>
      <c r="D205" s="2">
        <f>SUM(C203:C205)/3</f>
        <v>209.66666666666666</v>
      </c>
      <c r="E205" s="2">
        <f>SUM(C201:C205)/5</f>
        <v>301</v>
      </c>
      <c r="F205" s="1">
        <f t="shared" si="67"/>
        <v>43928</v>
      </c>
      <c r="G205">
        <v>78</v>
      </c>
      <c r="H205">
        <v>111</v>
      </c>
      <c r="I205">
        <v>24</v>
      </c>
      <c r="J205">
        <v>15</v>
      </c>
      <c r="K205" s="3">
        <f t="shared" si="70"/>
        <v>3.6478571014324648</v>
      </c>
      <c r="L205">
        <f t="shared" si="69"/>
        <v>19</v>
      </c>
      <c r="M205">
        <f t="shared" si="68"/>
        <v>13.2</v>
      </c>
    </row>
    <row r="206" spans="1:13" x14ac:dyDescent="0.2">
      <c r="A206" t="s">
        <v>15</v>
      </c>
      <c r="B206">
        <v>6385</v>
      </c>
      <c r="C206">
        <v>185</v>
      </c>
      <c r="D206" s="2">
        <f>SUM(C204:C206)/3</f>
        <v>224.33333333333334</v>
      </c>
      <c r="E206" s="2">
        <f>SUM(C202:C206)/5</f>
        <v>260.8</v>
      </c>
      <c r="F206" s="1">
        <f t="shared" si="67"/>
        <v>43929</v>
      </c>
      <c r="G206">
        <v>80</v>
      </c>
      <c r="H206">
        <v>121</v>
      </c>
      <c r="I206">
        <v>25</v>
      </c>
      <c r="J206">
        <v>16</v>
      </c>
      <c r="K206" s="3">
        <f t="shared" si="70"/>
        <v>3.7656669650850496</v>
      </c>
      <c r="L206">
        <f t="shared" si="69"/>
        <v>10</v>
      </c>
      <c r="M206">
        <f t="shared" si="68"/>
        <v>11.2</v>
      </c>
    </row>
    <row r="207" spans="1:13" x14ac:dyDescent="0.2">
      <c r="A207" t="s">
        <v>15</v>
      </c>
      <c r="B207">
        <v>6804</v>
      </c>
      <c r="C207">
        <v>419</v>
      </c>
      <c r="D207" s="2">
        <f>SUM(C205:C207)/3</f>
        <v>281.33333333333331</v>
      </c>
      <c r="E207" s="2">
        <f>SUM(C203:C207)/5</f>
        <v>246.6</v>
      </c>
      <c r="F207" s="1">
        <f t="shared" si="67"/>
        <v>43930</v>
      </c>
      <c r="G207">
        <v>85</v>
      </c>
      <c r="H207">
        <v>141</v>
      </c>
      <c r="I207">
        <f t="shared" ref="I207:J217" si="71">I206+1</f>
        <v>26</v>
      </c>
      <c r="J207">
        <f t="shared" si="71"/>
        <v>17</v>
      </c>
      <c r="K207" s="3">
        <f t="shared" si="70"/>
        <v>4.5510919385279047</v>
      </c>
      <c r="L207">
        <f t="shared" si="69"/>
        <v>20</v>
      </c>
      <c r="M207">
        <f t="shared" si="68"/>
        <v>11.2</v>
      </c>
    </row>
    <row r="208" spans="1:13" x14ac:dyDescent="0.2">
      <c r="A208" t="s">
        <v>15</v>
      </c>
      <c r="B208">
        <v>7114</v>
      </c>
      <c r="C208">
        <v>310</v>
      </c>
      <c r="D208" s="2">
        <f t="shared" ref="D208:D209" si="72">SUM(C206:C208)/3</f>
        <v>304.66666666666669</v>
      </c>
      <c r="E208" s="2">
        <f t="shared" ref="E208:E209" si="73">SUM(C204:C208)/5</f>
        <v>280.39999999999998</v>
      </c>
      <c r="F208" s="1">
        <f t="shared" si="67"/>
        <v>43931</v>
      </c>
      <c r="G208">
        <v>89</v>
      </c>
      <c r="H208">
        <v>161</v>
      </c>
      <c r="I208">
        <f t="shared" si="71"/>
        <v>27</v>
      </c>
      <c r="J208">
        <f t="shared" si="71"/>
        <v>18</v>
      </c>
      <c r="K208" s="3">
        <f t="shared" si="70"/>
        <v>4.71401310021146</v>
      </c>
      <c r="L208">
        <f t="shared" si="69"/>
        <v>20</v>
      </c>
      <c r="M208">
        <f t="shared" si="68"/>
        <v>14.4</v>
      </c>
    </row>
    <row r="209" spans="1:13" x14ac:dyDescent="0.2">
      <c r="A209" t="s">
        <v>15</v>
      </c>
      <c r="B209">
        <v>7343</v>
      </c>
      <c r="C209">
        <v>229</v>
      </c>
      <c r="D209" s="2">
        <f t="shared" si="72"/>
        <v>319.33333333333331</v>
      </c>
      <c r="E209" s="2">
        <f t="shared" si="73"/>
        <v>276.60000000000002</v>
      </c>
      <c r="F209" s="1">
        <f t="shared" si="67"/>
        <v>43932</v>
      </c>
      <c r="G209">
        <v>92</v>
      </c>
      <c r="H209">
        <v>171</v>
      </c>
      <c r="I209">
        <f t="shared" si="71"/>
        <v>28</v>
      </c>
      <c r="J209">
        <f t="shared" si="71"/>
        <v>19</v>
      </c>
      <c r="K209" s="3">
        <f>D209/(SUM(B206:B208)/3)*100</f>
        <v>4.7185145052455297</v>
      </c>
      <c r="L209">
        <f t="shared" si="69"/>
        <v>10</v>
      </c>
      <c r="M209">
        <f t="shared" si="68"/>
        <v>15.8</v>
      </c>
    </row>
    <row r="210" spans="1:13" x14ac:dyDescent="0.2">
      <c r="A210" t="s">
        <v>15</v>
      </c>
      <c r="B210">
        <v>7602</v>
      </c>
      <c r="C210">
        <v>259</v>
      </c>
      <c r="D210" s="2">
        <f t="shared" ref="D210:D213" si="74">SUM(C208:C210)/3</f>
        <v>266</v>
      </c>
      <c r="E210" s="2">
        <f t="shared" ref="E210:E213" si="75">SUM(C206:C210)/5</f>
        <v>280.39999999999998</v>
      </c>
      <c r="F210" s="1">
        <f t="shared" si="67"/>
        <v>43933</v>
      </c>
      <c r="G210">
        <v>95</v>
      </c>
      <c r="H210">
        <v>189</v>
      </c>
      <c r="I210">
        <f t="shared" si="71"/>
        <v>29</v>
      </c>
      <c r="J210">
        <f t="shared" si="71"/>
        <v>20</v>
      </c>
      <c r="K210" s="3">
        <f>D210/(SUM(B207:B209)/3)*100</f>
        <v>3.7533512064343162</v>
      </c>
      <c r="L210">
        <f t="shared" si="69"/>
        <v>18</v>
      </c>
      <c r="M210">
        <f t="shared" si="68"/>
        <v>15.6</v>
      </c>
    </row>
    <row r="211" spans="1:13" x14ac:dyDescent="0.2">
      <c r="A211" t="s">
        <v>15</v>
      </c>
      <c r="B211">
        <v>7723</v>
      </c>
      <c r="C211">
        <v>121</v>
      </c>
      <c r="D211" s="2">
        <f t="shared" si="74"/>
        <v>203</v>
      </c>
      <c r="E211" s="2">
        <f t="shared" si="75"/>
        <v>267.60000000000002</v>
      </c>
      <c r="F211" s="1">
        <f t="shared" si="67"/>
        <v>43934</v>
      </c>
      <c r="G211">
        <v>97</v>
      </c>
      <c r="H211">
        <v>201</v>
      </c>
      <c r="I211">
        <f t="shared" si="71"/>
        <v>30</v>
      </c>
      <c r="J211">
        <f t="shared" si="71"/>
        <v>21</v>
      </c>
      <c r="K211" s="3">
        <f>D211/(SUM(B208:B210)/3)*100</f>
        <v>2.7607779137766899</v>
      </c>
      <c r="L211">
        <f t="shared" si="69"/>
        <v>12</v>
      </c>
      <c r="M211">
        <f t="shared" ref="M211:M212" si="76">SUM(L207:L211)/5</f>
        <v>16</v>
      </c>
    </row>
    <row r="212" spans="1:13" x14ac:dyDescent="0.2">
      <c r="A212" t="s">
        <v>15</v>
      </c>
      <c r="B212">
        <v>7885</v>
      </c>
      <c r="C212">
        <v>162</v>
      </c>
      <c r="D212" s="2">
        <f t="shared" si="74"/>
        <v>180.66666666666666</v>
      </c>
      <c r="E212" s="2">
        <f t="shared" si="75"/>
        <v>216.2</v>
      </c>
      <c r="F212" s="1">
        <f t="shared" si="67"/>
        <v>43935</v>
      </c>
      <c r="G212">
        <v>99</v>
      </c>
      <c r="H212">
        <v>211</v>
      </c>
      <c r="I212">
        <f t="shared" si="71"/>
        <v>31</v>
      </c>
      <c r="J212">
        <f t="shared" si="71"/>
        <v>22</v>
      </c>
      <c r="K212" s="3">
        <f>D212/(SUM(B209:B211)/3)*100</f>
        <v>2.3910358214222693</v>
      </c>
      <c r="L212">
        <f t="shared" si="69"/>
        <v>10</v>
      </c>
      <c r="M212">
        <f t="shared" si="76"/>
        <v>14</v>
      </c>
    </row>
    <row r="213" spans="1:13" x14ac:dyDescent="0.2">
      <c r="A213" t="s">
        <v>15</v>
      </c>
      <c r="B213">
        <v>8019</v>
      </c>
      <c r="C213">
        <v>134</v>
      </c>
      <c r="D213" s="2">
        <f t="shared" si="74"/>
        <v>139</v>
      </c>
      <c r="E213" s="2">
        <f t="shared" si="75"/>
        <v>181</v>
      </c>
      <c r="F213" s="1">
        <f t="shared" si="67"/>
        <v>43936</v>
      </c>
      <c r="G213">
        <v>100</v>
      </c>
      <c r="H213">
        <v>224</v>
      </c>
      <c r="I213">
        <f t="shared" si="71"/>
        <v>32</v>
      </c>
      <c r="J213">
        <f t="shared" si="71"/>
        <v>23</v>
      </c>
      <c r="K213" s="3">
        <f t="shared" ref="K213" si="77">D213/(SUM(B210:B212)/3)*100</f>
        <v>1.796639379577768</v>
      </c>
      <c r="L213">
        <f t="shared" si="69"/>
        <v>13</v>
      </c>
      <c r="M213">
        <f t="shared" ref="M213:M214" si="78">SUM(L209:L213)/5</f>
        <v>12.6</v>
      </c>
    </row>
    <row r="214" spans="1:13" x14ac:dyDescent="0.2">
      <c r="A214" t="s">
        <v>15</v>
      </c>
      <c r="B214">
        <v>8188</v>
      </c>
      <c r="C214">
        <v>169</v>
      </c>
      <c r="D214" s="2">
        <f>SUM(C212:C214)/3</f>
        <v>155</v>
      </c>
      <c r="E214" s="2">
        <f>SUM(C210:C214)/5</f>
        <v>169</v>
      </c>
      <c r="F214" s="1">
        <f>F213+1</f>
        <v>43937</v>
      </c>
      <c r="G214">
        <v>103</v>
      </c>
      <c r="H214">
        <v>248</v>
      </c>
      <c r="I214">
        <f t="shared" si="71"/>
        <v>33</v>
      </c>
      <c r="J214">
        <f t="shared" si="71"/>
        <v>24</v>
      </c>
      <c r="K214" s="3">
        <f>D214/(SUM(B211:B213)/3)*100</f>
        <v>1.9680873576840057</v>
      </c>
      <c r="L214">
        <f t="shared" si="69"/>
        <v>24</v>
      </c>
      <c r="M214">
        <f t="shared" si="78"/>
        <v>15.4</v>
      </c>
    </row>
    <row r="215" spans="1:13" x14ac:dyDescent="0.2">
      <c r="A215" t="s">
        <v>15</v>
      </c>
      <c r="B215">
        <v>8442</v>
      </c>
      <c r="C215">
        <v>254</v>
      </c>
      <c r="D215" s="2">
        <f>SUM(C213:C215)/3</f>
        <v>185.66666666666666</v>
      </c>
      <c r="E215" s="2">
        <f>SUM(C211:C215)/5</f>
        <v>168</v>
      </c>
      <c r="F215" s="1">
        <f>F214+1</f>
        <v>43938</v>
      </c>
      <c r="G215">
        <v>106</v>
      </c>
      <c r="H215">
        <v>274</v>
      </c>
      <c r="I215">
        <f t="shared" si="71"/>
        <v>34</v>
      </c>
      <c r="J215">
        <f t="shared" si="71"/>
        <v>25</v>
      </c>
      <c r="K215" s="3">
        <f>D215/(SUM(B212:B214)/3)*100</f>
        <v>2.3119707786817196</v>
      </c>
      <c r="L215">
        <f t="shared" si="69"/>
        <v>26</v>
      </c>
      <c r="M215">
        <f t="shared" ref="M215:M217" si="79">SUM(L211:L215)/5</f>
        <v>17</v>
      </c>
    </row>
    <row r="216" spans="1:13" x14ac:dyDescent="0.2">
      <c r="A216" t="s">
        <v>15</v>
      </c>
      <c r="B216">
        <v>8649</v>
      </c>
      <c r="C216">
        <v>207</v>
      </c>
      <c r="D216" s="2">
        <f>SUM(C214:C216)/3</f>
        <v>210</v>
      </c>
      <c r="E216" s="2">
        <f>SUM(C212:C216)/5</f>
        <v>185.2</v>
      </c>
      <c r="F216" s="1">
        <f>F215+1</f>
        <v>43939</v>
      </c>
      <c r="G216">
        <v>108</v>
      </c>
      <c r="H216">
        <v>281</v>
      </c>
      <c r="I216">
        <f t="shared" si="71"/>
        <v>35</v>
      </c>
      <c r="J216">
        <f t="shared" si="71"/>
        <v>26</v>
      </c>
      <c r="K216" s="3">
        <f>D216/(SUM(B213:B215)/3)*100</f>
        <v>2.5558846200657226</v>
      </c>
      <c r="L216">
        <f t="shared" si="69"/>
        <v>7</v>
      </c>
      <c r="M216">
        <f t="shared" si="79"/>
        <v>16</v>
      </c>
    </row>
    <row r="217" spans="1:13" x14ac:dyDescent="0.2">
      <c r="A217" t="s">
        <v>15</v>
      </c>
      <c r="D217" s="2">
        <f>SUM(C215:C217)/3</f>
        <v>153.66666666666666</v>
      </c>
      <c r="E217" s="2">
        <f>SUM(C213:C217)/5</f>
        <v>152.80000000000001</v>
      </c>
      <c r="F217" s="1">
        <f>F216+1</f>
        <v>43940</v>
      </c>
      <c r="I217">
        <f t="shared" si="71"/>
        <v>36</v>
      </c>
      <c r="J217">
        <f t="shared" si="71"/>
        <v>27</v>
      </c>
      <c r="K217" s="3">
        <f>D217/(SUM(B214:B216)/3)*100</f>
        <v>1.8236480873452272</v>
      </c>
      <c r="L217">
        <f t="shared" si="69"/>
        <v>-281</v>
      </c>
      <c r="M217">
        <f t="shared" si="79"/>
        <v>-42.2</v>
      </c>
    </row>
    <row r="218" spans="1:13" x14ac:dyDescent="0.2">
      <c r="A218" t="s">
        <v>16</v>
      </c>
      <c r="B218">
        <v>1407</v>
      </c>
      <c r="C218">
        <v>0</v>
      </c>
      <c r="D218">
        <v>0</v>
      </c>
      <c r="E218">
        <v>0</v>
      </c>
      <c r="F218" s="1">
        <v>43905</v>
      </c>
      <c r="G218">
        <v>8</v>
      </c>
      <c r="H218">
        <v>6</v>
      </c>
      <c r="I218">
        <v>1</v>
      </c>
      <c r="J218">
        <v>1</v>
      </c>
      <c r="K218">
        <v>0</v>
      </c>
      <c r="L218">
        <v>0</v>
      </c>
      <c r="M218">
        <v>0</v>
      </c>
    </row>
    <row r="219" spans="1:13" x14ac:dyDescent="0.2">
      <c r="A219" t="s">
        <v>16</v>
      </c>
      <c r="B219">
        <v>1541</v>
      </c>
      <c r="C219">
        <v>134</v>
      </c>
      <c r="D219">
        <v>0</v>
      </c>
      <c r="E219">
        <v>0</v>
      </c>
      <c r="F219" s="1">
        <v>43906</v>
      </c>
      <c r="G219">
        <v>9</v>
      </c>
      <c r="H219">
        <v>6</v>
      </c>
      <c r="I219">
        <v>2</v>
      </c>
      <c r="J219">
        <v>2</v>
      </c>
      <c r="K219">
        <v>0</v>
      </c>
      <c r="L219">
        <f t="shared" ref="L219:L245" si="80">H220-H219</f>
        <v>0</v>
      </c>
      <c r="M219">
        <v>0</v>
      </c>
    </row>
    <row r="220" spans="1:13" x14ac:dyDescent="0.2">
      <c r="A220" t="s">
        <v>16</v>
      </c>
      <c r="B220">
        <v>2105</v>
      </c>
      <c r="C220">
        <v>564</v>
      </c>
      <c r="D220">
        <v>0</v>
      </c>
      <c r="E220">
        <v>0</v>
      </c>
      <c r="F220" s="1">
        <f>F219+1</f>
        <v>43907</v>
      </c>
      <c r="G220">
        <v>12</v>
      </c>
      <c r="H220">
        <v>6</v>
      </c>
      <c r="I220">
        <v>3</v>
      </c>
      <c r="J220">
        <v>3</v>
      </c>
      <c r="K220">
        <v>0</v>
      </c>
      <c r="L220">
        <f t="shared" si="80"/>
        <v>0</v>
      </c>
      <c r="M220">
        <v>0</v>
      </c>
    </row>
    <row r="221" spans="1:13" x14ac:dyDescent="0.2">
      <c r="A221" t="s">
        <v>16</v>
      </c>
      <c r="B221">
        <v>2372</v>
      </c>
      <c r="C221">
        <v>267</v>
      </c>
      <c r="D221">
        <v>322</v>
      </c>
      <c r="E221">
        <v>0</v>
      </c>
      <c r="F221" s="1">
        <f t="shared" ref="F221:F240" si="81">F220+1</f>
        <v>43908</v>
      </c>
      <c r="G221">
        <v>13</v>
      </c>
      <c r="H221">
        <v>6</v>
      </c>
      <c r="I221">
        <v>4</v>
      </c>
      <c r="J221">
        <v>4</v>
      </c>
      <c r="K221">
        <v>19.100000000000001</v>
      </c>
      <c r="L221">
        <f t="shared" si="80"/>
        <v>0</v>
      </c>
      <c r="M221">
        <v>0</v>
      </c>
    </row>
    <row r="222" spans="1:13" x14ac:dyDescent="0.2">
      <c r="A222" t="s">
        <v>16</v>
      </c>
      <c r="B222">
        <v>3033</v>
      </c>
      <c r="C222">
        <v>661</v>
      </c>
      <c r="D222">
        <v>497</v>
      </c>
      <c r="E222">
        <v>0</v>
      </c>
      <c r="F222" s="1">
        <f t="shared" si="81"/>
        <v>43909</v>
      </c>
      <c r="G222">
        <v>17</v>
      </c>
      <c r="H222">
        <v>6</v>
      </c>
      <c r="I222">
        <v>5</v>
      </c>
      <c r="J222">
        <v>5</v>
      </c>
      <c r="K222">
        <v>24.8</v>
      </c>
      <c r="L222">
        <f t="shared" si="80"/>
        <v>0</v>
      </c>
      <c r="M222">
        <f t="shared" ref="M222:M246" si="82">SUM(L218:L222)/5</f>
        <v>0</v>
      </c>
    </row>
    <row r="223" spans="1:13" x14ac:dyDescent="0.2">
      <c r="A223" t="s">
        <v>16</v>
      </c>
      <c r="B223">
        <v>3497</v>
      </c>
      <c r="C223">
        <v>464</v>
      </c>
      <c r="D223">
        <v>464</v>
      </c>
      <c r="E223">
        <v>418</v>
      </c>
      <c r="F223" s="1">
        <f t="shared" si="81"/>
        <v>43910</v>
      </c>
      <c r="G223">
        <v>20</v>
      </c>
      <c r="H223">
        <v>6</v>
      </c>
      <c r="I223">
        <v>6</v>
      </c>
      <c r="J223">
        <v>6</v>
      </c>
      <c r="K223">
        <v>18.5</v>
      </c>
      <c r="L223">
        <f t="shared" si="80"/>
        <v>0</v>
      </c>
      <c r="M223">
        <f t="shared" si="82"/>
        <v>0</v>
      </c>
    </row>
    <row r="224" spans="1:13" x14ac:dyDescent="0.2">
      <c r="A224" t="s">
        <v>16</v>
      </c>
      <c r="B224">
        <v>3542</v>
      </c>
      <c r="C224">
        <v>45</v>
      </c>
      <c r="D224">
        <v>390</v>
      </c>
      <c r="E224">
        <v>400</v>
      </c>
      <c r="F224" s="1">
        <f t="shared" si="81"/>
        <v>43911</v>
      </c>
      <c r="G224">
        <v>20</v>
      </c>
      <c r="H224">
        <v>6</v>
      </c>
      <c r="I224">
        <v>7</v>
      </c>
      <c r="J224">
        <v>7</v>
      </c>
      <c r="K224">
        <v>13.1</v>
      </c>
      <c r="L224">
        <f t="shared" si="80"/>
        <v>0</v>
      </c>
      <c r="M224">
        <f t="shared" si="82"/>
        <v>0</v>
      </c>
    </row>
    <row r="225" spans="1:13" x14ac:dyDescent="0.2">
      <c r="A225" t="s">
        <v>16</v>
      </c>
      <c r="B225">
        <v>3545</v>
      </c>
      <c r="C225">
        <v>3</v>
      </c>
      <c r="D225">
        <v>171</v>
      </c>
      <c r="E225">
        <v>288</v>
      </c>
      <c r="F225" s="1">
        <f t="shared" si="81"/>
        <v>43912</v>
      </c>
      <c r="G225">
        <v>20</v>
      </c>
      <c r="H225">
        <v>6</v>
      </c>
      <c r="I225">
        <v>8</v>
      </c>
      <c r="J225">
        <v>8</v>
      </c>
      <c r="K225">
        <v>5.0999999999999996</v>
      </c>
      <c r="L225">
        <f t="shared" si="80"/>
        <v>22</v>
      </c>
      <c r="M225">
        <f t="shared" si="82"/>
        <v>4.4000000000000004</v>
      </c>
    </row>
    <row r="226" spans="1:13" x14ac:dyDescent="0.2">
      <c r="A226" t="s">
        <v>16</v>
      </c>
      <c r="B226">
        <v>5615</v>
      </c>
      <c r="C226">
        <v>2070</v>
      </c>
      <c r="D226">
        <v>706</v>
      </c>
      <c r="E226">
        <v>649</v>
      </c>
      <c r="F226" s="1">
        <f t="shared" si="81"/>
        <v>43913</v>
      </c>
      <c r="G226">
        <v>31</v>
      </c>
      <c r="H226">
        <v>28</v>
      </c>
      <c r="I226">
        <v>9</v>
      </c>
      <c r="J226">
        <v>9</v>
      </c>
      <c r="K226">
        <v>20</v>
      </c>
      <c r="L226">
        <f t="shared" si="80"/>
        <v>5</v>
      </c>
      <c r="M226">
        <f t="shared" si="82"/>
        <v>5.4</v>
      </c>
    </row>
    <row r="227" spans="1:13" x14ac:dyDescent="0.2">
      <c r="A227" t="s">
        <v>16</v>
      </c>
      <c r="B227">
        <v>6318</v>
      </c>
      <c r="C227">
        <v>703</v>
      </c>
      <c r="D227">
        <v>925</v>
      </c>
      <c r="E227">
        <v>657</v>
      </c>
      <c r="F227" s="1">
        <f t="shared" si="81"/>
        <v>43914</v>
      </c>
      <c r="G227">
        <v>35</v>
      </c>
      <c r="H227">
        <v>33</v>
      </c>
      <c r="I227">
        <v>10</v>
      </c>
      <c r="J227">
        <v>10</v>
      </c>
      <c r="K227">
        <v>21.8</v>
      </c>
      <c r="L227">
        <f t="shared" si="80"/>
        <v>10</v>
      </c>
      <c r="M227">
        <f t="shared" si="82"/>
        <v>7.4</v>
      </c>
    </row>
    <row r="228" spans="1:13" x14ac:dyDescent="0.2">
      <c r="A228" t="s">
        <v>16</v>
      </c>
      <c r="B228">
        <v>7197</v>
      </c>
      <c r="C228">
        <v>879</v>
      </c>
      <c r="D228">
        <v>1217</v>
      </c>
      <c r="E228">
        <v>740</v>
      </c>
      <c r="F228" s="1">
        <f t="shared" si="81"/>
        <v>43915</v>
      </c>
      <c r="G228">
        <v>40</v>
      </c>
      <c r="H228">
        <v>43</v>
      </c>
      <c r="I228">
        <v>11</v>
      </c>
      <c r="J228">
        <v>11</v>
      </c>
      <c r="K228">
        <v>23.6</v>
      </c>
      <c r="L228">
        <f t="shared" si="80"/>
        <v>10</v>
      </c>
      <c r="M228">
        <f t="shared" si="82"/>
        <v>9.4</v>
      </c>
    </row>
    <row r="229" spans="1:13" x14ac:dyDescent="0.2">
      <c r="A229" t="s">
        <v>16</v>
      </c>
      <c r="B229">
        <v>7924</v>
      </c>
      <c r="C229">
        <v>727</v>
      </c>
      <c r="D229">
        <v>770</v>
      </c>
      <c r="E229">
        <v>876</v>
      </c>
      <c r="F229" s="1">
        <f t="shared" si="81"/>
        <v>43916</v>
      </c>
      <c r="G229">
        <v>44</v>
      </c>
      <c r="H229">
        <v>53</v>
      </c>
      <c r="I229">
        <v>12</v>
      </c>
      <c r="J229">
        <v>12</v>
      </c>
      <c r="K229">
        <v>12.1</v>
      </c>
      <c r="L229">
        <f t="shared" si="80"/>
        <v>19</v>
      </c>
      <c r="M229">
        <f t="shared" si="82"/>
        <v>13.2</v>
      </c>
    </row>
    <row r="230" spans="1:13" x14ac:dyDescent="0.2">
      <c r="A230" t="s">
        <v>16</v>
      </c>
      <c r="B230">
        <v>9235</v>
      </c>
      <c r="C230">
        <v>1311</v>
      </c>
      <c r="D230">
        <v>972</v>
      </c>
      <c r="E230">
        <v>1138</v>
      </c>
      <c r="F230" s="1">
        <f t="shared" si="81"/>
        <v>43917</v>
      </c>
      <c r="G230">
        <v>51</v>
      </c>
      <c r="H230">
        <v>72</v>
      </c>
      <c r="I230">
        <v>13</v>
      </c>
      <c r="J230">
        <v>13</v>
      </c>
      <c r="K230">
        <v>13.6</v>
      </c>
      <c r="L230">
        <f t="shared" si="80"/>
        <v>8</v>
      </c>
      <c r="M230">
        <f t="shared" si="82"/>
        <v>10.4</v>
      </c>
    </row>
    <row r="231" spans="1:13" x14ac:dyDescent="0.2">
      <c r="A231" t="s">
        <v>16</v>
      </c>
      <c r="B231">
        <v>10607</v>
      </c>
      <c r="C231">
        <v>1472</v>
      </c>
      <c r="D231">
        <v>1170</v>
      </c>
      <c r="E231">
        <v>1018</v>
      </c>
      <c r="F231" s="1">
        <f t="shared" si="81"/>
        <v>43918</v>
      </c>
      <c r="G231">
        <v>59</v>
      </c>
      <c r="H231">
        <v>80</v>
      </c>
      <c r="I231">
        <v>14</v>
      </c>
      <c r="J231">
        <v>14</v>
      </c>
      <c r="K231">
        <v>14.4</v>
      </c>
      <c r="L231">
        <f t="shared" si="80"/>
        <v>18</v>
      </c>
      <c r="M231">
        <f t="shared" si="82"/>
        <v>13</v>
      </c>
    </row>
    <row r="232" spans="1:13" x14ac:dyDescent="0.2">
      <c r="A232" t="s">
        <v>16</v>
      </c>
      <c r="B232">
        <v>11400</v>
      </c>
      <c r="C232">
        <v>793</v>
      </c>
      <c r="D232">
        <v>1192</v>
      </c>
      <c r="E232">
        <v>1036</v>
      </c>
      <c r="F232" s="1">
        <f t="shared" si="81"/>
        <v>43919</v>
      </c>
      <c r="G232">
        <v>64</v>
      </c>
      <c r="H232">
        <v>98</v>
      </c>
      <c r="I232">
        <v>15</v>
      </c>
      <c r="J232">
        <v>15</v>
      </c>
      <c r="K232">
        <v>12.9</v>
      </c>
      <c r="L232">
        <f t="shared" si="80"/>
        <v>3</v>
      </c>
      <c r="M232">
        <f t="shared" si="82"/>
        <v>11.6</v>
      </c>
    </row>
    <row r="233" spans="1:13" x14ac:dyDescent="0.2">
      <c r="A233" t="s">
        <v>16</v>
      </c>
      <c r="B233">
        <v>12178</v>
      </c>
      <c r="C233">
        <v>778</v>
      </c>
      <c r="D233">
        <v>1014</v>
      </c>
      <c r="E233">
        <v>1016</v>
      </c>
      <c r="F233" s="1">
        <f t="shared" si="81"/>
        <v>43920</v>
      </c>
      <c r="G233">
        <v>68</v>
      </c>
      <c r="H233">
        <v>101</v>
      </c>
      <c r="I233">
        <v>16</v>
      </c>
      <c r="J233">
        <v>16</v>
      </c>
      <c r="K233">
        <v>9.6999999999999993</v>
      </c>
      <c r="L233">
        <f t="shared" si="80"/>
        <v>16</v>
      </c>
      <c r="M233">
        <f t="shared" si="82"/>
        <v>12.8</v>
      </c>
    </row>
    <row r="234" spans="1:13" x14ac:dyDescent="0.2">
      <c r="A234" t="s">
        <v>16</v>
      </c>
      <c r="B234">
        <v>13225</v>
      </c>
      <c r="C234">
        <v>1047</v>
      </c>
      <c r="D234">
        <v>873</v>
      </c>
      <c r="E234">
        <v>1080</v>
      </c>
      <c r="F234" s="1">
        <f t="shared" si="81"/>
        <v>43921</v>
      </c>
      <c r="G234">
        <v>74</v>
      </c>
      <c r="H234">
        <v>117</v>
      </c>
      <c r="I234">
        <v>17</v>
      </c>
      <c r="J234">
        <v>17</v>
      </c>
      <c r="K234">
        <v>7.7</v>
      </c>
      <c r="L234">
        <f t="shared" si="80"/>
        <v>17</v>
      </c>
      <c r="M234">
        <f t="shared" si="82"/>
        <v>12.4</v>
      </c>
    </row>
    <row r="235" spans="1:13" x14ac:dyDescent="0.2">
      <c r="A235" t="s">
        <v>16</v>
      </c>
      <c r="B235">
        <v>14351</v>
      </c>
      <c r="C235">
        <v>1126</v>
      </c>
      <c r="D235">
        <v>984</v>
      </c>
      <c r="E235">
        <v>1043</v>
      </c>
      <c r="F235" s="1">
        <f t="shared" si="81"/>
        <v>43922</v>
      </c>
      <c r="G235">
        <v>80</v>
      </c>
      <c r="H235">
        <v>134</v>
      </c>
      <c r="I235">
        <v>18</v>
      </c>
      <c r="J235">
        <v>18</v>
      </c>
      <c r="K235">
        <v>8</v>
      </c>
      <c r="L235">
        <f t="shared" si="80"/>
        <v>27</v>
      </c>
      <c r="M235">
        <f t="shared" si="82"/>
        <v>16.2</v>
      </c>
    </row>
    <row r="236" spans="1:13" x14ac:dyDescent="0.2">
      <c r="A236" t="s">
        <v>16</v>
      </c>
      <c r="B236">
        <v>15427</v>
      </c>
      <c r="C236">
        <v>1076</v>
      </c>
      <c r="D236" s="2">
        <f t="shared" ref="D236:D244" si="83">SUM(C234:C236)/3</f>
        <v>1083</v>
      </c>
      <c r="E236" s="2">
        <f t="shared" ref="E236:E242" si="84">SUM(C232:C236)/5</f>
        <v>964</v>
      </c>
      <c r="F236" s="1">
        <f t="shared" si="81"/>
        <v>43923</v>
      </c>
      <c r="G236">
        <v>86</v>
      </c>
      <c r="H236">
        <v>161</v>
      </c>
      <c r="I236">
        <v>19</v>
      </c>
      <c r="J236">
        <v>19</v>
      </c>
      <c r="K236">
        <v>8.1999999999999993</v>
      </c>
      <c r="L236">
        <f t="shared" si="80"/>
        <v>17</v>
      </c>
      <c r="M236">
        <f t="shared" si="82"/>
        <v>16</v>
      </c>
    </row>
    <row r="237" spans="1:13" x14ac:dyDescent="0.2">
      <c r="A237" t="s">
        <v>16</v>
      </c>
      <c r="B237">
        <v>16606</v>
      </c>
      <c r="C237">
        <v>1179</v>
      </c>
      <c r="D237" s="2">
        <f t="shared" si="83"/>
        <v>1127</v>
      </c>
      <c r="E237" s="2">
        <f t="shared" si="84"/>
        <v>1041.2</v>
      </c>
      <c r="F237" s="1">
        <f t="shared" si="81"/>
        <v>43924</v>
      </c>
      <c r="G237">
        <v>93</v>
      </c>
      <c r="H237">
        <v>178</v>
      </c>
      <c r="I237">
        <v>20</v>
      </c>
      <c r="J237">
        <v>20</v>
      </c>
      <c r="K237">
        <v>7.9</v>
      </c>
      <c r="L237">
        <f t="shared" si="80"/>
        <v>22</v>
      </c>
      <c r="M237">
        <f t="shared" si="82"/>
        <v>19.8</v>
      </c>
    </row>
    <row r="238" spans="1:13" x14ac:dyDescent="0.2">
      <c r="A238" t="s">
        <v>16</v>
      </c>
      <c r="B238">
        <v>17885</v>
      </c>
      <c r="C238">
        <v>1279</v>
      </c>
      <c r="D238" s="2">
        <f t="shared" si="83"/>
        <v>1178</v>
      </c>
      <c r="E238" s="2">
        <f t="shared" si="84"/>
        <v>1141.4000000000001</v>
      </c>
      <c r="F238" s="1">
        <f t="shared" si="81"/>
        <v>43925</v>
      </c>
      <c r="G238">
        <v>100</v>
      </c>
      <c r="H238">
        <v>200</v>
      </c>
      <c r="I238">
        <v>21</v>
      </c>
      <c r="J238">
        <v>21</v>
      </c>
      <c r="K238" s="3">
        <f t="shared" ref="K238:K244" si="85">D238/(SUM(B235:B237)/3)*100</f>
        <v>7.619006553984133</v>
      </c>
      <c r="L238">
        <f t="shared" si="80"/>
        <v>45</v>
      </c>
      <c r="M238">
        <f t="shared" si="82"/>
        <v>25.6</v>
      </c>
    </row>
    <row r="239" spans="1:13" x14ac:dyDescent="0.2">
      <c r="A239" t="s">
        <v>16</v>
      </c>
      <c r="B239">
        <v>18735</v>
      </c>
      <c r="C239">
        <v>850</v>
      </c>
      <c r="D239" s="2">
        <f t="shared" si="83"/>
        <v>1102.6666666666667</v>
      </c>
      <c r="E239" s="2">
        <f t="shared" si="84"/>
        <v>1102</v>
      </c>
      <c r="F239" s="1">
        <f t="shared" si="81"/>
        <v>43926</v>
      </c>
      <c r="G239">
        <v>104</v>
      </c>
      <c r="H239">
        <v>245</v>
      </c>
      <c r="I239">
        <v>22</v>
      </c>
      <c r="J239">
        <v>22</v>
      </c>
      <c r="K239" s="3">
        <f t="shared" si="85"/>
        <v>6.626868063624344</v>
      </c>
      <c r="L239">
        <f t="shared" si="80"/>
        <v>10</v>
      </c>
      <c r="M239">
        <f t="shared" si="82"/>
        <v>24.2</v>
      </c>
    </row>
    <row r="240" spans="1:13" x14ac:dyDescent="0.2">
      <c r="A240" t="s">
        <v>16</v>
      </c>
      <c r="B240">
        <v>19384</v>
      </c>
      <c r="C240">
        <v>649</v>
      </c>
      <c r="D240" s="2">
        <f t="shared" si="83"/>
        <v>926</v>
      </c>
      <c r="E240" s="2">
        <f t="shared" si="84"/>
        <v>1006.6</v>
      </c>
      <c r="F240" s="1">
        <f t="shared" si="81"/>
        <v>43927</v>
      </c>
      <c r="G240">
        <v>108</v>
      </c>
      <c r="H240">
        <v>255</v>
      </c>
      <c r="I240">
        <v>23</v>
      </c>
      <c r="J240">
        <v>23</v>
      </c>
      <c r="K240" s="3">
        <f t="shared" si="85"/>
        <v>5.2192537481681889</v>
      </c>
      <c r="L240">
        <f t="shared" si="80"/>
        <v>27</v>
      </c>
      <c r="M240">
        <f t="shared" si="82"/>
        <v>24.2</v>
      </c>
    </row>
    <row r="241" spans="1:13" x14ac:dyDescent="0.2">
      <c r="A241" t="s">
        <v>16</v>
      </c>
      <c r="B241">
        <v>20200</v>
      </c>
      <c r="C241">
        <v>836</v>
      </c>
      <c r="D241" s="2">
        <f t="shared" si="83"/>
        <v>778.33333333333337</v>
      </c>
      <c r="E241" s="2">
        <f t="shared" si="84"/>
        <v>958.6</v>
      </c>
      <c r="F241" s="1">
        <f>F240+1</f>
        <v>43928</v>
      </c>
      <c r="G241">
        <v>113</v>
      </c>
      <c r="H241">
        <v>282</v>
      </c>
      <c r="I241">
        <v>24</v>
      </c>
      <c r="J241">
        <v>24</v>
      </c>
      <c r="K241" s="3">
        <f t="shared" si="85"/>
        <v>4.1693450467823734</v>
      </c>
      <c r="L241">
        <f t="shared" si="80"/>
        <v>66</v>
      </c>
      <c r="M241">
        <f t="shared" si="82"/>
        <v>34</v>
      </c>
    </row>
    <row r="242" spans="1:13" x14ac:dyDescent="0.2">
      <c r="A242" t="s">
        <v>16</v>
      </c>
      <c r="B242">
        <v>20929</v>
      </c>
      <c r="C242">
        <v>709</v>
      </c>
      <c r="D242" s="2">
        <f t="shared" si="83"/>
        <v>731.33333333333337</v>
      </c>
      <c r="E242" s="2">
        <f t="shared" si="84"/>
        <v>864.6</v>
      </c>
      <c r="F242" s="1">
        <f>F241+1</f>
        <v>43929</v>
      </c>
      <c r="G242">
        <v>117</v>
      </c>
      <c r="H242">
        <v>348</v>
      </c>
      <c r="I242">
        <v>25</v>
      </c>
      <c r="J242">
        <v>25</v>
      </c>
      <c r="K242" s="3">
        <f t="shared" si="85"/>
        <v>3.7620672508101993</v>
      </c>
      <c r="L242">
        <f t="shared" si="80"/>
        <v>36</v>
      </c>
      <c r="M242">
        <f t="shared" si="82"/>
        <v>36.799999999999997</v>
      </c>
    </row>
    <row r="243" spans="1:13" x14ac:dyDescent="0.2">
      <c r="A243" t="s">
        <v>16</v>
      </c>
      <c r="B243">
        <v>21961</v>
      </c>
      <c r="C243">
        <v>1032</v>
      </c>
      <c r="D243" s="2">
        <f t="shared" si="83"/>
        <v>859</v>
      </c>
      <c r="E243" s="2">
        <f t="shared" ref="E243:E244" si="86">SUM(C239:C243)/5</f>
        <v>815.2</v>
      </c>
      <c r="F243" s="1">
        <f>F242+1</f>
        <v>43930</v>
      </c>
      <c r="G243">
        <v>122</v>
      </c>
      <c r="H243">
        <v>384</v>
      </c>
      <c r="I243">
        <f t="shared" ref="I243:J253" si="87">I242+1</f>
        <v>26</v>
      </c>
      <c r="J243">
        <f t="shared" si="87"/>
        <v>26</v>
      </c>
      <c r="K243" s="3">
        <f t="shared" si="85"/>
        <v>4.2585890635070154</v>
      </c>
      <c r="L243">
        <f t="shared" si="80"/>
        <v>62</v>
      </c>
      <c r="M243">
        <f t="shared" si="82"/>
        <v>40.200000000000003</v>
      </c>
    </row>
    <row r="244" spans="1:13" x14ac:dyDescent="0.2">
      <c r="A244" t="s">
        <v>16</v>
      </c>
      <c r="B244">
        <v>23028</v>
      </c>
      <c r="C244">
        <v>1067</v>
      </c>
      <c r="D244" s="2">
        <f t="shared" si="83"/>
        <v>936</v>
      </c>
      <c r="E244" s="2">
        <f t="shared" si="86"/>
        <v>858.6</v>
      </c>
      <c r="F244" s="1">
        <f t="shared" ref="F244:F249" si="88">F243+1</f>
        <v>43931</v>
      </c>
      <c r="G244">
        <v>128</v>
      </c>
      <c r="H244">
        <v>446</v>
      </c>
      <c r="I244">
        <f t="shared" si="87"/>
        <v>27</v>
      </c>
      <c r="J244">
        <f t="shared" si="87"/>
        <v>27</v>
      </c>
      <c r="K244" s="3">
        <f t="shared" si="85"/>
        <v>4.4507845934379464</v>
      </c>
      <c r="L244">
        <f t="shared" si="80"/>
        <v>26</v>
      </c>
      <c r="M244">
        <f t="shared" si="82"/>
        <v>43.4</v>
      </c>
    </row>
    <row r="245" spans="1:13" x14ac:dyDescent="0.2">
      <c r="A245" t="s">
        <v>16</v>
      </c>
      <c r="B245">
        <v>23644</v>
      </c>
      <c r="C245">
        <v>616</v>
      </c>
      <c r="D245" s="2">
        <f t="shared" ref="D245" si="89">SUM(C243:C245)/3</f>
        <v>905</v>
      </c>
      <c r="E245" s="2">
        <f t="shared" ref="E245" si="90">SUM(C241:C245)/5</f>
        <v>852</v>
      </c>
      <c r="F245" s="1">
        <f t="shared" si="88"/>
        <v>43932</v>
      </c>
      <c r="G245">
        <v>132</v>
      </c>
      <c r="H245">
        <v>472</v>
      </c>
      <c r="I245">
        <f t="shared" si="87"/>
        <v>28</v>
      </c>
      <c r="J245">
        <f t="shared" si="87"/>
        <v>28</v>
      </c>
      <c r="K245" s="3">
        <f>D245/(SUM(B242:B244)/3)*100</f>
        <v>4.1187536029612541</v>
      </c>
      <c r="L245">
        <f t="shared" si="80"/>
        <v>23</v>
      </c>
      <c r="M245">
        <f t="shared" si="82"/>
        <v>42.6</v>
      </c>
    </row>
    <row r="246" spans="1:13" x14ac:dyDescent="0.2">
      <c r="A246" t="s">
        <v>16</v>
      </c>
      <c r="B246">
        <v>24267</v>
      </c>
      <c r="C246">
        <v>623</v>
      </c>
      <c r="D246" s="2">
        <f t="shared" ref="D246:D249" si="91">SUM(C244:C246)/3</f>
        <v>768.66666666666663</v>
      </c>
      <c r="E246" s="2">
        <f t="shared" ref="E246:E249" si="92">SUM(C242:C246)/5</f>
        <v>809.4</v>
      </c>
      <c r="F246" s="1">
        <f t="shared" si="88"/>
        <v>43933</v>
      </c>
      <c r="G246">
        <v>135</v>
      </c>
      <c r="H246">
        <v>495</v>
      </c>
      <c r="I246">
        <f t="shared" si="87"/>
        <v>29</v>
      </c>
      <c r="J246">
        <f t="shared" si="87"/>
        <v>29</v>
      </c>
      <c r="K246" s="3">
        <f>D246/(SUM(B243:B245)/3)*100</f>
        <v>3.3598997566768172</v>
      </c>
      <c r="L246">
        <f t="shared" ref="L246:L253" si="93">H246-H245</f>
        <v>23</v>
      </c>
      <c r="M246">
        <f t="shared" si="82"/>
        <v>34</v>
      </c>
    </row>
    <row r="247" spans="1:13" x14ac:dyDescent="0.2">
      <c r="A247" t="s">
        <v>16</v>
      </c>
      <c r="B247">
        <v>24883</v>
      </c>
      <c r="C247">
        <v>616</v>
      </c>
      <c r="D247" s="2">
        <f t="shared" si="91"/>
        <v>618.33333333333337</v>
      </c>
      <c r="E247" s="2">
        <f t="shared" si="92"/>
        <v>790.8</v>
      </c>
      <c r="F247" s="1">
        <f t="shared" si="88"/>
        <v>43934</v>
      </c>
      <c r="G247">
        <v>139</v>
      </c>
      <c r="H247">
        <v>518</v>
      </c>
      <c r="I247">
        <f t="shared" si="87"/>
        <v>30</v>
      </c>
      <c r="J247">
        <f t="shared" si="87"/>
        <v>30</v>
      </c>
      <c r="K247" s="3">
        <f>D247/(SUM(B244:B246)/3)*100</f>
        <v>2.6149226800490566</v>
      </c>
      <c r="L247">
        <f t="shared" si="93"/>
        <v>23</v>
      </c>
      <c r="M247">
        <f t="shared" ref="M247:M248" si="94">SUM(L243:L247)/5</f>
        <v>31.4</v>
      </c>
    </row>
    <row r="248" spans="1:13" x14ac:dyDescent="0.2">
      <c r="A248" t="s">
        <v>16</v>
      </c>
      <c r="B248">
        <v>25300</v>
      </c>
      <c r="C248">
        <v>417</v>
      </c>
      <c r="D248" s="2">
        <f t="shared" si="91"/>
        <v>552</v>
      </c>
      <c r="E248" s="2">
        <f t="shared" si="92"/>
        <v>667.8</v>
      </c>
      <c r="F248" s="1">
        <f t="shared" si="88"/>
        <v>43935</v>
      </c>
      <c r="G248">
        <v>141</v>
      </c>
      <c r="H248">
        <v>545</v>
      </c>
      <c r="I248">
        <f t="shared" si="87"/>
        <v>31</v>
      </c>
      <c r="J248">
        <f t="shared" si="87"/>
        <v>31</v>
      </c>
      <c r="K248" s="3">
        <f>D248/(SUM(B245:B247)/3)*100</f>
        <v>2.2749127675357856</v>
      </c>
      <c r="L248">
        <f t="shared" si="93"/>
        <v>27</v>
      </c>
      <c r="M248">
        <f t="shared" si="94"/>
        <v>24.4</v>
      </c>
    </row>
    <row r="249" spans="1:13" x14ac:dyDescent="0.2">
      <c r="A249" t="s">
        <v>16</v>
      </c>
      <c r="B249">
        <v>25835</v>
      </c>
      <c r="C249">
        <v>535</v>
      </c>
      <c r="D249" s="2">
        <f t="shared" si="91"/>
        <v>522.66666666666663</v>
      </c>
      <c r="E249" s="2">
        <f t="shared" si="92"/>
        <v>561.4</v>
      </c>
      <c r="F249" s="1">
        <f t="shared" si="88"/>
        <v>43936</v>
      </c>
      <c r="G249">
        <v>144</v>
      </c>
      <c r="H249">
        <v>607</v>
      </c>
      <c r="I249">
        <f t="shared" si="87"/>
        <v>32</v>
      </c>
      <c r="J249">
        <f t="shared" si="87"/>
        <v>32</v>
      </c>
      <c r="K249" s="3">
        <f t="shared" ref="K249" si="95">D249/(SUM(B246:B248)/3)*100</f>
        <v>2.1061114842175952</v>
      </c>
      <c r="L249">
        <f t="shared" si="93"/>
        <v>62</v>
      </c>
      <c r="M249">
        <f t="shared" ref="M249:M250" si="96">SUM(L245:L249)/5</f>
        <v>31.6</v>
      </c>
    </row>
    <row r="250" spans="1:13" x14ac:dyDescent="0.2">
      <c r="A250" t="s">
        <v>16</v>
      </c>
      <c r="B250">
        <v>26383</v>
      </c>
      <c r="C250">
        <v>548</v>
      </c>
      <c r="D250" s="2">
        <f>SUM(C248:C250)/3</f>
        <v>500</v>
      </c>
      <c r="E250" s="2">
        <f>SUM(C246:C250)/5</f>
        <v>547.79999999999995</v>
      </c>
      <c r="F250" s="1">
        <f>F249+1</f>
        <v>43937</v>
      </c>
      <c r="G250">
        <v>147</v>
      </c>
      <c r="H250">
        <v>663</v>
      </c>
      <c r="I250">
        <f t="shared" si="87"/>
        <v>33</v>
      </c>
      <c r="J250">
        <f t="shared" si="87"/>
        <v>33</v>
      </c>
      <c r="K250" s="3">
        <f>D250/(SUM(B247:B249)/3)*100</f>
        <v>1.973216869688758</v>
      </c>
      <c r="L250">
        <f t="shared" si="93"/>
        <v>56</v>
      </c>
      <c r="M250">
        <f t="shared" si="96"/>
        <v>38.200000000000003</v>
      </c>
    </row>
    <row r="251" spans="1:13" x14ac:dyDescent="0.2">
      <c r="A251" t="s">
        <v>16</v>
      </c>
      <c r="B251">
        <v>27030</v>
      </c>
      <c r="C251">
        <v>647</v>
      </c>
      <c r="D251" s="2">
        <f>SUM(C249:C251)/3</f>
        <v>576.66666666666663</v>
      </c>
      <c r="E251" s="2">
        <f>SUM(C247:C251)/5</f>
        <v>552.6</v>
      </c>
      <c r="F251" s="1">
        <f>F250+1</f>
        <v>43938</v>
      </c>
      <c r="G251">
        <v>151</v>
      </c>
      <c r="H251">
        <v>726</v>
      </c>
      <c r="I251">
        <f t="shared" si="87"/>
        <v>34</v>
      </c>
      <c r="J251">
        <f t="shared" si="87"/>
        <v>34</v>
      </c>
      <c r="K251" s="3">
        <f>D251/(SUM(B248:B250)/3)*100</f>
        <v>2.2317397249671043</v>
      </c>
      <c r="L251">
        <f t="shared" si="93"/>
        <v>63</v>
      </c>
      <c r="M251">
        <f t="shared" ref="M251:M253" si="97">SUM(L247:L251)/5</f>
        <v>46.2</v>
      </c>
    </row>
    <row r="252" spans="1:13" x14ac:dyDescent="0.2">
      <c r="A252" t="s">
        <v>16</v>
      </c>
      <c r="B252">
        <v>28006</v>
      </c>
      <c r="C252">
        <v>976</v>
      </c>
      <c r="D252" s="2">
        <f>SUM(C250:C252)/3</f>
        <v>723.66666666666663</v>
      </c>
      <c r="E252" s="2">
        <f>SUM(C248:C252)/5</f>
        <v>624.6</v>
      </c>
      <c r="F252" s="1">
        <f>F251+1</f>
        <v>43939</v>
      </c>
      <c r="G252">
        <v>156</v>
      </c>
      <c r="H252">
        <v>791</v>
      </c>
      <c r="I252">
        <f t="shared" si="87"/>
        <v>35</v>
      </c>
      <c r="J252">
        <f t="shared" si="87"/>
        <v>35</v>
      </c>
      <c r="K252" s="3">
        <f>D252/(SUM(B249:B251)/3)*100</f>
        <v>2.7395013123359577</v>
      </c>
      <c r="L252">
        <f t="shared" si="93"/>
        <v>65</v>
      </c>
      <c r="M252">
        <f t="shared" si="97"/>
        <v>54.6</v>
      </c>
    </row>
    <row r="253" spans="1:13" x14ac:dyDescent="0.2">
      <c r="A253" t="s">
        <v>16</v>
      </c>
      <c r="D253" s="2">
        <f>SUM(C251:C253)/3</f>
        <v>541</v>
      </c>
      <c r="E253" s="2">
        <f>SUM(C249:C253)/5</f>
        <v>541.20000000000005</v>
      </c>
      <c r="F253" s="1">
        <f>F252+1</f>
        <v>43940</v>
      </c>
      <c r="I253">
        <f t="shared" si="87"/>
        <v>36</v>
      </c>
      <c r="J253">
        <f t="shared" si="87"/>
        <v>36</v>
      </c>
      <c r="K253" s="3">
        <f>D253/(SUM(B250:B252)/3)*100</f>
        <v>1.9933922057505005</v>
      </c>
      <c r="L253">
        <f t="shared" si="93"/>
        <v>-791</v>
      </c>
      <c r="M253">
        <f t="shared" si="97"/>
        <v>-109</v>
      </c>
    </row>
    <row r="254" spans="1:13" x14ac:dyDescent="0.2">
      <c r="A254" t="s">
        <v>17</v>
      </c>
      <c r="B254">
        <v>168</v>
      </c>
      <c r="C254">
        <v>0</v>
      </c>
      <c r="D254">
        <v>0</v>
      </c>
      <c r="E254">
        <v>0</v>
      </c>
      <c r="F254" s="1">
        <v>43905</v>
      </c>
      <c r="G254">
        <v>4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17</v>
      </c>
      <c r="B255">
        <v>325</v>
      </c>
      <c r="C255">
        <v>157</v>
      </c>
      <c r="D255">
        <v>0</v>
      </c>
      <c r="E255">
        <v>0</v>
      </c>
      <c r="F255" s="1">
        <v>43906</v>
      </c>
      <c r="G255">
        <v>8</v>
      </c>
      <c r="H255">
        <v>0</v>
      </c>
      <c r="I255">
        <v>2</v>
      </c>
      <c r="J255">
        <v>0</v>
      </c>
      <c r="K255">
        <v>0</v>
      </c>
      <c r="L255">
        <f t="shared" ref="L255:L289" si="98">H255-H254</f>
        <v>0</v>
      </c>
      <c r="M255">
        <v>0</v>
      </c>
    </row>
    <row r="256" spans="1:13" x14ac:dyDescent="0.2">
      <c r="A256" t="s">
        <v>17</v>
      </c>
      <c r="B256">
        <v>442</v>
      </c>
      <c r="C256">
        <v>117</v>
      </c>
      <c r="D256">
        <v>0</v>
      </c>
      <c r="E256">
        <v>0</v>
      </c>
      <c r="F256" s="1">
        <f>F255+1</f>
        <v>43907</v>
      </c>
      <c r="G256">
        <v>11</v>
      </c>
      <c r="H256">
        <v>0</v>
      </c>
      <c r="I256">
        <v>3</v>
      </c>
      <c r="J256">
        <v>0</v>
      </c>
      <c r="K256">
        <v>0</v>
      </c>
      <c r="L256">
        <f t="shared" si="98"/>
        <v>0</v>
      </c>
      <c r="M256">
        <v>0</v>
      </c>
    </row>
    <row r="257" spans="1:13" x14ac:dyDescent="0.2">
      <c r="A257" t="s">
        <v>17</v>
      </c>
      <c r="B257">
        <v>474</v>
      </c>
      <c r="C257">
        <v>32</v>
      </c>
      <c r="D257">
        <v>102</v>
      </c>
      <c r="E257">
        <v>0</v>
      </c>
      <c r="F257" s="1">
        <f t="shared" ref="F257:F285" si="99">F256+1</f>
        <v>43908</v>
      </c>
      <c r="G257">
        <v>12</v>
      </c>
      <c r="H257">
        <v>0</v>
      </c>
      <c r="I257">
        <v>4</v>
      </c>
      <c r="J257">
        <v>0</v>
      </c>
      <c r="K257">
        <v>32.700000000000003</v>
      </c>
      <c r="L257">
        <f t="shared" si="98"/>
        <v>0</v>
      </c>
      <c r="M257">
        <v>0</v>
      </c>
    </row>
    <row r="258" spans="1:13" x14ac:dyDescent="0.2">
      <c r="A258" t="s">
        <v>17</v>
      </c>
      <c r="B258">
        <v>637</v>
      </c>
      <c r="C258">
        <v>163</v>
      </c>
      <c r="D258">
        <v>104</v>
      </c>
      <c r="E258">
        <v>0</v>
      </c>
      <c r="F258" s="1">
        <f t="shared" si="99"/>
        <v>43909</v>
      </c>
      <c r="G258">
        <v>16</v>
      </c>
      <c r="H258">
        <v>0</v>
      </c>
      <c r="I258">
        <v>5</v>
      </c>
      <c r="J258">
        <v>0</v>
      </c>
      <c r="K258">
        <v>25.1</v>
      </c>
      <c r="L258">
        <f t="shared" si="98"/>
        <v>0</v>
      </c>
      <c r="M258">
        <f t="shared" ref="M258:M282" si="100">SUM(L254:L258)/5</f>
        <v>0</v>
      </c>
    </row>
    <row r="259" spans="1:13" x14ac:dyDescent="0.2">
      <c r="A259" t="s">
        <v>17</v>
      </c>
      <c r="B259">
        <v>801</v>
      </c>
      <c r="C259">
        <v>164</v>
      </c>
      <c r="D259">
        <v>120</v>
      </c>
      <c r="E259">
        <v>127</v>
      </c>
      <c r="F259" s="1">
        <f t="shared" si="99"/>
        <v>43910</v>
      </c>
      <c r="G259">
        <v>20</v>
      </c>
      <c r="H259">
        <v>1</v>
      </c>
      <c r="I259">
        <v>6</v>
      </c>
      <c r="J259">
        <v>0</v>
      </c>
      <c r="K259">
        <v>23.2</v>
      </c>
      <c r="L259">
        <f t="shared" si="98"/>
        <v>1</v>
      </c>
      <c r="M259">
        <f t="shared" si="100"/>
        <v>0.2</v>
      </c>
    </row>
    <row r="260" spans="1:13" x14ac:dyDescent="0.2">
      <c r="A260" t="s">
        <v>17</v>
      </c>
      <c r="B260">
        <v>938</v>
      </c>
      <c r="C260">
        <v>137</v>
      </c>
      <c r="D260">
        <v>155</v>
      </c>
      <c r="E260">
        <v>123</v>
      </c>
      <c r="F260" s="1">
        <f t="shared" si="99"/>
        <v>43911</v>
      </c>
      <c r="G260">
        <v>23</v>
      </c>
      <c r="H260">
        <v>1</v>
      </c>
      <c r="I260">
        <v>7</v>
      </c>
      <c r="J260">
        <v>0</v>
      </c>
      <c r="K260">
        <v>24.3</v>
      </c>
      <c r="L260">
        <f t="shared" si="98"/>
        <v>0</v>
      </c>
      <c r="M260">
        <f t="shared" si="100"/>
        <v>0.2</v>
      </c>
    </row>
    <row r="261" spans="1:13" x14ac:dyDescent="0.2">
      <c r="A261" t="s">
        <v>17</v>
      </c>
      <c r="B261">
        <v>1053</v>
      </c>
      <c r="C261">
        <v>115</v>
      </c>
      <c r="D261">
        <v>139</v>
      </c>
      <c r="E261">
        <v>122</v>
      </c>
      <c r="F261" s="1">
        <f t="shared" si="99"/>
        <v>43912</v>
      </c>
      <c r="G261">
        <v>26</v>
      </c>
      <c r="H261">
        <v>2</v>
      </c>
      <c r="I261">
        <v>8</v>
      </c>
      <c r="J261">
        <v>0</v>
      </c>
      <c r="K261">
        <v>17.600000000000001</v>
      </c>
      <c r="L261">
        <f t="shared" si="98"/>
        <v>1</v>
      </c>
      <c r="M261">
        <f t="shared" si="100"/>
        <v>0.4</v>
      </c>
    </row>
    <row r="262" spans="1:13" x14ac:dyDescent="0.2">
      <c r="A262" t="s">
        <v>17</v>
      </c>
      <c r="B262">
        <v>1177</v>
      </c>
      <c r="C262">
        <v>124</v>
      </c>
      <c r="D262">
        <v>125</v>
      </c>
      <c r="E262">
        <v>141</v>
      </c>
      <c r="F262" s="1">
        <f t="shared" si="99"/>
        <v>43913</v>
      </c>
      <c r="G262">
        <v>29</v>
      </c>
      <c r="H262">
        <v>2</v>
      </c>
      <c r="I262">
        <v>9</v>
      </c>
      <c r="J262">
        <v>0</v>
      </c>
      <c r="K262">
        <v>13.4</v>
      </c>
      <c r="L262">
        <f t="shared" si="98"/>
        <v>0</v>
      </c>
      <c r="M262">
        <f t="shared" si="100"/>
        <v>0.4</v>
      </c>
    </row>
    <row r="263" spans="1:13" x14ac:dyDescent="0.2">
      <c r="A263" t="s">
        <v>17</v>
      </c>
      <c r="B263">
        <v>1370</v>
      </c>
      <c r="C263">
        <v>193</v>
      </c>
      <c r="D263">
        <v>144</v>
      </c>
      <c r="E263">
        <v>147</v>
      </c>
      <c r="F263" s="1">
        <f t="shared" si="99"/>
        <v>43914</v>
      </c>
      <c r="G263">
        <v>34</v>
      </c>
      <c r="H263">
        <v>5</v>
      </c>
      <c r="I263">
        <v>10</v>
      </c>
      <c r="J263">
        <v>1</v>
      </c>
      <c r="K263">
        <v>13.6</v>
      </c>
      <c r="L263">
        <f t="shared" si="98"/>
        <v>3</v>
      </c>
      <c r="M263">
        <f t="shared" si="100"/>
        <v>1</v>
      </c>
    </row>
    <row r="264" spans="1:13" x14ac:dyDescent="0.2">
      <c r="A264" t="s">
        <v>17</v>
      </c>
      <c r="B264">
        <v>1591</v>
      </c>
      <c r="C264">
        <v>221</v>
      </c>
      <c r="D264">
        <v>179</v>
      </c>
      <c r="E264">
        <v>158</v>
      </c>
      <c r="F264" s="1">
        <f t="shared" si="99"/>
        <v>43915</v>
      </c>
      <c r="G264">
        <v>39</v>
      </c>
      <c r="H264">
        <v>5</v>
      </c>
      <c r="I264">
        <v>11</v>
      </c>
      <c r="J264">
        <v>2</v>
      </c>
      <c r="K264">
        <v>14.9</v>
      </c>
      <c r="L264">
        <f t="shared" si="98"/>
        <v>0</v>
      </c>
      <c r="M264">
        <f t="shared" si="100"/>
        <v>0.8</v>
      </c>
    </row>
    <row r="265" spans="1:13" x14ac:dyDescent="0.2">
      <c r="A265" t="s">
        <v>17</v>
      </c>
      <c r="B265">
        <v>1816</v>
      </c>
      <c r="C265">
        <v>225</v>
      </c>
      <c r="D265">
        <v>213</v>
      </c>
      <c r="E265">
        <v>176</v>
      </c>
      <c r="F265" s="1">
        <f t="shared" si="99"/>
        <v>43916</v>
      </c>
      <c r="G265">
        <v>44</v>
      </c>
      <c r="H265">
        <v>6</v>
      </c>
      <c r="I265">
        <v>12</v>
      </c>
      <c r="J265">
        <v>3</v>
      </c>
      <c r="K265">
        <v>15.4</v>
      </c>
      <c r="L265">
        <f t="shared" si="98"/>
        <v>1</v>
      </c>
      <c r="M265">
        <f t="shared" si="100"/>
        <v>1</v>
      </c>
    </row>
    <row r="266" spans="1:13" x14ac:dyDescent="0.2">
      <c r="A266" t="s">
        <v>17</v>
      </c>
      <c r="B266">
        <v>1971</v>
      </c>
      <c r="C266">
        <v>155</v>
      </c>
      <c r="D266">
        <v>200</v>
      </c>
      <c r="E266">
        <v>184</v>
      </c>
      <c r="F266" s="1">
        <f t="shared" si="99"/>
        <v>43917</v>
      </c>
      <c r="G266">
        <v>48</v>
      </c>
      <c r="H266">
        <v>8</v>
      </c>
      <c r="I266">
        <v>13</v>
      </c>
      <c r="J266">
        <v>4</v>
      </c>
      <c r="K266">
        <v>12.6</v>
      </c>
      <c r="L266">
        <f t="shared" si="98"/>
        <v>2</v>
      </c>
      <c r="M266">
        <f t="shared" si="100"/>
        <v>1.2</v>
      </c>
    </row>
    <row r="267" spans="1:13" x14ac:dyDescent="0.2">
      <c r="A267" t="s">
        <v>17</v>
      </c>
      <c r="B267">
        <v>2212</v>
      </c>
      <c r="C267">
        <v>241</v>
      </c>
      <c r="D267">
        <v>207</v>
      </c>
      <c r="E267">
        <v>207</v>
      </c>
      <c r="F267" s="1">
        <f t="shared" si="99"/>
        <v>43918</v>
      </c>
      <c r="G267">
        <v>54</v>
      </c>
      <c r="H267">
        <v>11</v>
      </c>
      <c r="I267">
        <v>14</v>
      </c>
      <c r="J267">
        <v>5</v>
      </c>
      <c r="K267">
        <v>11.5</v>
      </c>
      <c r="L267">
        <f t="shared" si="98"/>
        <v>3</v>
      </c>
      <c r="M267">
        <f t="shared" si="100"/>
        <v>1.8</v>
      </c>
    </row>
    <row r="268" spans="1:13" x14ac:dyDescent="0.2">
      <c r="A268" t="s">
        <v>17</v>
      </c>
      <c r="B268">
        <v>2396</v>
      </c>
      <c r="C268">
        <v>184</v>
      </c>
      <c r="D268">
        <v>193</v>
      </c>
      <c r="E268">
        <v>205</v>
      </c>
      <c r="F268" s="1">
        <f t="shared" si="99"/>
        <v>43919</v>
      </c>
      <c r="G268">
        <v>59</v>
      </c>
      <c r="H268">
        <v>12</v>
      </c>
      <c r="I268">
        <v>15</v>
      </c>
      <c r="J268">
        <v>6</v>
      </c>
      <c r="K268">
        <v>9.6999999999999993</v>
      </c>
      <c r="L268">
        <f t="shared" si="98"/>
        <v>1</v>
      </c>
      <c r="M268">
        <f t="shared" si="100"/>
        <v>1.4</v>
      </c>
    </row>
    <row r="269" spans="1:13" x14ac:dyDescent="0.2">
      <c r="A269" t="s">
        <v>17</v>
      </c>
      <c r="B269">
        <v>2584</v>
      </c>
      <c r="C269">
        <v>188</v>
      </c>
      <c r="D269">
        <v>204</v>
      </c>
      <c r="E269">
        <v>199</v>
      </c>
      <c r="F269" s="1">
        <f t="shared" si="99"/>
        <v>43920</v>
      </c>
      <c r="G269">
        <v>63</v>
      </c>
      <c r="H269">
        <v>18</v>
      </c>
      <c r="I269">
        <v>16</v>
      </c>
      <c r="J269">
        <v>7</v>
      </c>
      <c r="K269">
        <v>9.3000000000000007</v>
      </c>
      <c r="L269">
        <f t="shared" si="98"/>
        <v>6</v>
      </c>
      <c r="M269">
        <f t="shared" si="100"/>
        <v>2.6</v>
      </c>
    </row>
    <row r="270" spans="1:13" x14ac:dyDescent="0.2">
      <c r="A270" t="s">
        <v>17</v>
      </c>
      <c r="B270">
        <v>2726</v>
      </c>
      <c r="C270">
        <v>142</v>
      </c>
      <c r="D270">
        <v>171</v>
      </c>
      <c r="E270">
        <v>182</v>
      </c>
      <c r="F270" s="1">
        <f t="shared" si="99"/>
        <v>43921</v>
      </c>
      <c r="G270">
        <v>67</v>
      </c>
      <c r="H270">
        <v>19</v>
      </c>
      <c r="I270">
        <v>17</v>
      </c>
      <c r="J270">
        <v>8</v>
      </c>
      <c r="K270">
        <v>7.1</v>
      </c>
      <c r="L270">
        <f t="shared" si="98"/>
        <v>1</v>
      </c>
      <c r="M270">
        <f t="shared" si="100"/>
        <v>2.6</v>
      </c>
    </row>
    <row r="271" spans="1:13" x14ac:dyDescent="0.2">
      <c r="A271" t="s">
        <v>17</v>
      </c>
      <c r="B271">
        <v>2899</v>
      </c>
      <c r="C271">
        <v>173</v>
      </c>
      <c r="D271">
        <v>168</v>
      </c>
      <c r="E271">
        <v>186</v>
      </c>
      <c r="F271" s="1">
        <f t="shared" si="99"/>
        <v>43922</v>
      </c>
      <c r="G271">
        <v>71</v>
      </c>
      <c r="H271">
        <v>23</v>
      </c>
      <c r="I271">
        <v>18</v>
      </c>
      <c r="J271">
        <v>9</v>
      </c>
      <c r="K271">
        <v>6.5</v>
      </c>
      <c r="L271">
        <f t="shared" si="98"/>
        <v>4</v>
      </c>
      <c r="M271">
        <f t="shared" si="100"/>
        <v>3</v>
      </c>
    </row>
    <row r="272" spans="1:13" x14ac:dyDescent="0.2">
      <c r="A272" t="s">
        <v>17</v>
      </c>
      <c r="B272">
        <v>3132</v>
      </c>
      <c r="C272">
        <v>233</v>
      </c>
      <c r="D272">
        <v>183</v>
      </c>
      <c r="E272">
        <v>184</v>
      </c>
      <c r="F272" s="1">
        <f t="shared" si="99"/>
        <v>43923</v>
      </c>
      <c r="G272">
        <v>77</v>
      </c>
      <c r="H272">
        <v>26</v>
      </c>
      <c r="I272">
        <v>19</v>
      </c>
      <c r="J272">
        <v>10</v>
      </c>
      <c r="K272">
        <v>6.7</v>
      </c>
      <c r="L272">
        <f t="shared" si="98"/>
        <v>3</v>
      </c>
      <c r="M272">
        <f t="shared" si="100"/>
        <v>3</v>
      </c>
    </row>
    <row r="273" spans="1:13" x14ac:dyDescent="0.2">
      <c r="A273" t="s">
        <v>17</v>
      </c>
      <c r="B273">
        <v>3362</v>
      </c>
      <c r="C273">
        <v>230</v>
      </c>
      <c r="D273" s="2">
        <f t="shared" ref="D273:D279" si="101">SUM(C271:C273)/3</f>
        <v>212</v>
      </c>
      <c r="E273" s="2">
        <f t="shared" ref="E273:E278" si="102">SUM(C269:C273)/5</f>
        <v>193.2</v>
      </c>
      <c r="F273" s="1">
        <f t="shared" si="99"/>
        <v>43924</v>
      </c>
      <c r="G273">
        <v>82</v>
      </c>
      <c r="H273">
        <v>26</v>
      </c>
      <c r="I273">
        <v>20</v>
      </c>
      <c r="J273">
        <v>11</v>
      </c>
      <c r="K273">
        <v>7.3</v>
      </c>
      <c r="L273">
        <f t="shared" si="98"/>
        <v>0</v>
      </c>
      <c r="M273">
        <f t="shared" si="100"/>
        <v>2.8</v>
      </c>
    </row>
    <row r="274" spans="1:13" x14ac:dyDescent="0.2">
      <c r="A274" t="s">
        <v>17</v>
      </c>
      <c r="B274">
        <v>3504</v>
      </c>
      <c r="C274">
        <v>142</v>
      </c>
      <c r="D274" s="2">
        <f t="shared" si="101"/>
        <v>201.66666666666666</v>
      </c>
      <c r="E274" s="2">
        <f t="shared" si="102"/>
        <v>184</v>
      </c>
      <c r="F274" s="1">
        <f t="shared" si="99"/>
        <v>43925</v>
      </c>
      <c r="G274">
        <v>86</v>
      </c>
      <c r="H274">
        <v>29</v>
      </c>
      <c r="I274">
        <v>21</v>
      </c>
      <c r="J274">
        <v>12</v>
      </c>
      <c r="K274" s="3">
        <f t="shared" ref="K274:K280" si="103">D274/(SUM(B271:B273)/3)*100</f>
        <v>6.4409666773128924</v>
      </c>
      <c r="L274">
        <f t="shared" si="98"/>
        <v>3</v>
      </c>
      <c r="M274">
        <f t="shared" si="100"/>
        <v>2.2000000000000002</v>
      </c>
    </row>
    <row r="275" spans="1:13" x14ac:dyDescent="0.2">
      <c r="A275" t="s">
        <v>17</v>
      </c>
      <c r="B275">
        <v>3663</v>
      </c>
      <c r="C275">
        <v>159</v>
      </c>
      <c r="D275" s="2">
        <f t="shared" si="101"/>
        <v>177</v>
      </c>
      <c r="E275" s="2">
        <f t="shared" si="102"/>
        <v>187.4</v>
      </c>
      <c r="F275" s="1">
        <f t="shared" si="99"/>
        <v>43926</v>
      </c>
      <c r="G275">
        <v>90</v>
      </c>
      <c r="H275">
        <v>32</v>
      </c>
      <c r="I275">
        <v>22</v>
      </c>
      <c r="J275">
        <v>13</v>
      </c>
      <c r="K275" s="3">
        <f t="shared" si="103"/>
        <v>5.3110622124424891</v>
      </c>
      <c r="L275">
        <f t="shared" si="98"/>
        <v>3</v>
      </c>
      <c r="M275">
        <f t="shared" si="100"/>
        <v>2.6</v>
      </c>
    </row>
    <row r="276" spans="1:13" x14ac:dyDescent="0.2">
      <c r="A276" t="s">
        <v>17</v>
      </c>
      <c r="B276">
        <v>3882</v>
      </c>
      <c r="C276">
        <v>219</v>
      </c>
      <c r="D276" s="2">
        <f t="shared" si="101"/>
        <v>173.33333333333334</v>
      </c>
      <c r="E276" s="2">
        <f t="shared" si="102"/>
        <v>196.6</v>
      </c>
      <c r="F276" s="1">
        <f t="shared" si="99"/>
        <v>43927</v>
      </c>
      <c r="G276">
        <v>95</v>
      </c>
      <c r="H276">
        <v>32</v>
      </c>
      <c r="I276">
        <v>23</v>
      </c>
      <c r="J276">
        <v>14</v>
      </c>
      <c r="K276" s="3">
        <f t="shared" si="103"/>
        <v>4.9387406211416094</v>
      </c>
      <c r="L276">
        <f t="shared" si="98"/>
        <v>0</v>
      </c>
      <c r="M276">
        <f t="shared" si="100"/>
        <v>1.8</v>
      </c>
    </row>
    <row r="277" spans="1:13" x14ac:dyDescent="0.2">
      <c r="A277" t="s">
        <v>17</v>
      </c>
      <c r="B277">
        <v>3992</v>
      </c>
      <c r="C277">
        <v>110</v>
      </c>
      <c r="D277" s="2">
        <f t="shared" si="101"/>
        <v>162.66666666666666</v>
      </c>
      <c r="E277" s="2">
        <f t="shared" si="102"/>
        <v>172</v>
      </c>
      <c r="F277" s="1">
        <f t="shared" si="99"/>
        <v>43928</v>
      </c>
      <c r="G277">
        <v>98</v>
      </c>
      <c r="H277">
        <v>34</v>
      </c>
      <c r="I277">
        <v>24</v>
      </c>
      <c r="J277">
        <v>15</v>
      </c>
      <c r="K277" s="3">
        <f t="shared" si="103"/>
        <v>4.4166892931487016</v>
      </c>
      <c r="L277">
        <f t="shared" si="98"/>
        <v>2</v>
      </c>
      <c r="M277">
        <f t="shared" si="100"/>
        <v>1.6</v>
      </c>
    </row>
    <row r="278" spans="1:13" x14ac:dyDescent="0.2">
      <c r="A278" t="s">
        <v>17</v>
      </c>
      <c r="B278">
        <v>4148</v>
      </c>
      <c r="C278">
        <v>156</v>
      </c>
      <c r="D278" s="2">
        <f t="shared" si="101"/>
        <v>161.66666666666666</v>
      </c>
      <c r="E278" s="2">
        <f t="shared" si="102"/>
        <v>157.19999999999999</v>
      </c>
      <c r="F278" s="1">
        <f t="shared" si="99"/>
        <v>43929</v>
      </c>
      <c r="G278">
        <v>102</v>
      </c>
      <c r="H278">
        <v>45</v>
      </c>
      <c r="I278">
        <v>25</v>
      </c>
      <c r="J278">
        <v>16</v>
      </c>
      <c r="K278" s="3">
        <f t="shared" si="103"/>
        <v>4.2038658230042474</v>
      </c>
      <c r="L278">
        <f t="shared" si="98"/>
        <v>11</v>
      </c>
      <c r="M278">
        <f t="shared" si="100"/>
        <v>3.8</v>
      </c>
    </row>
    <row r="279" spans="1:13" x14ac:dyDescent="0.2">
      <c r="A279" t="s">
        <v>17</v>
      </c>
      <c r="B279">
        <v>4336</v>
      </c>
      <c r="C279">
        <v>188</v>
      </c>
      <c r="D279" s="2">
        <f t="shared" si="101"/>
        <v>151.33333333333334</v>
      </c>
      <c r="E279" s="2">
        <f t="shared" ref="E279" si="104">SUM(C275:C279)/5</f>
        <v>166.4</v>
      </c>
      <c r="F279" s="1">
        <f t="shared" si="99"/>
        <v>43930</v>
      </c>
      <c r="G279">
        <v>106</v>
      </c>
      <c r="H279">
        <v>50</v>
      </c>
      <c r="I279">
        <f t="shared" ref="I279:J289" si="105">I278+1</f>
        <v>26</v>
      </c>
      <c r="J279">
        <f t="shared" si="105"/>
        <v>17</v>
      </c>
      <c r="K279" s="3">
        <f t="shared" si="103"/>
        <v>3.7764099151555488</v>
      </c>
      <c r="L279">
        <f t="shared" si="98"/>
        <v>5</v>
      </c>
      <c r="M279">
        <f t="shared" si="100"/>
        <v>4.2</v>
      </c>
    </row>
    <row r="280" spans="1:13" x14ac:dyDescent="0.2">
      <c r="A280" t="s">
        <v>17</v>
      </c>
      <c r="B280">
        <v>4440</v>
      </c>
      <c r="C280">
        <v>104</v>
      </c>
      <c r="D280" s="2">
        <f t="shared" ref="D280" si="106">SUM(C278:C280)/3</f>
        <v>149.33333333333334</v>
      </c>
      <c r="E280" s="2">
        <f t="shared" ref="E280:E281" si="107">SUM(C276:C280)/5</f>
        <v>155.4</v>
      </c>
      <c r="F280" s="1">
        <f t="shared" si="99"/>
        <v>43931</v>
      </c>
      <c r="G280">
        <v>109</v>
      </c>
      <c r="H280">
        <v>51</v>
      </c>
      <c r="I280">
        <f t="shared" si="105"/>
        <v>27</v>
      </c>
      <c r="J280">
        <f t="shared" si="105"/>
        <v>18</v>
      </c>
      <c r="K280" s="3">
        <f t="shared" si="103"/>
        <v>3.5908945174735494</v>
      </c>
      <c r="L280">
        <f t="shared" si="98"/>
        <v>1</v>
      </c>
      <c r="M280">
        <f t="shared" si="100"/>
        <v>3.8</v>
      </c>
    </row>
    <row r="281" spans="1:13" x14ac:dyDescent="0.2">
      <c r="A281" t="s">
        <v>17</v>
      </c>
      <c r="B281">
        <v>4622</v>
      </c>
      <c r="C281">
        <v>182</v>
      </c>
      <c r="D281" s="2">
        <f t="shared" ref="D281" si="108">SUM(C279:C281)/3</f>
        <v>158</v>
      </c>
      <c r="E281" s="2">
        <f t="shared" si="107"/>
        <v>148</v>
      </c>
      <c r="F281" s="1">
        <f t="shared" si="99"/>
        <v>43932</v>
      </c>
      <c r="G281">
        <v>113</v>
      </c>
      <c r="H281">
        <v>59</v>
      </c>
      <c r="I281">
        <f t="shared" si="105"/>
        <v>28</v>
      </c>
      <c r="J281">
        <f t="shared" si="105"/>
        <v>19</v>
      </c>
      <c r="K281" s="3">
        <f>D281/(SUM(B278:B280)/3)*100</f>
        <v>3.6675951717734447</v>
      </c>
      <c r="L281">
        <f t="shared" si="98"/>
        <v>8</v>
      </c>
      <c r="M281">
        <f t="shared" si="100"/>
        <v>5.4</v>
      </c>
    </row>
    <row r="282" spans="1:13" x14ac:dyDescent="0.2">
      <c r="A282" t="s">
        <v>17</v>
      </c>
      <c r="B282">
        <v>4734</v>
      </c>
      <c r="C282">
        <v>112</v>
      </c>
      <c r="D282" s="2">
        <f t="shared" ref="D282:D285" si="109">SUM(C280:C282)/3</f>
        <v>132.66666666666666</v>
      </c>
      <c r="E282" s="2">
        <f t="shared" ref="E282:E285" si="110">SUM(C278:C282)/5</f>
        <v>148.4</v>
      </c>
      <c r="F282" s="1">
        <f t="shared" si="99"/>
        <v>43933</v>
      </c>
      <c r="G282">
        <v>116</v>
      </c>
      <c r="H282">
        <v>64</v>
      </c>
      <c r="I282">
        <f t="shared" si="105"/>
        <v>29</v>
      </c>
      <c r="J282">
        <f t="shared" si="105"/>
        <v>20</v>
      </c>
      <c r="K282" s="3">
        <f>D282/(SUM(B279:B281)/3)*100</f>
        <v>2.9705926257650397</v>
      </c>
      <c r="L282">
        <f t="shared" si="98"/>
        <v>5</v>
      </c>
      <c r="M282">
        <f t="shared" si="100"/>
        <v>6</v>
      </c>
    </row>
    <row r="283" spans="1:13" x14ac:dyDescent="0.2">
      <c r="A283" t="s">
        <v>17</v>
      </c>
      <c r="B283">
        <v>4810</v>
      </c>
      <c r="C283">
        <v>76</v>
      </c>
      <c r="D283" s="2">
        <f t="shared" si="109"/>
        <v>123.33333333333333</v>
      </c>
      <c r="E283" s="2">
        <f t="shared" si="110"/>
        <v>132.4</v>
      </c>
      <c r="F283" s="1">
        <f t="shared" si="99"/>
        <v>43934</v>
      </c>
      <c r="G283">
        <v>118</v>
      </c>
      <c r="H283">
        <v>68</v>
      </c>
      <c r="I283">
        <f t="shared" si="105"/>
        <v>30</v>
      </c>
      <c r="J283">
        <f t="shared" si="105"/>
        <v>21</v>
      </c>
      <c r="K283" s="3">
        <f>D283/(SUM(B280:B282)/3)*100</f>
        <v>2.6819367932734122</v>
      </c>
      <c r="L283">
        <f t="shared" si="98"/>
        <v>4</v>
      </c>
      <c r="M283">
        <f t="shared" ref="M283:M284" si="111">SUM(L279:L283)/5</f>
        <v>4.5999999999999996</v>
      </c>
    </row>
    <row r="284" spans="1:13" x14ac:dyDescent="0.2">
      <c r="A284" t="s">
        <v>17</v>
      </c>
      <c r="B284">
        <v>4880</v>
      </c>
      <c r="C284">
        <v>70</v>
      </c>
      <c r="D284" s="2">
        <f t="shared" si="109"/>
        <v>86</v>
      </c>
      <c r="E284" s="2">
        <f t="shared" si="110"/>
        <v>108.8</v>
      </c>
      <c r="F284" s="1">
        <f t="shared" si="99"/>
        <v>43935</v>
      </c>
      <c r="G284">
        <v>119</v>
      </c>
      <c r="H284">
        <v>70</v>
      </c>
      <c r="I284">
        <f t="shared" si="105"/>
        <v>31</v>
      </c>
      <c r="J284">
        <f t="shared" si="105"/>
        <v>22</v>
      </c>
      <c r="K284" s="3">
        <f>D284/(SUM(B281:B283)/3)*100</f>
        <v>1.8212621770436255</v>
      </c>
      <c r="L284">
        <f t="shared" si="98"/>
        <v>2</v>
      </c>
      <c r="M284">
        <f t="shared" si="111"/>
        <v>4</v>
      </c>
    </row>
    <row r="285" spans="1:13" x14ac:dyDescent="0.2">
      <c r="A285" t="s">
        <v>17</v>
      </c>
      <c r="B285">
        <v>5004</v>
      </c>
      <c r="C285">
        <v>124</v>
      </c>
      <c r="D285" s="2">
        <f t="shared" si="109"/>
        <v>90</v>
      </c>
      <c r="E285" s="2">
        <f t="shared" si="110"/>
        <v>112.8</v>
      </c>
      <c r="F285" s="1">
        <f t="shared" si="99"/>
        <v>43936</v>
      </c>
      <c r="G285">
        <v>123</v>
      </c>
      <c r="H285">
        <v>77</v>
      </c>
      <c r="I285">
        <f t="shared" si="105"/>
        <v>32</v>
      </c>
      <c r="J285">
        <f t="shared" si="105"/>
        <v>23</v>
      </c>
      <c r="K285" s="3">
        <f t="shared" ref="K285" si="112">D285/(SUM(B282:B284)/3)*100</f>
        <v>1.8718801996672214</v>
      </c>
      <c r="L285">
        <f t="shared" si="98"/>
        <v>7</v>
      </c>
      <c r="M285">
        <f t="shared" ref="M285:M286" si="113">SUM(L281:L285)/5</f>
        <v>5.2</v>
      </c>
    </row>
    <row r="286" spans="1:13" x14ac:dyDescent="0.2">
      <c r="A286" t="s">
        <v>17</v>
      </c>
      <c r="B286">
        <v>5087</v>
      </c>
      <c r="C286">
        <v>83</v>
      </c>
      <c r="D286" s="2">
        <f>SUM(C284:C286)/3</f>
        <v>92.333333333333329</v>
      </c>
      <c r="E286" s="2">
        <f>SUM(C282:C286)/5</f>
        <v>93</v>
      </c>
      <c r="F286" s="1">
        <f>F285+1</f>
        <v>43937</v>
      </c>
      <c r="G286">
        <v>125</v>
      </c>
      <c r="H286">
        <v>87</v>
      </c>
      <c r="I286">
        <f t="shared" si="105"/>
        <v>33</v>
      </c>
      <c r="J286">
        <f t="shared" si="105"/>
        <v>24</v>
      </c>
      <c r="K286" s="3">
        <f>D286/(SUM(B283:B285)/3)*100</f>
        <v>1.8851231795290593</v>
      </c>
      <c r="L286">
        <f t="shared" si="98"/>
        <v>10</v>
      </c>
      <c r="M286">
        <f t="shared" si="113"/>
        <v>5.6</v>
      </c>
    </row>
    <row r="287" spans="1:13" x14ac:dyDescent="0.2">
      <c r="A287" t="s">
        <v>17</v>
      </c>
      <c r="B287">
        <v>5211</v>
      </c>
      <c r="C287">
        <v>124</v>
      </c>
      <c r="D287" s="2">
        <f>SUM(C285:C287)/3</f>
        <v>110.33333333333333</v>
      </c>
      <c r="E287" s="2">
        <f>SUM(C283:C287)/5</f>
        <v>95.4</v>
      </c>
      <c r="F287" s="1">
        <f>F286+1</f>
        <v>43938</v>
      </c>
      <c r="G287">
        <v>128</v>
      </c>
      <c r="H287">
        <v>92</v>
      </c>
      <c r="I287">
        <f t="shared" si="105"/>
        <v>34</v>
      </c>
      <c r="J287">
        <f t="shared" si="105"/>
        <v>25</v>
      </c>
      <c r="K287" s="3">
        <f>D287/(SUM(B284:B286)/3)*100</f>
        <v>2.210941152895598</v>
      </c>
      <c r="L287">
        <f t="shared" si="98"/>
        <v>5</v>
      </c>
      <c r="M287">
        <f t="shared" ref="M287:M289" si="114">SUM(L283:L287)/5</f>
        <v>5.6</v>
      </c>
    </row>
    <row r="288" spans="1:13" x14ac:dyDescent="0.2">
      <c r="A288" t="s">
        <v>17</v>
      </c>
      <c r="B288">
        <v>5324</v>
      </c>
      <c r="C288">
        <v>113</v>
      </c>
      <c r="D288" s="2">
        <f>SUM(C286:C288)/3</f>
        <v>106.66666666666667</v>
      </c>
      <c r="E288" s="2">
        <f>SUM(C284:C288)/5</f>
        <v>102.8</v>
      </c>
      <c r="F288" s="1">
        <f>F287+1</f>
        <v>43939</v>
      </c>
      <c r="G288">
        <v>130</v>
      </c>
      <c r="H288">
        <v>99</v>
      </c>
      <c r="I288">
        <f t="shared" si="105"/>
        <v>35</v>
      </c>
      <c r="J288">
        <f t="shared" si="105"/>
        <v>26</v>
      </c>
      <c r="K288" s="3">
        <f>D288/(SUM(B285:B287)/3)*100</f>
        <v>2.0912299045876357</v>
      </c>
      <c r="L288">
        <f t="shared" si="98"/>
        <v>7</v>
      </c>
      <c r="M288">
        <f t="shared" si="114"/>
        <v>6.2</v>
      </c>
    </row>
    <row r="289" spans="1:13" x14ac:dyDescent="0.2">
      <c r="A289" t="s">
        <v>17</v>
      </c>
      <c r="D289" s="2">
        <f>SUM(C287:C289)/3</f>
        <v>79</v>
      </c>
      <c r="E289" s="2">
        <f>SUM(C285:C289)/5</f>
        <v>88.8</v>
      </c>
      <c r="F289" s="1">
        <f>F288+1</f>
        <v>43940</v>
      </c>
      <c r="I289">
        <f t="shared" si="105"/>
        <v>36</v>
      </c>
      <c r="J289">
        <f t="shared" si="105"/>
        <v>27</v>
      </c>
      <c r="K289" s="3">
        <f>D289/(SUM(B286:B288)/3)*100</f>
        <v>1.5170912815260531</v>
      </c>
      <c r="L289">
        <f t="shared" si="98"/>
        <v>-99</v>
      </c>
      <c r="M289">
        <f t="shared" si="114"/>
        <v>-14</v>
      </c>
    </row>
    <row r="290" spans="1:13" x14ac:dyDescent="0.2">
      <c r="A290" t="s">
        <v>21</v>
      </c>
      <c r="B290">
        <v>32</v>
      </c>
      <c r="C290">
        <v>0</v>
      </c>
      <c r="D290" s="2">
        <f>SUM(C280:C290)/3</f>
        <v>329.33333333333331</v>
      </c>
      <c r="E290" s="2">
        <f>SUM(C278:C290)/5</f>
        <v>266.39999999999998</v>
      </c>
      <c r="F290" s="1">
        <v>43905</v>
      </c>
      <c r="G290">
        <v>3</v>
      </c>
      <c r="H290">
        <v>0</v>
      </c>
      <c r="I290">
        <v>0</v>
      </c>
      <c r="J290">
        <v>0</v>
      </c>
      <c r="K290" s="3">
        <f>D290/(SUM(B279:B281)/3)*100</f>
        <v>7.3742349604418571</v>
      </c>
      <c r="L290" s="3">
        <v>0</v>
      </c>
      <c r="M290">
        <v>0</v>
      </c>
    </row>
    <row r="291" spans="1:13" x14ac:dyDescent="0.2">
      <c r="A291" t="s">
        <v>21</v>
      </c>
      <c r="B291">
        <v>32</v>
      </c>
      <c r="C291">
        <v>0</v>
      </c>
      <c r="D291" s="2">
        <f>SUM(C281:C291)/3</f>
        <v>294.66666666666669</v>
      </c>
      <c r="E291" s="2">
        <f>SUM(C279:C291)/5</f>
        <v>235.2</v>
      </c>
      <c r="F291" s="1">
        <v>43906</v>
      </c>
      <c r="G291">
        <v>3</v>
      </c>
      <c r="H291">
        <v>0</v>
      </c>
      <c r="I291">
        <v>0</v>
      </c>
      <c r="J291">
        <v>0</v>
      </c>
      <c r="K291" s="3">
        <f>D291/(SUM(B280:B290)/3)*100</f>
        <v>2.0025371511417185</v>
      </c>
      <c r="L291">
        <f t="shared" ref="L291:L325" si="115">H291-H290</f>
        <v>0</v>
      </c>
      <c r="M291">
        <v>0</v>
      </c>
    </row>
    <row r="292" spans="1:13" x14ac:dyDescent="0.2">
      <c r="A292" t="s">
        <v>21</v>
      </c>
      <c r="B292">
        <v>75</v>
      </c>
      <c r="C292">
        <v>43</v>
      </c>
      <c r="D292" s="2">
        <f t="shared" ref="D292:D321" si="116">SUM(C290:C292)/3</f>
        <v>14.333333333333334</v>
      </c>
      <c r="E292" s="2">
        <f>SUM(C280:C292)/5</f>
        <v>206.2</v>
      </c>
      <c r="F292" s="1">
        <f>F291+1</f>
        <v>43907</v>
      </c>
      <c r="G292">
        <v>8</v>
      </c>
      <c r="H292">
        <v>0</v>
      </c>
      <c r="I292">
        <v>0</v>
      </c>
      <c r="J292">
        <v>0</v>
      </c>
      <c r="K292" s="3">
        <f>D292/(SUM(B281:B291)/3)*100</f>
        <v>0.10821421381115362</v>
      </c>
      <c r="L292">
        <f t="shared" si="115"/>
        <v>0</v>
      </c>
      <c r="M292">
        <v>0</v>
      </c>
    </row>
    <row r="293" spans="1:13" x14ac:dyDescent="0.2">
      <c r="A293" t="s">
        <v>21</v>
      </c>
      <c r="B293">
        <v>88</v>
      </c>
      <c r="C293">
        <v>13</v>
      </c>
      <c r="D293" s="2">
        <f t="shared" si="116"/>
        <v>18.666666666666668</v>
      </c>
      <c r="E293" s="2">
        <f>SUM(C281:C293)/5</f>
        <v>188</v>
      </c>
      <c r="F293" s="1">
        <f t="shared" ref="F293:F321" si="117">F292+1</f>
        <v>43908</v>
      </c>
      <c r="G293">
        <v>9</v>
      </c>
      <c r="H293">
        <v>0</v>
      </c>
      <c r="I293">
        <v>0</v>
      </c>
      <c r="J293">
        <v>0</v>
      </c>
      <c r="K293" s="3">
        <f t="shared" ref="K293:K317" si="118">D293/(SUM(B290:B292)/3)*100</f>
        <v>40.28776978417266</v>
      </c>
      <c r="L293">
        <f t="shared" si="115"/>
        <v>0</v>
      </c>
      <c r="M293">
        <v>0</v>
      </c>
    </row>
    <row r="294" spans="1:13" x14ac:dyDescent="0.2">
      <c r="A294" t="s">
        <v>21</v>
      </c>
      <c r="B294">
        <v>99</v>
      </c>
      <c r="C294">
        <v>11</v>
      </c>
      <c r="D294" s="2">
        <f t="shared" si="116"/>
        <v>22.333333333333332</v>
      </c>
      <c r="E294" s="2">
        <f t="shared" ref="E294:E318" si="119">SUM(C290:C294)/5</f>
        <v>13.4</v>
      </c>
      <c r="F294" s="1">
        <f t="shared" si="117"/>
        <v>43909</v>
      </c>
      <c r="G294">
        <v>10</v>
      </c>
      <c r="H294">
        <v>0</v>
      </c>
      <c r="I294">
        <v>0</v>
      </c>
      <c r="J294">
        <v>0</v>
      </c>
      <c r="K294" s="3">
        <f t="shared" si="118"/>
        <v>34.358974358974358</v>
      </c>
      <c r="L294">
        <f t="shared" si="115"/>
        <v>0</v>
      </c>
      <c r="M294">
        <f t="shared" ref="M294:M318" si="120">SUM(L290:L294)/5</f>
        <v>0</v>
      </c>
    </row>
    <row r="295" spans="1:13" x14ac:dyDescent="0.2">
      <c r="A295" t="s">
        <v>21</v>
      </c>
      <c r="B295">
        <v>146</v>
      </c>
      <c r="C295">
        <v>47</v>
      </c>
      <c r="D295" s="2">
        <f t="shared" si="116"/>
        <v>23.666666666666668</v>
      </c>
      <c r="E295" s="2">
        <f t="shared" si="119"/>
        <v>22.8</v>
      </c>
      <c r="F295" s="1">
        <f t="shared" si="117"/>
        <v>43910</v>
      </c>
      <c r="G295">
        <v>15</v>
      </c>
      <c r="H295">
        <v>0</v>
      </c>
      <c r="I295">
        <v>1</v>
      </c>
      <c r="J295">
        <v>0</v>
      </c>
      <c r="K295" s="3">
        <f t="shared" si="118"/>
        <v>27.099236641221374</v>
      </c>
      <c r="L295">
        <f t="shared" si="115"/>
        <v>0</v>
      </c>
      <c r="M295">
        <f t="shared" si="120"/>
        <v>0</v>
      </c>
    </row>
    <row r="296" spans="1:13" x14ac:dyDescent="0.2">
      <c r="A296" t="s">
        <v>21</v>
      </c>
      <c r="B296">
        <v>187</v>
      </c>
      <c r="C296">
        <v>41</v>
      </c>
      <c r="D296" s="2">
        <f t="shared" si="116"/>
        <v>33</v>
      </c>
      <c r="E296" s="2">
        <f t="shared" si="119"/>
        <v>31</v>
      </c>
      <c r="F296" s="1">
        <f t="shared" si="117"/>
        <v>43911</v>
      </c>
      <c r="G296">
        <v>19</v>
      </c>
      <c r="H296">
        <v>0</v>
      </c>
      <c r="I296">
        <v>2</v>
      </c>
      <c r="J296">
        <v>0</v>
      </c>
      <c r="K296" s="3">
        <f t="shared" si="118"/>
        <v>29.72972972972973</v>
      </c>
      <c r="L296">
        <f t="shared" si="115"/>
        <v>0</v>
      </c>
      <c r="M296">
        <f t="shared" si="120"/>
        <v>0</v>
      </c>
    </row>
    <row r="297" spans="1:13" x14ac:dyDescent="0.2">
      <c r="A297" t="s">
        <v>21</v>
      </c>
      <c r="B297">
        <v>187</v>
      </c>
      <c r="C297">
        <v>0</v>
      </c>
      <c r="D297" s="2">
        <f t="shared" si="116"/>
        <v>29.333333333333332</v>
      </c>
      <c r="E297" s="2">
        <f t="shared" si="119"/>
        <v>22.4</v>
      </c>
      <c r="F297" s="1">
        <f t="shared" si="117"/>
        <v>43912</v>
      </c>
      <c r="G297">
        <v>19</v>
      </c>
      <c r="H297">
        <v>0</v>
      </c>
      <c r="I297">
        <v>3</v>
      </c>
      <c r="J297">
        <v>0</v>
      </c>
      <c r="K297" s="3">
        <f t="shared" si="118"/>
        <v>20.37037037037037</v>
      </c>
      <c r="L297">
        <f t="shared" si="115"/>
        <v>0</v>
      </c>
      <c r="M297">
        <f t="shared" si="120"/>
        <v>0</v>
      </c>
    </row>
    <row r="298" spans="1:13" x14ac:dyDescent="0.2">
      <c r="A298" t="s">
        <v>21</v>
      </c>
      <c r="B298">
        <v>200</v>
      </c>
      <c r="C298">
        <v>13</v>
      </c>
      <c r="D298" s="2">
        <f t="shared" si="116"/>
        <v>18</v>
      </c>
      <c r="E298" s="2">
        <f t="shared" si="119"/>
        <v>22.4</v>
      </c>
      <c r="F298" s="1">
        <f t="shared" si="117"/>
        <v>43913</v>
      </c>
      <c r="G298">
        <v>20</v>
      </c>
      <c r="H298">
        <v>0</v>
      </c>
      <c r="I298">
        <v>4</v>
      </c>
      <c r="J298">
        <v>0</v>
      </c>
      <c r="K298" s="3">
        <f t="shared" si="118"/>
        <v>10.384615384615383</v>
      </c>
      <c r="L298">
        <f t="shared" si="115"/>
        <v>0</v>
      </c>
      <c r="M298">
        <f t="shared" si="120"/>
        <v>0</v>
      </c>
    </row>
    <row r="299" spans="1:13" x14ac:dyDescent="0.2">
      <c r="A299" t="s">
        <v>21</v>
      </c>
      <c r="B299">
        <v>337</v>
      </c>
      <c r="C299">
        <v>137</v>
      </c>
      <c r="D299" s="2">
        <f t="shared" si="116"/>
        <v>50</v>
      </c>
      <c r="E299" s="2">
        <f t="shared" si="119"/>
        <v>47.6</v>
      </c>
      <c r="F299" s="1">
        <f t="shared" si="117"/>
        <v>43914</v>
      </c>
      <c r="G299">
        <v>34</v>
      </c>
      <c r="H299">
        <v>1</v>
      </c>
      <c r="I299">
        <v>5</v>
      </c>
      <c r="J299">
        <v>0</v>
      </c>
      <c r="K299" s="3">
        <f t="shared" si="118"/>
        <v>26.132404181184665</v>
      </c>
      <c r="L299">
        <f t="shared" si="115"/>
        <v>1</v>
      </c>
      <c r="M299">
        <f t="shared" si="120"/>
        <v>0.2</v>
      </c>
    </row>
    <row r="300" spans="1:13" x14ac:dyDescent="0.2">
      <c r="A300" t="s">
        <v>21</v>
      </c>
      <c r="B300">
        <v>403</v>
      </c>
      <c r="C300">
        <v>66</v>
      </c>
      <c r="D300" s="2">
        <f t="shared" si="116"/>
        <v>72</v>
      </c>
      <c r="E300" s="2">
        <f t="shared" si="119"/>
        <v>51.4</v>
      </c>
      <c r="F300" s="1">
        <f t="shared" si="117"/>
        <v>43915</v>
      </c>
      <c r="G300">
        <v>41</v>
      </c>
      <c r="H300">
        <v>2</v>
      </c>
      <c r="I300">
        <v>6</v>
      </c>
      <c r="J300">
        <v>0</v>
      </c>
      <c r="K300" s="3">
        <f t="shared" si="118"/>
        <v>29.834254143646412</v>
      </c>
      <c r="L300">
        <f t="shared" si="115"/>
        <v>1</v>
      </c>
      <c r="M300">
        <f t="shared" si="120"/>
        <v>0.4</v>
      </c>
    </row>
    <row r="301" spans="1:13" x14ac:dyDescent="0.2">
      <c r="A301" t="s">
        <v>21</v>
      </c>
      <c r="B301">
        <v>433</v>
      </c>
      <c r="C301">
        <v>30</v>
      </c>
      <c r="D301" s="2">
        <f t="shared" si="116"/>
        <v>77.666666666666671</v>
      </c>
      <c r="E301" s="2">
        <f t="shared" si="119"/>
        <v>49.2</v>
      </c>
      <c r="F301" s="1">
        <f t="shared" si="117"/>
        <v>43916</v>
      </c>
      <c r="G301">
        <v>44</v>
      </c>
      <c r="H301">
        <v>2</v>
      </c>
      <c r="I301">
        <v>7</v>
      </c>
      <c r="J301">
        <v>0</v>
      </c>
      <c r="K301" s="3">
        <f t="shared" si="118"/>
        <v>24.787234042553195</v>
      </c>
      <c r="L301">
        <f t="shared" si="115"/>
        <v>0</v>
      </c>
      <c r="M301">
        <f t="shared" si="120"/>
        <v>0.4</v>
      </c>
    </row>
    <row r="302" spans="1:13" x14ac:dyDescent="0.2">
      <c r="A302" t="s">
        <v>21</v>
      </c>
      <c r="B302">
        <v>505</v>
      </c>
      <c r="C302">
        <v>72</v>
      </c>
      <c r="D302" s="2">
        <f t="shared" si="116"/>
        <v>56</v>
      </c>
      <c r="E302" s="2">
        <f t="shared" si="119"/>
        <v>63.6</v>
      </c>
      <c r="F302" s="1">
        <f t="shared" si="117"/>
        <v>43917</v>
      </c>
      <c r="G302">
        <v>51</v>
      </c>
      <c r="H302">
        <v>2</v>
      </c>
      <c r="I302">
        <v>8</v>
      </c>
      <c r="J302">
        <v>0</v>
      </c>
      <c r="K302" s="3">
        <f t="shared" si="118"/>
        <v>14.322250639386189</v>
      </c>
      <c r="L302">
        <f t="shared" si="115"/>
        <v>0</v>
      </c>
      <c r="M302">
        <f t="shared" si="120"/>
        <v>0.4</v>
      </c>
    </row>
    <row r="303" spans="1:13" x14ac:dyDescent="0.2">
      <c r="A303" t="s">
        <v>21</v>
      </c>
      <c r="B303">
        <v>550</v>
      </c>
      <c r="C303">
        <v>45</v>
      </c>
      <c r="D303" s="2">
        <f t="shared" si="116"/>
        <v>49</v>
      </c>
      <c r="E303" s="2">
        <f t="shared" si="119"/>
        <v>70</v>
      </c>
      <c r="F303" s="1">
        <f t="shared" si="117"/>
        <v>43918</v>
      </c>
      <c r="G303">
        <v>56</v>
      </c>
      <c r="H303">
        <v>2</v>
      </c>
      <c r="I303">
        <v>9</v>
      </c>
      <c r="J303">
        <v>0</v>
      </c>
      <c r="K303" s="3">
        <f t="shared" si="118"/>
        <v>10.961968680089486</v>
      </c>
      <c r="L303">
        <f t="shared" si="115"/>
        <v>0</v>
      </c>
      <c r="M303">
        <f t="shared" si="120"/>
        <v>0.4</v>
      </c>
    </row>
    <row r="304" spans="1:13" x14ac:dyDescent="0.2">
      <c r="A304" t="s">
        <v>21</v>
      </c>
      <c r="B304">
        <v>560</v>
      </c>
      <c r="C304">
        <v>10</v>
      </c>
      <c r="D304" s="2">
        <f t="shared" si="116"/>
        <v>42.333333333333336</v>
      </c>
      <c r="E304" s="2">
        <f t="shared" si="119"/>
        <v>44.6</v>
      </c>
      <c r="F304" s="1">
        <f t="shared" si="117"/>
        <v>43919</v>
      </c>
      <c r="G304">
        <v>57</v>
      </c>
      <c r="H304">
        <v>2</v>
      </c>
      <c r="I304">
        <v>10</v>
      </c>
      <c r="J304">
        <v>0</v>
      </c>
      <c r="K304" s="3">
        <f t="shared" si="118"/>
        <v>8.53494623655914</v>
      </c>
      <c r="L304">
        <f t="shared" si="115"/>
        <v>0</v>
      </c>
      <c r="M304">
        <f t="shared" si="120"/>
        <v>0.2</v>
      </c>
    </row>
    <row r="305" spans="1:13" x14ac:dyDescent="0.2">
      <c r="A305" t="s">
        <v>21</v>
      </c>
      <c r="B305">
        <v>706</v>
      </c>
      <c r="C305">
        <v>146</v>
      </c>
      <c r="D305" s="2">
        <f t="shared" si="116"/>
        <v>67</v>
      </c>
      <c r="E305" s="2">
        <f t="shared" si="119"/>
        <v>60.6</v>
      </c>
      <c r="F305" s="1">
        <f t="shared" si="117"/>
        <v>43920</v>
      </c>
      <c r="G305">
        <v>71</v>
      </c>
      <c r="H305">
        <v>7</v>
      </c>
      <c r="I305">
        <v>11</v>
      </c>
      <c r="J305">
        <v>1</v>
      </c>
      <c r="K305" s="3">
        <f t="shared" si="118"/>
        <v>12.445820433436532</v>
      </c>
      <c r="L305">
        <f t="shared" si="115"/>
        <v>5</v>
      </c>
      <c r="M305">
        <f t="shared" si="120"/>
        <v>1</v>
      </c>
    </row>
    <row r="306" spans="1:13" x14ac:dyDescent="0.2">
      <c r="A306" t="s">
        <v>21</v>
      </c>
      <c r="B306">
        <v>782</v>
      </c>
      <c r="C306">
        <v>76</v>
      </c>
      <c r="D306" s="2">
        <f t="shared" si="116"/>
        <v>77.333333333333329</v>
      </c>
      <c r="E306" s="2">
        <f t="shared" si="119"/>
        <v>69.8</v>
      </c>
      <c r="F306" s="1">
        <f t="shared" si="117"/>
        <v>43921</v>
      </c>
      <c r="G306">
        <v>79</v>
      </c>
      <c r="H306">
        <v>7</v>
      </c>
      <c r="I306">
        <v>12</v>
      </c>
      <c r="J306">
        <v>2</v>
      </c>
      <c r="K306" s="3">
        <f t="shared" si="118"/>
        <v>12.77533039647577</v>
      </c>
      <c r="L306">
        <f t="shared" si="115"/>
        <v>0</v>
      </c>
      <c r="M306">
        <f t="shared" si="120"/>
        <v>1</v>
      </c>
    </row>
    <row r="307" spans="1:13" x14ac:dyDescent="0.2">
      <c r="A307" t="s">
        <v>21</v>
      </c>
      <c r="B307">
        <v>829</v>
      </c>
      <c r="C307">
        <v>47</v>
      </c>
      <c r="D307" s="2">
        <f t="shared" si="116"/>
        <v>89.666666666666671</v>
      </c>
      <c r="E307" s="2">
        <f t="shared" si="119"/>
        <v>64.8</v>
      </c>
      <c r="F307" s="1">
        <f t="shared" si="117"/>
        <v>43922</v>
      </c>
      <c r="G307">
        <v>84</v>
      </c>
      <c r="H307">
        <v>8</v>
      </c>
      <c r="I307">
        <v>13</v>
      </c>
      <c r="J307">
        <v>3</v>
      </c>
      <c r="K307" s="3">
        <f t="shared" si="118"/>
        <v>13.134765625000004</v>
      </c>
      <c r="L307">
        <f t="shared" si="115"/>
        <v>1</v>
      </c>
      <c r="M307">
        <f t="shared" si="120"/>
        <v>1.2</v>
      </c>
    </row>
    <row r="308" spans="1:13" x14ac:dyDescent="0.2">
      <c r="A308" t="s">
        <v>21</v>
      </c>
      <c r="B308">
        <v>1020</v>
      </c>
      <c r="C308">
        <v>191</v>
      </c>
      <c r="D308" s="2">
        <f t="shared" si="116"/>
        <v>104.66666666666667</v>
      </c>
      <c r="E308" s="2">
        <f t="shared" si="119"/>
        <v>94</v>
      </c>
      <c r="F308" s="1">
        <f t="shared" si="117"/>
        <v>43923</v>
      </c>
      <c r="G308">
        <v>103</v>
      </c>
      <c r="H308">
        <v>11</v>
      </c>
      <c r="I308">
        <v>14</v>
      </c>
      <c r="J308">
        <v>4</v>
      </c>
      <c r="K308" s="3">
        <f t="shared" si="118"/>
        <v>13.552006905481226</v>
      </c>
      <c r="L308">
        <f t="shared" si="115"/>
        <v>3</v>
      </c>
      <c r="M308">
        <f t="shared" si="120"/>
        <v>1.8</v>
      </c>
    </row>
    <row r="309" spans="1:13" x14ac:dyDescent="0.2">
      <c r="A309" t="s">
        <v>21</v>
      </c>
      <c r="B309">
        <v>1079</v>
      </c>
      <c r="C309">
        <v>59</v>
      </c>
      <c r="D309" s="2">
        <f t="shared" si="116"/>
        <v>99</v>
      </c>
      <c r="E309" s="2">
        <f t="shared" si="119"/>
        <v>103.8</v>
      </c>
      <c r="F309" s="1">
        <f t="shared" si="117"/>
        <v>43924</v>
      </c>
      <c r="G309">
        <v>109</v>
      </c>
      <c r="H309">
        <v>12</v>
      </c>
      <c r="I309">
        <v>15</v>
      </c>
      <c r="J309">
        <v>5</v>
      </c>
      <c r="K309" s="3">
        <f t="shared" si="118"/>
        <v>11.288483466362599</v>
      </c>
      <c r="L309">
        <f t="shared" si="115"/>
        <v>1</v>
      </c>
      <c r="M309">
        <f t="shared" si="120"/>
        <v>2</v>
      </c>
    </row>
    <row r="310" spans="1:13" x14ac:dyDescent="0.2">
      <c r="A310" t="s">
        <v>21</v>
      </c>
      <c r="B310">
        <v>1265</v>
      </c>
      <c r="C310">
        <v>255</v>
      </c>
      <c r="D310" s="2">
        <f t="shared" si="116"/>
        <v>168.33333333333334</v>
      </c>
      <c r="E310" s="2">
        <f t="shared" si="119"/>
        <v>125.6</v>
      </c>
      <c r="F310" s="1">
        <f t="shared" si="117"/>
        <v>43925</v>
      </c>
      <c r="G310">
        <v>128</v>
      </c>
      <c r="H310">
        <v>14</v>
      </c>
      <c r="I310">
        <v>16</v>
      </c>
      <c r="J310">
        <v>6</v>
      </c>
      <c r="K310" s="3">
        <f t="shared" si="118"/>
        <v>17.247267759562842</v>
      </c>
      <c r="L310">
        <f t="shared" si="115"/>
        <v>2</v>
      </c>
      <c r="M310">
        <f t="shared" si="120"/>
        <v>1.4</v>
      </c>
    </row>
    <row r="311" spans="1:13" x14ac:dyDescent="0.2">
      <c r="A311" t="s">
        <v>21</v>
      </c>
      <c r="B311">
        <v>1358</v>
      </c>
      <c r="C311">
        <v>93</v>
      </c>
      <c r="D311" s="2">
        <f t="shared" si="116"/>
        <v>135.66666666666666</v>
      </c>
      <c r="E311" s="2">
        <f t="shared" si="119"/>
        <v>129</v>
      </c>
      <c r="F311" s="1">
        <f t="shared" si="117"/>
        <v>43926</v>
      </c>
      <c r="G311">
        <v>137</v>
      </c>
      <c r="H311">
        <v>14</v>
      </c>
      <c r="I311">
        <v>17</v>
      </c>
      <c r="J311">
        <v>7</v>
      </c>
      <c r="K311" s="3">
        <f t="shared" si="118"/>
        <v>12.098692033293698</v>
      </c>
      <c r="L311">
        <f t="shared" si="115"/>
        <v>0</v>
      </c>
      <c r="M311">
        <f t="shared" si="120"/>
        <v>1.4</v>
      </c>
    </row>
    <row r="312" spans="1:13" x14ac:dyDescent="0.2">
      <c r="A312" t="s">
        <v>21</v>
      </c>
      <c r="B312">
        <v>1483</v>
      </c>
      <c r="C312">
        <v>125</v>
      </c>
      <c r="D312" s="2">
        <f t="shared" si="116"/>
        <v>157.66666666666666</v>
      </c>
      <c r="E312" s="2">
        <f t="shared" si="119"/>
        <v>144.6</v>
      </c>
      <c r="F312" s="1">
        <f t="shared" si="117"/>
        <v>43927</v>
      </c>
      <c r="G312">
        <v>150</v>
      </c>
      <c r="H312">
        <v>14</v>
      </c>
      <c r="I312">
        <v>18</v>
      </c>
      <c r="J312">
        <v>8</v>
      </c>
      <c r="K312" s="3">
        <f t="shared" si="118"/>
        <v>12.77687736358725</v>
      </c>
      <c r="L312">
        <f t="shared" si="115"/>
        <v>0</v>
      </c>
      <c r="M312">
        <f t="shared" si="120"/>
        <v>1.2</v>
      </c>
    </row>
    <row r="313" spans="1:13" x14ac:dyDescent="0.2">
      <c r="A313" t="s">
        <v>21</v>
      </c>
      <c r="B313">
        <v>1532</v>
      </c>
      <c r="C313">
        <v>49</v>
      </c>
      <c r="D313" s="2">
        <f t="shared" si="116"/>
        <v>89</v>
      </c>
      <c r="E313" s="2">
        <f t="shared" si="119"/>
        <v>116.2</v>
      </c>
      <c r="F313" s="1">
        <f t="shared" si="117"/>
        <v>43928</v>
      </c>
      <c r="G313">
        <v>155</v>
      </c>
      <c r="H313">
        <v>16</v>
      </c>
      <c r="I313">
        <v>19</v>
      </c>
      <c r="J313">
        <v>9</v>
      </c>
      <c r="K313" s="3">
        <f t="shared" si="118"/>
        <v>6.5026790063321958</v>
      </c>
      <c r="L313">
        <f t="shared" si="115"/>
        <v>2</v>
      </c>
      <c r="M313">
        <f t="shared" si="120"/>
        <v>1</v>
      </c>
    </row>
    <row r="314" spans="1:13" x14ac:dyDescent="0.2">
      <c r="A314" t="s">
        <v>21</v>
      </c>
      <c r="B314">
        <v>1637</v>
      </c>
      <c r="C314">
        <v>105</v>
      </c>
      <c r="D314" s="2">
        <f t="shared" si="116"/>
        <v>93</v>
      </c>
      <c r="E314" s="2">
        <f t="shared" si="119"/>
        <v>125.4</v>
      </c>
      <c r="F314" s="1">
        <f t="shared" si="117"/>
        <v>43929</v>
      </c>
      <c r="G314">
        <v>165</v>
      </c>
      <c r="H314">
        <v>23</v>
      </c>
      <c r="I314">
        <v>20</v>
      </c>
      <c r="J314">
        <v>10</v>
      </c>
      <c r="K314" s="3">
        <f t="shared" si="118"/>
        <v>6.3800594557511996</v>
      </c>
      <c r="L314">
        <f t="shared" si="115"/>
        <v>7</v>
      </c>
      <c r="M314">
        <f t="shared" si="120"/>
        <v>2.2000000000000002</v>
      </c>
    </row>
    <row r="315" spans="1:13" x14ac:dyDescent="0.2">
      <c r="A315" t="s">
        <v>21</v>
      </c>
      <c r="B315">
        <v>1693</v>
      </c>
      <c r="C315">
        <v>56</v>
      </c>
      <c r="D315" s="2">
        <f t="shared" si="116"/>
        <v>70</v>
      </c>
      <c r="E315" s="2">
        <f t="shared" si="119"/>
        <v>85.6</v>
      </c>
      <c r="F315" s="1">
        <f t="shared" si="117"/>
        <v>43930</v>
      </c>
      <c r="G315">
        <v>171</v>
      </c>
      <c r="H315">
        <v>23</v>
      </c>
      <c r="I315">
        <v>21</v>
      </c>
      <c r="J315">
        <v>11</v>
      </c>
      <c r="K315" s="3">
        <f t="shared" si="118"/>
        <v>4.5141874462596734</v>
      </c>
      <c r="L315">
        <f t="shared" si="115"/>
        <v>0</v>
      </c>
      <c r="M315">
        <f t="shared" si="120"/>
        <v>1.8</v>
      </c>
    </row>
    <row r="316" spans="1:13" x14ac:dyDescent="0.2">
      <c r="A316" t="s">
        <v>21</v>
      </c>
      <c r="B316">
        <v>1854</v>
      </c>
      <c r="C316">
        <v>161</v>
      </c>
      <c r="D316" s="2">
        <f t="shared" si="116"/>
        <v>107.33333333333333</v>
      </c>
      <c r="E316" s="2">
        <f t="shared" si="119"/>
        <v>99.2</v>
      </c>
      <c r="F316" s="1">
        <f t="shared" si="117"/>
        <v>43931</v>
      </c>
      <c r="G316">
        <v>187</v>
      </c>
      <c r="H316">
        <v>36</v>
      </c>
      <c r="I316">
        <v>22</v>
      </c>
      <c r="J316">
        <v>12</v>
      </c>
      <c r="K316" s="3">
        <f t="shared" si="118"/>
        <v>6.6227889757301508</v>
      </c>
      <c r="L316">
        <f t="shared" si="115"/>
        <v>13</v>
      </c>
      <c r="M316">
        <f t="shared" si="120"/>
        <v>4.4000000000000004</v>
      </c>
    </row>
    <row r="317" spans="1:13" x14ac:dyDescent="0.2">
      <c r="A317" t="s">
        <v>21</v>
      </c>
      <c r="B317">
        <v>2016</v>
      </c>
      <c r="C317">
        <v>162</v>
      </c>
      <c r="D317" s="2">
        <f t="shared" si="116"/>
        <v>126.33333333333333</v>
      </c>
      <c r="E317" s="2">
        <f t="shared" si="119"/>
        <v>106.6</v>
      </c>
      <c r="F317" s="1">
        <f t="shared" si="117"/>
        <v>43932</v>
      </c>
      <c r="G317">
        <v>204</v>
      </c>
      <c r="H317">
        <v>41</v>
      </c>
      <c r="I317">
        <v>23</v>
      </c>
      <c r="J317">
        <v>13</v>
      </c>
      <c r="K317" s="3">
        <f t="shared" si="118"/>
        <v>7.3109567901234556</v>
      </c>
      <c r="L317">
        <f t="shared" si="115"/>
        <v>5</v>
      </c>
      <c r="M317">
        <f t="shared" si="120"/>
        <v>5.4</v>
      </c>
    </row>
    <row r="318" spans="1:13" x14ac:dyDescent="0.2">
      <c r="A318" t="s">
        <v>21</v>
      </c>
      <c r="B318">
        <v>2058</v>
      </c>
      <c r="C318">
        <v>42</v>
      </c>
      <c r="D318" s="2">
        <f t="shared" si="116"/>
        <v>121.66666666666667</v>
      </c>
      <c r="E318" s="2">
        <f t="shared" si="119"/>
        <v>105.2</v>
      </c>
      <c r="F318" s="1">
        <f t="shared" si="117"/>
        <v>43933</v>
      </c>
      <c r="G318">
        <v>208</v>
      </c>
      <c r="H318">
        <v>43</v>
      </c>
      <c r="I318">
        <f t="shared" ref="I318:J325" si="121">I317+1</f>
        <v>24</v>
      </c>
      <c r="J318">
        <f t="shared" si="121"/>
        <v>14</v>
      </c>
      <c r="K318" s="3">
        <f>D318/(SUM(B315:B317)/3)*100</f>
        <v>6.5612079813050519</v>
      </c>
      <c r="L318">
        <f t="shared" si="115"/>
        <v>2</v>
      </c>
      <c r="M318">
        <f t="shared" si="120"/>
        <v>5.4</v>
      </c>
    </row>
    <row r="319" spans="1:13" x14ac:dyDescent="0.2">
      <c r="A319" t="s">
        <v>21</v>
      </c>
      <c r="B319">
        <v>2079</v>
      </c>
      <c r="C319">
        <v>21</v>
      </c>
      <c r="D319" s="2">
        <f t="shared" si="116"/>
        <v>75</v>
      </c>
      <c r="E319" s="2">
        <f t="shared" ref="E319:E321" si="122">SUM(C315:C319)/5</f>
        <v>88.4</v>
      </c>
      <c r="F319" s="1">
        <f t="shared" si="117"/>
        <v>43934</v>
      </c>
      <c r="G319">
        <v>210</v>
      </c>
      <c r="H319">
        <v>44</v>
      </c>
      <c r="I319">
        <f t="shared" si="121"/>
        <v>25</v>
      </c>
      <c r="J319">
        <f t="shared" si="121"/>
        <v>15</v>
      </c>
      <c r="K319" s="3">
        <f>D319/(SUM(B316:B318)/3)*100</f>
        <v>3.7955465587044532</v>
      </c>
      <c r="L319">
        <f t="shared" si="115"/>
        <v>1</v>
      </c>
      <c r="M319">
        <f t="shared" ref="M319:M320" si="123">SUM(L315:L319)/5</f>
        <v>4.2</v>
      </c>
    </row>
    <row r="320" spans="1:13" x14ac:dyDescent="0.2">
      <c r="A320" t="s">
        <v>21</v>
      </c>
      <c r="B320">
        <v>2112</v>
      </c>
      <c r="C320">
        <v>33</v>
      </c>
      <c r="D320" s="2">
        <f t="shared" si="116"/>
        <v>32</v>
      </c>
      <c r="E320" s="2">
        <f t="shared" si="122"/>
        <v>83.8</v>
      </c>
      <c r="F320" s="1">
        <f t="shared" si="117"/>
        <v>43935</v>
      </c>
      <c r="G320">
        <v>213</v>
      </c>
      <c r="H320">
        <v>52</v>
      </c>
      <c r="I320">
        <f t="shared" si="121"/>
        <v>26</v>
      </c>
      <c r="J320">
        <f t="shared" si="121"/>
        <v>16</v>
      </c>
      <c r="K320" s="3">
        <f>D320/(SUM(B317:B319)/3)*100</f>
        <v>1.5602145294978058</v>
      </c>
      <c r="L320">
        <f t="shared" si="115"/>
        <v>8</v>
      </c>
      <c r="M320">
        <f t="shared" si="123"/>
        <v>5.8</v>
      </c>
    </row>
    <row r="321" spans="1:13" x14ac:dyDescent="0.2">
      <c r="A321" t="s">
        <v>21</v>
      </c>
      <c r="B321">
        <v>2145</v>
      </c>
      <c r="C321">
        <v>33</v>
      </c>
      <c r="D321" s="2">
        <f t="shared" si="116"/>
        <v>29</v>
      </c>
      <c r="E321" s="2">
        <f t="shared" si="122"/>
        <v>58.2</v>
      </c>
      <c r="F321" s="1">
        <f t="shared" si="117"/>
        <v>43936</v>
      </c>
      <c r="G321">
        <v>217</v>
      </c>
      <c r="H321">
        <v>58</v>
      </c>
      <c r="I321">
        <f t="shared" si="121"/>
        <v>27</v>
      </c>
      <c r="J321">
        <f t="shared" si="121"/>
        <v>17</v>
      </c>
      <c r="K321" s="3">
        <f t="shared" ref="K321" si="124">D321/(SUM(B318:B320)/3)*100</f>
        <v>1.3922227556409026</v>
      </c>
      <c r="L321">
        <f t="shared" si="115"/>
        <v>6</v>
      </c>
      <c r="M321">
        <f t="shared" ref="M321:M322" si="125">SUM(L317:L321)/5</f>
        <v>4.4000000000000004</v>
      </c>
    </row>
    <row r="322" spans="1:13" x14ac:dyDescent="0.2">
      <c r="A322" t="s">
        <v>21</v>
      </c>
      <c r="B322">
        <v>2201</v>
      </c>
      <c r="C322">
        <v>56</v>
      </c>
      <c r="D322" s="2">
        <f>SUM(C320:C322)/3</f>
        <v>40.666666666666664</v>
      </c>
      <c r="E322" s="2">
        <f>SUM(C318:C322)/5</f>
        <v>37</v>
      </c>
      <c r="F322" s="1">
        <f>F321+1</f>
        <v>43937</v>
      </c>
      <c r="G322">
        <v>222</v>
      </c>
      <c r="H322">
        <v>71</v>
      </c>
      <c r="I322">
        <f t="shared" si="121"/>
        <v>28</v>
      </c>
      <c r="J322">
        <f t="shared" si="121"/>
        <v>18</v>
      </c>
      <c r="K322" s="3">
        <f>D322/(SUM(B319:B321)/3)*100</f>
        <v>1.9255050505050504</v>
      </c>
      <c r="L322">
        <f t="shared" si="115"/>
        <v>13</v>
      </c>
      <c r="M322">
        <f t="shared" si="125"/>
        <v>6</v>
      </c>
    </row>
    <row r="323" spans="1:13" x14ac:dyDescent="0.2">
      <c r="A323" t="s">
        <v>21</v>
      </c>
      <c r="B323">
        <v>2254</v>
      </c>
      <c r="C323">
        <v>53</v>
      </c>
      <c r="D323" s="2">
        <f>SUM(C321:C323)/3</f>
        <v>47.333333333333336</v>
      </c>
      <c r="E323" s="2">
        <f>SUM(C319:C323)/5</f>
        <v>39.200000000000003</v>
      </c>
      <c r="F323" s="1">
        <f>F322+1</f>
        <v>43938</v>
      </c>
      <c r="G323">
        <v>228</v>
      </c>
      <c r="H323">
        <v>76</v>
      </c>
      <c r="I323">
        <f t="shared" si="121"/>
        <v>29</v>
      </c>
      <c r="J323">
        <f t="shared" si="121"/>
        <v>19</v>
      </c>
      <c r="K323" s="3">
        <f>D323/(SUM(B320:B322)/3)*100</f>
        <v>2.1988231650665844</v>
      </c>
      <c r="L323">
        <f t="shared" si="115"/>
        <v>5</v>
      </c>
      <c r="M323">
        <f t="shared" ref="M323:M325" si="126">SUM(L319:L323)/5</f>
        <v>6.6</v>
      </c>
    </row>
    <row r="324" spans="1:13" x14ac:dyDescent="0.2">
      <c r="A324" t="s">
        <v>21</v>
      </c>
      <c r="B324">
        <v>2289</v>
      </c>
      <c r="C324">
        <v>35</v>
      </c>
      <c r="D324" s="2">
        <f>SUM(C322:C324)/3</f>
        <v>48</v>
      </c>
      <c r="E324" s="2">
        <f>SUM(C320:C324)/5</f>
        <v>42</v>
      </c>
      <c r="F324" s="1">
        <f>F323+1</f>
        <v>43939</v>
      </c>
      <c r="G324">
        <v>231</v>
      </c>
      <c r="H324">
        <v>86</v>
      </c>
      <c r="I324">
        <f t="shared" si="121"/>
        <v>30</v>
      </c>
      <c r="J324">
        <f t="shared" si="121"/>
        <v>20</v>
      </c>
      <c r="K324" s="3">
        <f>D324/(SUM(B321:B323)/3)*100</f>
        <v>2.1818181818181821</v>
      </c>
      <c r="L324">
        <f t="shared" si="115"/>
        <v>10</v>
      </c>
      <c r="M324">
        <f t="shared" si="126"/>
        <v>8.4</v>
      </c>
    </row>
    <row r="325" spans="1:13" x14ac:dyDescent="0.2">
      <c r="A325" t="s">
        <v>21</v>
      </c>
      <c r="D325" s="2">
        <f>SUM(C323:C325)/3</f>
        <v>29.333333333333332</v>
      </c>
      <c r="E325" s="2">
        <f>SUM(C321:C325)/5</f>
        <v>35.4</v>
      </c>
      <c r="F325" s="1">
        <f>F324+1</f>
        <v>43940</v>
      </c>
      <c r="I325">
        <f t="shared" si="121"/>
        <v>31</v>
      </c>
      <c r="J325">
        <f t="shared" si="121"/>
        <v>21</v>
      </c>
      <c r="K325" s="3">
        <f>D325/(SUM(B322:B324)/3)*100</f>
        <v>1.3048635824436536</v>
      </c>
      <c r="L325">
        <f t="shared" si="115"/>
        <v>-86</v>
      </c>
      <c r="M325">
        <f t="shared" si="126"/>
        <v>-10.4</v>
      </c>
    </row>
    <row r="326" spans="1:13" x14ac:dyDescent="0.2">
      <c r="A326" t="s">
        <v>18</v>
      </c>
      <c r="B326">
        <v>130</v>
      </c>
      <c r="C326">
        <v>0</v>
      </c>
      <c r="D326">
        <v>0</v>
      </c>
      <c r="E326">
        <v>0</v>
      </c>
      <c r="F326" s="1">
        <v>43905</v>
      </c>
      <c r="G326">
        <v>2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18</v>
      </c>
      <c r="B327">
        <v>140</v>
      </c>
      <c r="C327">
        <v>10</v>
      </c>
      <c r="D327">
        <v>0</v>
      </c>
      <c r="E327">
        <v>0</v>
      </c>
      <c r="F327" s="1">
        <v>43906</v>
      </c>
      <c r="G327">
        <v>3</v>
      </c>
      <c r="H327">
        <v>0</v>
      </c>
      <c r="I327">
        <v>2</v>
      </c>
      <c r="J327">
        <v>0</v>
      </c>
      <c r="K327">
        <v>0</v>
      </c>
      <c r="L327">
        <f t="shared" ref="L327:L361" si="127">H327-H326</f>
        <v>0</v>
      </c>
      <c r="M327">
        <v>0</v>
      </c>
    </row>
    <row r="328" spans="1:13" x14ac:dyDescent="0.2">
      <c r="A328" t="s">
        <v>18</v>
      </c>
      <c r="B328">
        <v>182</v>
      </c>
      <c r="C328">
        <v>79</v>
      </c>
      <c r="D328">
        <v>0</v>
      </c>
      <c r="E328">
        <v>0</v>
      </c>
      <c r="F328" s="1">
        <f>F327+1</f>
        <v>43907</v>
      </c>
      <c r="G328">
        <v>5</v>
      </c>
      <c r="H328">
        <v>0</v>
      </c>
      <c r="I328">
        <v>3</v>
      </c>
      <c r="J328">
        <v>0</v>
      </c>
      <c r="K328">
        <v>0</v>
      </c>
      <c r="L328">
        <f t="shared" si="127"/>
        <v>0</v>
      </c>
      <c r="M328">
        <v>0</v>
      </c>
    </row>
    <row r="329" spans="1:13" x14ac:dyDescent="0.2">
      <c r="A329" t="s">
        <v>18</v>
      </c>
      <c r="B329">
        <v>198</v>
      </c>
      <c r="C329">
        <v>16</v>
      </c>
      <c r="D329">
        <v>35</v>
      </c>
      <c r="E329">
        <v>0</v>
      </c>
      <c r="F329" s="1">
        <f t="shared" ref="F329:F357" si="128">F328+1</f>
        <v>43908</v>
      </c>
      <c r="G329">
        <v>5</v>
      </c>
      <c r="H329">
        <v>0</v>
      </c>
      <c r="I329">
        <v>4</v>
      </c>
      <c r="J329">
        <v>0</v>
      </c>
      <c r="K329">
        <v>23.2</v>
      </c>
      <c r="L329">
        <f t="shared" si="127"/>
        <v>0</v>
      </c>
      <c r="M329">
        <v>0</v>
      </c>
    </row>
    <row r="330" spans="1:13" x14ac:dyDescent="0.2">
      <c r="A330" t="s">
        <v>18</v>
      </c>
      <c r="B330">
        <v>275</v>
      </c>
      <c r="C330">
        <v>77</v>
      </c>
      <c r="D330">
        <v>57</v>
      </c>
      <c r="E330">
        <v>0</v>
      </c>
      <c r="F330" s="1">
        <f t="shared" si="128"/>
        <v>43909</v>
      </c>
      <c r="G330">
        <v>7</v>
      </c>
      <c r="H330">
        <v>0</v>
      </c>
      <c r="I330">
        <v>5</v>
      </c>
      <c r="J330">
        <v>0</v>
      </c>
      <c r="K330">
        <v>32.9</v>
      </c>
      <c r="L330">
        <f t="shared" si="127"/>
        <v>0</v>
      </c>
      <c r="M330">
        <f t="shared" ref="M330:M354" si="129">SUM(L326:L330)/5</f>
        <v>0</v>
      </c>
    </row>
    <row r="331" spans="1:13" x14ac:dyDescent="0.2">
      <c r="A331" t="s">
        <v>18</v>
      </c>
      <c r="B331">
        <v>394</v>
      </c>
      <c r="C331">
        <v>119</v>
      </c>
      <c r="D331">
        <v>71</v>
      </c>
      <c r="E331">
        <v>60</v>
      </c>
      <c r="F331" s="1">
        <f t="shared" si="128"/>
        <v>43910</v>
      </c>
      <c r="G331">
        <v>10</v>
      </c>
      <c r="H331">
        <v>0</v>
      </c>
      <c r="I331">
        <v>6</v>
      </c>
      <c r="J331">
        <v>0</v>
      </c>
      <c r="K331">
        <v>32.5</v>
      </c>
      <c r="L331">
        <f t="shared" si="127"/>
        <v>0</v>
      </c>
      <c r="M331">
        <f t="shared" si="129"/>
        <v>0</v>
      </c>
    </row>
    <row r="332" spans="1:13" x14ac:dyDescent="0.2">
      <c r="A332" t="s">
        <v>18</v>
      </c>
      <c r="B332">
        <v>567</v>
      </c>
      <c r="C332">
        <v>173</v>
      </c>
      <c r="D332">
        <v>123</v>
      </c>
      <c r="E332">
        <v>93</v>
      </c>
      <c r="F332" s="1">
        <f t="shared" si="128"/>
        <v>43911</v>
      </c>
      <c r="G332">
        <v>14</v>
      </c>
      <c r="H332">
        <v>0</v>
      </c>
      <c r="I332">
        <v>7</v>
      </c>
      <c r="J332">
        <v>0</v>
      </c>
      <c r="K332">
        <v>42.6</v>
      </c>
      <c r="L332">
        <f t="shared" si="127"/>
        <v>0</v>
      </c>
      <c r="M332">
        <f t="shared" si="129"/>
        <v>0</v>
      </c>
    </row>
    <row r="333" spans="1:13" x14ac:dyDescent="0.2">
      <c r="A333" t="s">
        <v>18</v>
      </c>
      <c r="B333">
        <v>606</v>
      </c>
      <c r="C333">
        <v>39</v>
      </c>
      <c r="D333">
        <v>110</v>
      </c>
      <c r="E333">
        <v>85</v>
      </c>
      <c r="F333" s="1">
        <f t="shared" si="128"/>
        <v>43912</v>
      </c>
      <c r="G333">
        <v>15</v>
      </c>
      <c r="H333">
        <v>0</v>
      </c>
      <c r="I333">
        <v>8</v>
      </c>
      <c r="J333">
        <v>0</v>
      </c>
      <c r="K333">
        <v>26.7</v>
      </c>
      <c r="L333">
        <f t="shared" si="127"/>
        <v>0</v>
      </c>
      <c r="M333">
        <f t="shared" si="129"/>
        <v>0</v>
      </c>
    </row>
    <row r="334" spans="1:13" x14ac:dyDescent="0.2">
      <c r="A334" t="s">
        <v>18</v>
      </c>
      <c r="B334">
        <v>653</v>
      </c>
      <c r="C334">
        <v>47</v>
      </c>
      <c r="D334">
        <v>86</v>
      </c>
      <c r="E334">
        <v>91</v>
      </c>
      <c r="F334" s="1">
        <f t="shared" si="128"/>
        <v>43913</v>
      </c>
      <c r="G334">
        <v>16</v>
      </c>
      <c r="H334">
        <v>0</v>
      </c>
      <c r="I334">
        <v>9</v>
      </c>
      <c r="J334">
        <v>0</v>
      </c>
      <c r="K334">
        <v>16.5</v>
      </c>
      <c r="L334">
        <f t="shared" si="127"/>
        <v>0</v>
      </c>
      <c r="M334">
        <f t="shared" si="129"/>
        <v>0</v>
      </c>
    </row>
    <row r="335" spans="1:13" x14ac:dyDescent="0.2">
      <c r="A335" t="s">
        <v>18</v>
      </c>
      <c r="B335">
        <v>811</v>
      </c>
      <c r="C335">
        <v>158</v>
      </c>
      <c r="D335">
        <v>81</v>
      </c>
      <c r="E335">
        <v>107</v>
      </c>
      <c r="F335" s="1">
        <f t="shared" si="128"/>
        <v>43914</v>
      </c>
      <c r="G335">
        <v>20</v>
      </c>
      <c r="H335">
        <v>1</v>
      </c>
      <c r="I335">
        <v>10</v>
      </c>
      <c r="J335">
        <v>0</v>
      </c>
      <c r="K335">
        <v>13.3</v>
      </c>
      <c r="L335">
        <f t="shared" si="127"/>
        <v>1</v>
      </c>
      <c r="M335">
        <f t="shared" si="129"/>
        <v>0.2</v>
      </c>
    </row>
    <row r="336" spans="1:13" x14ac:dyDescent="0.2">
      <c r="A336" t="s">
        <v>18</v>
      </c>
      <c r="B336">
        <v>959</v>
      </c>
      <c r="C336">
        <v>148</v>
      </c>
      <c r="D336">
        <v>118</v>
      </c>
      <c r="E336">
        <v>113</v>
      </c>
      <c r="F336" s="1">
        <f t="shared" si="128"/>
        <v>43915</v>
      </c>
      <c r="G336">
        <v>24</v>
      </c>
      <c r="H336">
        <v>6</v>
      </c>
      <c r="I336">
        <v>11</v>
      </c>
      <c r="J336">
        <v>1</v>
      </c>
      <c r="K336">
        <v>17.100000000000001</v>
      </c>
      <c r="L336">
        <f t="shared" si="127"/>
        <v>5</v>
      </c>
      <c r="M336">
        <f t="shared" si="129"/>
        <v>1.2</v>
      </c>
    </row>
    <row r="337" spans="1:13" x14ac:dyDescent="0.2">
      <c r="A337" t="s">
        <v>18</v>
      </c>
      <c r="B337">
        <v>1141</v>
      </c>
      <c r="C337">
        <v>182</v>
      </c>
      <c r="D337">
        <v>163</v>
      </c>
      <c r="E337">
        <v>115</v>
      </c>
      <c r="F337" s="1">
        <f t="shared" si="128"/>
        <v>43916</v>
      </c>
      <c r="G337">
        <v>28</v>
      </c>
      <c r="H337">
        <v>7</v>
      </c>
      <c r="I337">
        <v>12</v>
      </c>
      <c r="J337">
        <v>2</v>
      </c>
      <c r="K337">
        <v>20.2</v>
      </c>
      <c r="L337">
        <f t="shared" si="127"/>
        <v>1</v>
      </c>
      <c r="M337">
        <f t="shared" si="129"/>
        <v>1.4</v>
      </c>
    </row>
    <row r="338" spans="1:13" x14ac:dyDescent="0.2">
      <c r="A338" t="s">
        <v>18</v>
      </c>
      <c r="B338">
        <v>1305</v>
      </c>
      <c r="C338">
        <v>164</v>
      </c>
      <c r="D338">
        <v>165</v>
      </c>
      <c r="E338">
        <v>140</v>
      </c>
      <c r="F338" s="1">
        <f t="shared" si="128"/>
        <v>43917</v>
      </c>
      <c r="G338">
        <v>32</v>
      </c>
      <c r="H338">
        <v>7</v>
      </c>
      <c r="I338">
        <v>13</v>
      </c>
      <c r="J338">
        <v>3</v>
      </c>
      <c r="K338">
        <v>17</v>
      </c>
      <c r="L338">
        <f t="shared" si="127"/>
        <v>0</v>
      </c>
      <c r="M338">
        <f t="shared" si="129"/>
        <v>1.4</v>
      </c>
    </row>
    <row r="339" spans="1:13" x14ac:dyDescent="0.2">
      <c r="A339" t="s">
        <v>18</v>
      </c>
      <c r="B339">
        <v>1432</v>
      </c>
      <c r="C339">
        <v>127</v>
      </c>
      <c r="D339">
        <v>158</v>
      </c>
      <c r="E339">
        <v>156</v>
      </c>
      <c r="F339" s="1">
        <f t="shared" si="128"/>
        <v>43918</v>
      </c>
      <c r="G339">
        <v>35</v>
      </c>
      <c r="H339">
        <v>9</v>
      </c>
      <c r="I339">
        <v>14</v>
      </c>
      <c r="J339">
        <v>4</v>
      </c>
      <c r="K339">
        <v>13.9</v>
      </c>
      <c r="L339">
        <f t="shared" si="127"/>
        <v>2</v>
      </c>
      <c r="M339">
        <f t="shared" si="129"/>
        <v>1.8</v>
      </c>
    </row>
    <row r="340" spans="1:13" x14ac:dyDescent="0.2">
      <c r="A340" t="s">
        <v>18</v>
      </c>
      <c r="B340">
        <v>1617</v>
      </c>
      <c r="C340">
        <v>185</v>
      </c>
      <c r="D340">
        <v>159</v>
      </c>
      <c r="E340">
        <v>161</v>
      </c>
      <c r="F340" s="1">
        <f t="shared" si="128"/>
        <v>43919</v>
      </c>
      <c r="G340">
        <v>40</v>
      </c>
      <c r="H340">
        <v>9</v>
      </c>
      <c r="I340">
        <v>15</v>
      </c>
      <c r="J340">
        <v>5</v>
      </c>
      <c r="K340">
        <v>12.3</v>
      </c>
      <c r="L340">
        <f t="shared" si="127"/>
        <v>0</v>
      </c>
      <c r="M340">
        <f t="shared" si="129"/>
        <v>1.6</v>
      </c>
    </row>
    <row r="341" spans="1:13" x14ac:dyDescent="0.2">
      <c r="A341" t="s">
        <v>18</v>
      </c>
      <c r="B341">
        <v>1795</v>
      </c>
      <c r="C341">
        <v>178</v>
      </c>
      <c r="D341">
        <v>163</v>
      </c>
      <c r="E341">
        <v>167</v>
      </c>
      <c r="F341" s="1">
        <f t="shared" si="128"/>
        <v>43920</v>
      </c>
      <c r="G341">
        <v>44</v>
      </c>
      <c r="H341">
        <v>9</v>
      </c>
      <c r="I341">
        <v>16</v>
      </c>
      <c r="J341">
        <v>6</v>
      </c>
      <c r="K341">
        <v>11.2</v>
      </c>
      <c r="L341">
        <f t="shared" si="127"/>
        <v>0</v>
      </c>
      <c r="M341">
        <f t="shared" si="129"/>
        <v>0.6</v>
      </c>
    </row>
    <row r="342" spans="1:13" x14ac:dyDescent="0.2">
      <c r="A342" t="s">
        <v>18</v>
      </c>
      <c r="B342">
        <v>1882</v>
      </c>
      <c r="C342">
        <v>87</v>
      </c>
      <c r="D342">
        <v>150</v>
      </c>
      <c r="E342">
        <v>148</v>
      </c>
      <c r="F342" s="1">
        <f t="shared" si="128"/>
        <v>43921</v>
      </c>
      <c r="G342">
        <v>46</v>
      </c>
      <c r="H342">
        <v>12</v>
      </c>
      <c r="I342">
        <v>17</v>
      </c>
      <c r="J342">
        <v>7</v>
      </c>
      <c r="K342">
        <v>9.3000000000000007</v>
      </c>
      <c r="L342">
        <f t="shared" si="127"/>
        <v>3</v>
      </c>
      <c r="M342">
        <f t="shared" si="129"/>
        <v>1</v>
      </c>
    </row>
    <row r="343" spans="1:13" x14ac:dyDescent="0.2">
      <c r="A343" t="s">
        <v>18</v>
      </c>
      <c r="B343">
        <v>2034</v>
      </c>
      <c r="C343">
        <v>152</v>
      </c>
      <c r="D343" s="2">
        <f t="shared" ref="D343:D351" si="130">SUM(C341:C343)/3</f>
        <v>139</v>
      </c>
      <c r="E343" s="2">
        <f t="shared" ref="E343:E351" si="131">SUM(C339:C343)/5</f>
        <v>145.80000000000001</v>
      </c>
      <c r="F343" s="1">
        <f t="shared" si="128"/>
        <v>43922</v>
      </c>
      <c r="G343">
        <v>50</v>
      </c>
      <c r="H343">
        <v>17</v>
      </c>
      <c r="I343">
        <v>18</v>
      </c>
      <c r="J343">
        <v>8</v>
      </c>
      <c r="K343">
        <v>7.9</v>
      </c>
      <c r="L343">
        <f t="shared" si="127"/>
        <v>5</v>
      </c>
      <c r="M343">
        <f t="shared" si="129"/>
        <v>2</v>
      </c>
    </row>
    <row r="344" spans="1:13" x14ac:dyDescent="0.2">
      <c r="A344" t="s">
        <v>18</v>
      </c>
      <c r="B344">
        <v>2183</v>
      </c>
      <c r="C344">
        <v>149</v>
      </c>
      <c r="D344" s="2">
        <f t="shared" si="130"/>
        <v>129.33333333333334</v>
      </c>
      <c r="E344" s="2">
        <f t="shared" si="131"/>
        <v>150.19999999999999</v>
      </c>
      <c r="F344" s="1">
        <f t="shared" si="128"/>
        <v>43923</v>
      </c>
      <c r="G344">
        <v>54</v>
      </c>
      <c r="H344">
        <v>18</v>
      </c>
      <c r="I344">
        <v>19</v>
      </c>
      <c r="J344">
        <v>9</v>
      </c>
      <c r="K344">
        <v>6.8</v>
      </c>
      <c r="L344">
        <f t="shared" si="127"/>
        <v>1</v>
      </c>
      <c r="M344">
        <f t="shared" si="129"/>
        <v>1.8</v>
      </c>
    </row>
    <row r="345" spans="1:13" x14ac:dyDescent="0.2">
      <c r="A345" t="s">
        <v>18</v>
      </c>
      <c r="B345">
        <v>2336</v>
      </c>
      <c r="C345">
        <v>153</v>
      </c>
      <c r="D345" s="2">
        <f t="shared" si="130"/>
        <v>151.33333333333334</v>
      </c>
      <c r="E345" s="2">
        <f t="shared" si="131"/>
        <v>143.80000000000001</v>
      </c>
      <c r="F345" s="1">
        <f t="shared" si="128"/>
        <v>43924</v>
      </c>
      <c r="G345">
        <v>57</v>
      </c>
      <c r="H345">
        <v>21</v>
      </c>
      <c r="I345">
        <v>20</v>
      </c>
      <c r="J345">
        <v>10</v>
      </c>
      <c r="K345">
        <v>7.4</v>
      </c>
      <c r="L345">
        <f t="shared" si="127"/>
        <v>3</v>
      </c>
      <c r="M345">
        <f t="shared" si="129"/>
        <v>2.4</v>
      </c>
    </row>
    <row r="346" spans="1:13" x14ac:dyDescent="0.2">
      <c r="A346" t="s">
        <v>18</v>
      </c>
      <c r="B346">
        <v>2591</v>
      </c>
      <c r="C346">
        <v>255</v>
      </c>
      <c r="D346" s="2">
        <f t="shared" si="130"/>
        <v>185.66666666666666</v>
      </c>
      <c r="E346" s="2">
        <f t="shared" si="131"/>
        <v>159.19999999999999</v>
      </c>
      <c r="F346" s="1">
        <f t="shared" si="128"/>
        <v>43925</v>
      </c>
      <c r="G346">
        <v>64</v>
      </c>
      <c r="H346">
        <v>24</v>
      </c>
      <c r="I346">
        <v>21</v>
      </c>
      <c r="J346">
        <v>11</v>
      </c>
      <c r="K346" s="3">
        <f t="shared" ref="K346:K351" si="132">D346/(SUM(B343:B345)/3)*100</f>
        <v>8.4999236990691269</v>
      </c>
      <c r="L346">
        <f t="shared" si="127"/>
        <v>3</v>
      </c>
      <c r="M346">
        <f t="shared" si="129"/>
        <v>3</v>
      </c>
    </row>
    <row r="347" spans="1:13" x14ac:dyDescent="0.2">
      <c r="A347" t="s">
        <v>18</v>
      </c>
      <c r="B347">
        <v>2741</v>
      </c>
      <c r="C347">
        <v>150</v>
      </c>
      <c r="D347" s="2">
        <f t="shared" si="130"/>
        <v>186</v>
      </c>
      <c r="E347" s="2">
        <f t="shared" si="131"/>
        <v>171.8</v>
      </c>
      <c r="F347" s="1">
        <f t="shared" si="128"/>
        <v>43926</v>
      </c>
      <c r="G347">
        <v>67</v>
      </c>
      <c r="H347">
        <v>32</v>
      </c>
      <c r="I347">
        <v>22</v>
      </c>
      <c r="J347">
        <v>12</v>
      </c>
      <c r="K347" s="3">
        <f t="shared" si="132"/>
        <v>7.8481012658227849</v>
      </c>
      <c r="L347">
        <f t="shared" si="127"/>
        <v>8</v>
      </c>
      <c r="M347">
        <f t="shared" si="129"/>
        <v>4</v>
      </c>
    </row>
    <row r="348" spans="1:13" x14ac:dyDescent="0.2">
      <c r="A348" t="s">
        <v>18</v>
      </c>
      <c r="B348">
        <v>2903</v>
      </c>
      <c r="C348">
        <v>162</v>
      </c>
      <c r="D348" s="2">
        <f t="shared" si="130"/>
        <v>189</v>
      </c>
      <c r="E348" s="2">
        <f t="shared" si="131"/>
        <v>173.8</v>
      </c>
      <c r="F348" s="1">
        <f t="shared" si="128"/>
        <v>43927</v>
      </c>
      <c r="G348">
        <v>71</v>
      </c>
      <c r="H348">
        <v>34</v>
      </c>
      <c r="I348">
        <v>23</v>
      </c>
      <c r="J348">
        <v>13</v>
      </c>
      <c r="K348" s="3">
        <f t="shared" si="132"/>
        <v>7.3943661971830981</v>
      </c>
      <c r="L348">
        <f t="shared" si="127"/>
        <v>2</v>
      </c>
      <c r="M348">
        <f t="shared" si="129"/>
        <v>3.4</v>
      </c>
    </row>
    <row r="349" spans="1:13" x14ac:dyDescent="0.2">
      <c r="A349" t="s">
        <v>18</v>
      </c>
      <c r="B349">
        <v>2997</v>
      </c>
      <c r="C349">
        <v>94</v>
      </c>
      <c r="D349" s="2">
        <f t="shared" si="130"/>
        <v>135.33333333333334</v>
      </c>
      <c r="E349" s="2">
        <f t="shared" si="131"/>
        <v>162.80000000000001</v>
      </c>
      <c r="F349" s="1">
        <f t="shared" si="128"/>
        <v>43928</v>
      </c>
      <c r="G349">
        <v>73</v>
      </c>
      <c r="H349">
        <v>38</v>
      </c>
      <c r="I349">
        <v>24</v>
      </c>
      <c r="J349">
        <v>14</v>
      </c>
      <c r="K349" s="3">
        <f t="shared" si="132"/>
        <v>4.9301760777170616</v>
      </c>
      <c r="L349">
        <f t="shared" si="127"/>
        <v>4</v>
      </c>
      <c r="M349">
        <f t="shared" si="129"/>
        <v>4</v>
      </c>
    </row>
    <row r="350" spans="1:13" x14ac:dyDescent="0.2">
      <c r="A350" t="s">
        <v>18</v>
      </c>
      <c r="B350">
        <v>3144</v>
      </c>
      <c r="C350">
        <v>105</v>
      </c>
      <c r="D350" s="2">
        <f t="shared" si="130"/>
        <v>120.33333333333333</v>
      </c>
      <c r="E350" s="2">
        <f t="shared" si="131"/>
        <v>153.19999999999999</v>
      </c>
      <c r="F350" s="1">
        <f t="shared" si="128"/>
        <v>43929</v>
      </c>
      <c r="G350">
        <v>77</v>
      </c>
      <c r="H350">
        <v>50</v>
      </c>
      <c r="I350">
        <v>25</v>
      </c>
      <c r="J350">
        <v>15</v>
      </c>
      <c r="K350" s="3">
        <f t="shared" si="132"/>
        <v>4.1777572040273112</v>
      </c>
      <c r="L350">
        <f t="shared" si="127"/>
        <v>12</v>
      </c>
      <c r="M350">
        <f t="shared" si="129"/>
        <v>5.8</v>
      </c>
    </row>
    <row r="351" spans="1:13" x14ac:dyDescent="0.2">
      <c r="A351" t="s">
        <v>18</v>
      </c>
      <c r="B351">
        <v>3261</v>
      </c>
      <c r="C351">
        <v>117</v>
      </c>
      <c r="D351" s="2">
        <f t="shared" si="130"/>
        <v>105.33333333333333</v>
      </c>
      <c r="E351" s="2">
        <f t="shared" si="131"/>
        <v>125.6</v>
      </c>
      <c r="F351" s="1">
        <f t="shared" si="128"/>
        <v>43930</v>
      </c>
      <c r="G351">
        <v>80</v>
      </c>
      <c r="H351">
        <v>52</v>
      </c>
      <c r="I351">
        <f t="shared" ref="I351:J361" si="133">I350+1</f>
        <v>26</v>
      </c>
      <c r="J351">
        <f t="shared" si="133"/>
        <v>16</v>
      </c>
      <c r="K351" s="3">
        <f t="shared" si="132"/>
        <v>3.4940291906236181</v>
      </c>
      <c r="L351">
        <f t="shared" si="127"/>
        <v>2</v>
      </c>
      <c r="M351">
        <f t="shared" si="129"/>
        <v>5.6</v>
      </c>
    </row>
    <row r="352" spans="1:13" x14ac:dyDescent="0.2">
      <c r="A352" t="s">
        <v>18</v>
      </c>
      <c r="B352">
        <v>3402</v>
      </c>
      <c r="C352">
        <v>141</v>
      </c>
      <c r="D352" s="2">
        <f t="shared" ref="D352" si="134">SUM(C350:C352)/3</f>
        <v>121</v>
      </c>
      <c r="E352" s="2">
        <f t="shared" ref="E352" si="135">SUM(C348:C352)/5</f>
        <v>123.8</v>
      </c>
      <c r="F352" s="1">
        <f t="shared" si="128"/>
        <v>43931</v>
      </c>
      <c r="G352">
        <v>83</v>
      </c>
      <c r="H352">
        <v>59</v>
      </c>
      <c r="I352">
        <f t="shared" si="133"/>
        <v>27</v>
      </c>
      <c r="J352">
        <f t="shared" si="133"/>
        <v>17</v>
      </c>
      <c r="K352" s="3">
        <f>D352/(SUM(B349:B351)/3)*100</f>
        <v>3.8608806636885769</v>
      </c>
      <c r="L352">
        <f t="shared" si="127"/>
        <v>7</v>
      </c>
      <c r="M352">
        <f t="shared" si="129"/>
        <v>5.4</v>
      </c>
    </row>
    <row r="353" spans="1:13" x14ac:dyDescent="0.2">
      <c r="A353" t="s">
        <v>18</v>
      </c>
      <c r="B353">
        <v>3565</v>
      </c>
      <c r="C353">
        <v>163</v>
      </c>
      <c r="D353" s="2">
        <f t="shared" ref="D353:D357" si="136">SUM(C351:C353)/3</f>
        <v>140.33333333333334</v>
      </c>
      <c r="E353" s="2">
        <f t="shared" ref="E353:E357" si="137">SUM(C349:C353)/5</f>
        <v>124</v>
      </c>
      <c r="F353" s="1">
        <f t="shared" si="128"/>
        <v>43932</v>
      </c>
      <c r="G353">
        <v>87</v>
      </c>
      <c r="H353">
        <v>65</v>
      </c>
      <c r="I353">
        <f t="shared" si="133"/>
        <v>28</v>
      </c>
      <c r="J353">
        <f t="shared" si="133"/>
        <v>18</v>
      </c>
      <c r="K353" s="3">
        <f>D353/(SUM(B350:B352)/3)*100</f>
        <v>4.2928520444580407</v>
      </c>
      <c r="L353">
        <f t="shared" si="127"/>
        <v>6</v>
      </c>
      <c r="M353">
        <f t="shared" si="129"/>
        <v>6.2</v>
      </c>
    </row>
    <row r="354" spans="1:13" x14ac:dyDescent="0.2">
      <c r="A354" t="s">
        <v>18</v>
      </c>
      <c r="B354">
        <v>3600</v>
      </c>
      <c r="C354">
        <v>35</v>
      </c>
      <c r="D354" s="2">
        <f t="shared" si="136"/>
        <v>113</v>
      </c>
      <c r="E354" s="2">
        <f t="shared" si="137"/>
        <v>112.2</v>
      </c>
      <c r="F354" s="1">
        <f t="shared" si="128"/>
        <v>43933</v>
      </c>
      <c r="G354">
        <v>88</v>
      </c>
      <c r="H354">
        <v>67</v>
      </c>
      <c r="I354">
        <f t="shared" si="133"/>
        <v>29</v>
      </c>
      <c r="J354">
        <f t="shared" si="133"/>
        <v>19</v>
      </c>
      <c r="K354" s="3">
        <f>D354/(SUM(B351:B353)/3)*100</f>
        <v>3.3144309737974185</v>
      </c>
      <c r="L354">
        <f t="shared" si="127"/>
        <v>2</v>
      </c>
      <c r="M354">
        <f t="shared" si="129"/>
        <v>5.8</v>
      </c>
    </row>
    <row r="355" spans="1:13" x14ac:dyDescent="0.2">
      <c r="A355" t="s">
        <v>18</v>
      </c>
      <c r="B355">
        <v>3655</v>
      </c>
      <c r="C355">
        <v>55</v>
      </c>
      <c r="D355" s="2">
        <f t="shared" si="136"/>
        <v>84.333333333333329</v>
      </c>
      <c r="E355" s="2">
        <f t="shared" si="137"/>
        <v>102.2</v>
      </c>
      <c r="F355" s="1">
        <f t="shared" si="128"/>
        <v>43934</v>
      </c>
      <c r="G355">
        <v>90</v>
      </c>
      <c r="H355">
        <v>68</v>
      </c>
      <c r="I355">
        <f t="shared" si="133"/>
        <v>30</v>
      </c>
      <c r="J355">
        <f t="shared" si="133"/>
        <v>20</v>
      </c>
      <c r="K355" s="3">
        <f>D355/(SUM(B352:B354)/3)*100</f>
        <v>2.3942462382890128</v>
      </c>
      <c r="L355">
        <f t="shared" si="127"/>
        <v>1</v>
      </c>
      <c r="M355">
        <f t="shared" ref="M355:M356" si="138">SUM(L351:L355)/5</f>
        <v>3.6</v>
      </c>
    </row>
    <row r="356" spans="1:13" x14ac:dyDescent="0.2">
      <c r="A356" t="s">
        <v>18</v>
      </c>
      <c r="B356">
        <v>3751</v>
      </c>
      <c r="C356">
        <v>96</v>
      </c>
      <c r="D356" s="2">
        <f t="shared" si="136"/>
        <v>62</v>
      </c>
      <c r="E356" s="2">
        <f t="shared" si="137"/>
        <v>98</v>
      </c>
      <c r="F356" s="1">
        <f t="shared" si="128"/>
        <v>43935</v>
      </c>
      <c r="G356">
        <v>92</v>
      </c>
      <c r="H356">
        <v>70</v>
      </c>
      <c r="I356">
        <f t="shared" si="133"/>
        <v>31</v>
      </c>
      <c r="J356">
        <f t="shared" si="133"/>
        <v>21</v>
      </c>
      <c r="K356" s="3">
        <f>D356/(SUM(B353:B355)/3)*100</f>
        <v>1.7190388170055453</v>
      </c>
      <c r="L356">
        <f t="shared" si="127"/>
        <v>2</v>
      </c>
      <c r="M356">
        <f t="shared" si="138"/>
        <v>3.6</v>
      </c>
    </row>
    <row r="357" spans="1:13" x14ac:dyDescent="0.2">
      <c r="A357" t="s">
        <v>18</v>
      </c>
      <c r="B357">
        <v>3819</v>
      </c>
      <c r="C357">
        <v>68</v>
      </c>
      <c r="D357" s="2">
        <f t="shared" si="136"/>
        <v>73</v>
      </c>
      <c r="E357" s="2">
        <f t="shared" si="137"/>
        <v>83.4</v>
      </c>
      <c r="F357" s="1">
        <f t="shared" si="128"/>
        <v>43936</v>
      </c>
      <c r="G357">
        <v>94</v>
      </c>
      <c r="H357">
        <v>73</v>
      </c>
      <c r="I357">
        <f t="shared" si="133"/>
        <v>32</v>
      </c>
      <c r="J357">
        <f t="shared" si="133"/>
        <v>22</v>
      </c>
      <c r="K357" s="3">
        <f t="shared" ref="K357" si="139">D357/(SUM(B354:B356)/3)*100</f>
        <v>1.9898237325095405</v>
      </c>
      <c r="L357">
        <f t="shared" si="127"/>
        <v>3</v>
      </c>
      <c r="M357">
        <f t="shared" ref="M357:M358" si="140">SUM(L353:L357)/5</f>
        <v>2.8</v>
      </c>
    </row>
    <row r="358" spans="1:13" x14ac:dyDescent="0.2">
      <c r="A358" t="s">
        <v>18</v>
      </c>
      <c r="B358">
        <v>3955</v>
      </c>
      <c r="C358">
        <v>136</v>
      </c>
      <c r="D358" s="2">
        <f>SUM(C356:C358)/3</f>
        <v>100</v>
      </c>
      <c r="E358" s="2">
        <f>SUM(C354:C358)/5</f>
        <v>78</v>
      </c>
      <c r="F358" s="1">
        <f>F357+1</f>
        <v>43937</v>
      </c>
      <c r="G358">
        <v>97</v>
      </c>
      <c r="H358">
        <v>94</v>
      </c>
      <c r="I358">
        <f t="shared" si="133"/>
        <v>33</v>
      </c>
      <c r="J358">
        <f t="shared" si="133"/>
        <v>23</v>
      </c>
      <c r="K358" s="3">
        <f>D358/(SUM(B355:B357)/3)*100</f>
        <v>2.6726057906458798</v>
      </c>
      <c r="L358">
        <f t="shared" si="127"/>
        <v>21</v>
      </c>
      <c r="M358">
        <f t="shared" si="140"/>
        <v>5.8</v>
      </c>
    </row>
    <row r="359" spans="1:13" x14ac:dyDescent="0.2">
      <c r="A359" t="s">
        <v>18</v>
      </c>
      <c r="B359">
        <v>4048</v>
      </c>
      <c r="C359">
        <v>93</v>
      </c>
      <c r="D359" s="2">
        <f>SUM(C357:C359)/3</f>
        <v>99</v>
      </c>
      <c r="E359" s="2">
        <f>SUM(C355:C359)/5</f>
        <v>89.6</v>
      </c>
      <c r="F359" s="1">
        <f>F358+1</f>
        <v>43938</v>
      </c>
      <c r="G359">
        <v>99</v>
      </c>
      <c r="H359">
        <v>95</v>
      </c>
      <c r="I359">
        <f t="shared" si="133"/>
        <v>34</v>
      </c>
      <c r="J359">
        <f t="shared" si="133"/>
        <v>24</v>
      </c>
      <c r="K359" s="3">
        <f>D359/(SUM(B356:B358)/3)*100</f>
        <v>2.5770065075921909</v>
      </c>
      <c r="L359">
        <f t="shared" si="127"/>
        <v>1</v>
      </c>
      <c r="M359">
        <f t="shared" ref="M359:M361" si="141">SUM(L355:L359)/5</f>
        <v>5.6</v>
      </c>
    </row>
    <row r="360" spans="1:13" x14ac:dyDescent="0.2">
      <c r="A360" t="s">
        <v>18</v>
      </c>
      <c r="B360">
        <v>4140</v>
      </c>
      <c r="C360">
        <v>92</v>
      </c>
      <c r="D360" s="2">
        <f>SUM(C358:C360)/3</f>
        <v>107</v>
      </c>
      <c r="E360" s="2">
        <f>SUM(C356:C360)/5</f>
        <v>97</v>
      </c>
      <c r="F360" s="1">
        <f>F359+1</f>
        <v>43939</v>
      </c>
      <c r="G360">
        <v>102</v>
      </c>
      <c r="H360">
        <v>103</v>
      </c>
      <c r="I360">
        <f t="shared" si="133"/>
        <v>35</v>
      </c>
      <c r="J360">
        <f t="shared" si="133"/>
        <v>25</v>
      </c>
      <c r="K360" s="3">
        <f>D360/(SUM(B357:B359)/3)*100</f>
        <v>2.7152766029436646</v>
      </c>
      <c r="L360">
        <f t="shared" si="127"/>
        <v>8</v>
      </c>
      <c r="M360">
        <f t="shared" si="141"/>
        <v>7</v>
      </c>
    </row>
    <row r="361" spans="1:13" x14ac:dyDescent="0.2">
      <c r="A361" t="s">
        <v>18</v>
      </c>
      <c r="D361" s="2">
        <f>SUM(C359:C361)/3</f>
        <v>61.666666666666664</v>
      </c>
      <c r="E361" s="2">
        <f>SUM(C357:C361)/5</f>
        <v>77.8</v>
      </c>
      <c r="F361" s="1">
        <f>F360+1</f>
        <v>43940</v>
      </c>
      <c r="I361">
        <f t="shared" si="133"/>
        <v>36</v>
      </c>
      <c r="J361">
        <f t="shared" si="133"/>
        <v>26</v>
      </c>
      <c r="K361" s="3">
        <f>D361/(SUM(B358:B360)/3)*100</f>
        <v>1.5235114881001399</v>
      </c>
      <c r="L361">
        <f t="shared" si="127"/>
        <v>-103</v>
      </c>
      <c r="M361">
        <f t="shared" si="141"/>
        <v>-14</v>
      </c>
    </row>
    <row r="362" spans="1:13" x14ac:dyDescent="0.2">
      <c r="A362" t="s">
        <v>19</v>
      </c>
      <c r="B362">
        <v>103</v>
      </c>
      <c r="C362">
        <v>0</v>
      </c>
      <c r="D362">
        <v>0</v>
      </c>
      <c r="E362">
        <v>0</v>
      </c>
      <c r="F362" s="1">
        <v>43905</v>
      </c>
      <c r="G362">
        <v>3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19</v>
      </c>
      <c r="B363">
        <v>123</v>
      </c>
      <c r="C363">
        <v>20</v>
      </c>
      <c r="D363">
        <v>0</v>
      </c>
      <c r="E363">
        <v>0</v>
      </c>
      <c r="F363" s="1">
        <v>43906</v>
      </c>
      <c r="G363">
        <v>4</v>
      </c>
      <c r="H363">
        <v>0</v>
      </c>
      <c r="I363">
        <v>2</v>
      </c>
      <c r="J363">
        <v>0</v>
      </c>
      <c r="K363">
        <v>0</v>
      </c>
      <c r="L363">
        <f t="shared" ref="L363:L397" si="142">H363-H362</f>
        <v>0</v>
      </c>
      <c r="M363">
        <v>0</v>
      </c>
    </row>
    <row r="364" spans="1:13" x14ac:dyDescent="0.2">
      <c r="A364" t="s">
        <v>19</v>
      </c>
      <c r="B364">
        <v>127</v>
      </c>
      <c r="C364">
        <v>23</v>
      </c>
      <c r="D364">
        <v>0</v>
      </c>
      <c r="E364">
        <v>0</v>
      </c>
      <c r="F364" s="1">
        <f>F363+1</f>
        <v>43907</v>
      </c>
      <c r="G364">
        <v>4</v>
      </c>
      <c r="H364">
        <v>0</v>
      </c>
      <c r="I364">
        <v>3</v>
      </c>
      <c r="J364">
        <v>0</v>
      </c>
      <c r="K364">
        <v>0</v>
      </c>
      <c r="L364">
        <f t="shared" si="142"/>
        <v>0</v>
      </c>
      <c r="M364">
        <v>0</v>
      </c>
    </row>
    <row r="365" spans="1:13" x14ac:dyDescent="0.2">
      <c r="A365" t="s">
        <v>19</v>
      </c>
      <c r="B365">
        <v>159</v>
      </c>
      <c r="C365">
        <v>32</v>
      </c>
      <c r="D365">
        <v>25</v>
      </c>
      <c r="E365">
        <v>0</v>
      </c>
      <c r="F365" s="1">
        <f t="shared" ref="F365:F393" si="143">F364+1</f>
        <v>43908</v>
      </c>
      <c r="G365">
        <v>6</v>
      </c>
      <c r="H365">
        <v>0</v>
      </c>
      <c r="I365">
        <v>4</v>
      </c>
      <c r="J365">
        <v>0</v>
      </c>
      <c r="K365">
        <v>21.2</v>
      </c>
      <c r="L365">
        <f t="shared" si="142"/>
        <v>0</v>
      </c>
      <c r="M365">
        <v>0</v>
      </c>
    </row>
    <row r="366" spans="1:13" x14ac:dyDescent="0.2">
      <c r="A366" t="s">
        <v>19</v>
      </c>
      <c r="B366">
        <v>202</v>
      </c>
      <c r="C366">
        <v>43</v>
      </c>
      <c r="D366">
        <v>33</v>
      </c>
      <c r="E366">
        <v>0</v>
      </c>
      <c r="F366" s="1">
        <f t="shared" si="143"/>
        <v>43909</v>
      </c>
      <c r="G366">
        <v>7</v>
      </c>
      <c r="H366">
        <v>0</v>
      </c>
      <c r="I366">
        <v>5</v>
      </c>
      <c r="J366">
        <v>0</v>
      </c>
      <c r="K366">
        <v>24.2</v>
      </c>
      <c r="L366">
        <f t="shared" si="142"/>
        <v>0</v>
      </c>
      <c r="M366">
        <f t="shared" ref="M366:M390" si="144">SUM(L362:L366)/5</f>
        <v>0</v>
      </c>
    </row>
    <row r="367" spans="1:13" x14ac:dyDescent="0.2">
      <c r="A367" t="s">
        <v>19</v>
      </c>
      <c r="B367">
        <v>266</v>
      </c>
      <c r="C367">
        <v>64</v>
      </c>
      <c r="D367">
        <v>46</v>
      </c>
      <c r="E367">
        <v>36</v>
      </c>
      <c r="F367" s="1">
        <f t="shared" si="143"/>
        <v>43910</v>
      </c>
      <c r="G367">
        <v>9</v>
      </c>
      <c r="H367">
        <v>1</v>
      </c>
      <c r="I367">
        <v>6</v>
      </c>
      <c r="J367">
        <v>0</v>
      </c>
      <c r="K367">
        <v>28.3</v>
      </c>
      <c r="L367">
        <f t="shared" si="142"/>
        <v>1</v>
      </c>
      <c r="M367">
        <f t="shared" si="144"/>
        <v>0.2</v>
      </c>
    </row>
    <row r="368" spans="1:13" x14ac:dyDescent="0.2">
      <c r="A368" t="s">
        <v>19</v>
      </c>
      <c r="B368">
        <v>308</v>
      </c>
      <c r="C368">
        <v>42</v>
      </c>
      <c r="D368">
        <v>50</v>
      </c>
      <c r="E368">
        <v>41</v>
      </c>
      <c r="F368" s="1">
        <f t="shared" si="143"/>
        <v>43911</v>
      </c>
      <c r="G368">
        <v>11</v>
      </c>
      <c r="H368">
        <v>1</v>
      </c>
      <c r="I368">
        <v>7</v>
      </c>
      <c r="J368">
        <v>0</v>
      </c>
      <c r="K368">
        <v>23.9</v>
      </c>
      <c r="L368">
        <f t="shared" si="142"/>
        <v>0</v>
      </c>
      <c r="M368">
        <f t="shared" si="144"/>
        <v>0.2</v>
      </c>
    </row>
    <row r="369" spans="1:13" x14ac:dyDescent="0.2">
      <c r="A369" t="s">
        <v>19</v>
      </c>
      <c r="B369">
        <v>347</v>
      </c>
      <c r="C369">
        <v>39</v>
      </c>
      <c r="D369">
        <v>48</v>
      </c>
      <c r="E369">
        <v>44</v>
      </c>
      <c r="F369" s="1">
        <f t="shared" si="143"/>
        <v>43912</v>
      </c>
      <c r="G369">
        <v>12</v>
      </c>
      <c r="H369">
        <v>1</v>
      </c>
      <c r="I369">
        <v>8</v>
      </c>
      <c r="J369">
        <v>0</v>
      </c>
      <c r="K369">
        <v>18.600000000000001</v>
      </c>
      <c r="L369">
        <f t="shared" si="142"/>
        <v>0</v>
      </c>
      <c r="M369">
        <f t="shared" si="144"/>
        <v>0.2</v>
      </c>
    </row>
    <row r="370" spans="1:13" x14ac:dyDescent="0.2">
      <c r="A370" t="s">
        <v>19</v>
      </c>
      <c r="B370">
        <v>383</v>
      </c>
      <c r="C370">
        <v>36</v>
      </c>
      <c r="D370">
        <v>39</v>
      </c>
      <c r="E370">
        <v>45</v>
      </c>
      <c r="F370" s="1">
        <f t="shared" si="143"/>
        <v>43913</v>
      </c>
      <c r="G370">
        <v>13</v>
      </c>
      <c r="H370">
        <v>1</v>
      </c>
      <c r="I370">
        <v>9</v>
      </c>
      <c r="J370">
        <v>0</v>
      </c>
      <c r="K370">
        <v>12.7</v>
      </c>
      <c r="L370">
        <f t="shared" si="142"/>
        <v>0</v>
      </c>
      <c r="M370">
        <f t="shared" si="144"/>
        <v>0.2</v>
      </c>
    </row>
    <row r="371" spans="1:13" x14ac:dyDescent="0.2">
      <c r="A371" t="s">
        <v>19</v>
      </c>
      <c r="B371">
        <v>478</v>
      </c>
      <c r="C371">
        <v>95</v>
      </c>
      <c r="D371">
        <v>57</v>
      </c>
      <c r="E371">
        <v>55</v>
      </c>
      <c r="F371" s="1">
        <f t="shared" si="143"/>
        <v>43914</v>
      </c>
      <c r="G371">
        <v>17</v>
      </c>
      <c r="H371">
        <v>2</v>
      </c>
      <c r="I371">
        <v>10</v>
      </c>
      <c r="J371">
        <v>0</v>
      </c>
      <c r="K371">
        <v>16.5</v>
      </c>
      <c r="L371">
        <f t="shared" si="142"/>
        <v>1</v>
      </c>
      <c r="M371">
        <f t="shared" si="144"/>
        <v>0.4</v>
      </c>
    </row>
    <row r="372" spans="1:13" x14ac:dyDescent="0.2">
      <c r="A372" t="s">
        <v>19</v>
      </c>
      <c r="B372">
        <v>577</v>
      </c>
      <c r="C372">
        <v>99</v>
      </c>
      <c r="D372">
        <v>77</v>
      </c>
      <c r="E372">
        <v>62</v>
      </c>
      <c r="F372" s="1">
        <f t="shared" si="143"/>
        <v>43915</v>
      </c>
      <c r="G372">
        <v>20</v>
      </c>
      <c r="H372">
        <v>3</v>
      </c>
      <c r="I372">
        <v>11</v>
      </c>
      <c r="J372">
        <v>0</v>
      </c>
      <c r="K372">
        <v>19.100000000000001</v>
      </c>
      <c r="L372">
        <f t="shared" si="142"/>
        <v>1</v>
      </c>
      <c r="M372">
        <f t="shared" si="144"/>
        <v>0.4</v>
      </c>
    </row>
    <row r="373" spans="1:13" x14ac:dyDescent="0.2">
      <c r="A373" t="s">
        <v>19</v>
      </c>
      <c r="B373">
        <v>675</v>
      </c>
      <c r="C373">
        <v>98</v>
      </c>
      <c r="D373">
        <v>97</v>
      </c>
      <c r="E373">
        <v>73</v>
      </c>
      <c r="F373" s="1">
        <f t="shared" si="143"/>
        <v>43916</v>
      </c>
      <c r="G373">
        <v>23</v>
      </c>
      <c r="H373">
        <v>3</v>
      </c>
      <c r="I373">
        <v>12</v>
      </c>
      <c r="J373">
        <v>0</v>
      </c>
      <c r="K373">
        <v>20.2</v>
      </c>
      <c r="L373">
        <f t="shared" si="142"/>
        <v>0</v>
      </c>
      <c r="M373">
        <f t="shared" si="144"/>
        <v>0.4</v>
      </c>
    </row>
    <row r="374" spans="1:13" x14ac:dyDescent="0.2">
      <c r="A374" t="s">
        <v>19</v>
      </c>
      <c r="B374">
        <v>812</v>
      </c>
      <c r="C374">
        <v>137</v>
      </c>
      <c r="D374">
        <v>111</v>
      </c>
      <c r="E374">
        <v>93</v>
      </c>
      <c r="F374" s="1">
        <f t="shared" si="143"/>
        <v>43917</v>
      </c>
      <c r="G374">
        <v>28</v>
      </c>
      <c r="H374">
        <v>4</v>
      </c>
      <c r="I374">
        <v>13</v>
      </c>
      <c r="J374">
        <v>0</v>
      </c>
      <c r="K374">
        <v>19.2</v>
      </c>
      <c r="L374">
        <f t="shared" si="142"/>
        <v>1</v>
      </c>
      <c r="M374">
        <f t="shared" si="144"/>
        <v>0.6</v>
      </c>
    </row>
    <row r="375" spans="1:13" x14ac:dyDescent="0.2">
      <c r="A375" t="s">
        <v>19</v>
      </c>
      <c r="B375">
        <v>915</v>
      </c>
      <c r="C375">
        <v>103</v>
      </c>
      <c r="D375">
        <v>113</v>
      </c>
      <c r="E375">
        <v>106</v>
      </c>
      <c r="F375" s="1">
        <f t="shared" si="143"/>
        <v>43918</v>
      </c>
      <c r="G375">
        <v>32</v>
      </c>
      <c r="H375">
        <v>4</v>
      </c>
      <c r="I375">
        <v>14</v>
      </c>
      <c r="J375">
        <v>0</v>
      </c>
      <c r="K375">
        <v>16.399999999999999</v>
      </c>
      <c r="L375">
        <f t="shared" si="142"/>
        <v>0</v>
      </c>
      <c r="M375">
        <f t="shared" si="144"/>
        <v>0.6</v>
      </c>
    </row>
    <row r="376" spans="1:13" x14ac:dyDescent="0.2">
      <c r="A376" t="s">
        <v>19</v>
      </c>
      <c r="B376">
        <v>1005</v>
      </c>
      <c r="C376">
        <v>90</v>
      </c>
      <c r="D376">
        <v>110</v>
      </c>
      <c r="E376">
        <v>105</v>
      </c>
      <c r="F376" s="1">
        <f t="shared" si="143"/>
        <v>43919</v>
      </c>
      <c r="G376">
        <v>35</v>
      </c>
      <c r="H376">
        <v>6</v>
      </c>
      <c r="I376">
        <v>15</v>
      </c>
      <c r="J376">
        <v>1</v>
      </c>
      <c r="K376" s="3">
        <f t="shared" ref="K376:K393" si="145">D376/(SUM(B373:B375)/3)*100</f>
        <v>13.738551207327228</v>
      </c>
      <c r="L376">
        <f t="shared" si="142"/>
        <v>2</v>
      </c>
      <c r="M376">
        <f t="shared" si="144"/>
        <v>0.8</v>
      </c>
    </row>
    <row r="377" spans="1:13" x14ac:dyDescent="0.2">
      <c r="A377" t="s">
        <v>19</v>
      </c>
      <c r="B377">
        <v>1049</v>
      </c>
      <c r="C377">
        <v>44</v>
      </c>
      <c r="D377">
        <v>79</v>
      </c>
      <c r="E377">
        <v>94</v>
      </c>
      <c r="F377" s="1">
        <f t="shared" si="143"/>
        <v>43920</v>
      </c>
      <c r="G377">
        <v>36</v>
      </c>
      <c r="H377">
        <v>7</v>
      </c>
      <c r="I377">
        <v>16</v>
      </c>
      <c r="J377">
        <v>2</v>
      </c>
      <c r="K377" s="3">
        <f t="shared" si="145"/>
        <v>8.6749633967789173</v>
      </c>
      <c r="L377">
        <f t="shared" si="142"/>
        <v>1</v>
      </c>
      <c r="M377">
        <f t="shared" si="144"/>
        <v>0.8</v>
      </c>
    </row>
    <row r="378" spans="1:13" x14ac:dyDescent="0.2">
      <c r="A378" t="s">
        <v>19</v>
      </c>
      <c r="B378">
        <v>1120</v>
      </c>
      <c r="C378">
        <v>71</v>
      </c>
      <c r="D378">
        <v>68</v>
      </c>
      <c r="E378">
        <v>89</v>
      </c>
      <c r="F378" s="1">
        <f t="shared" si="143"/>
        <v>43921</v>
      </c>
      <c r="G378">
        <v>39</v>
      </c>
      <c r="H378">
        <v>9</v>
      </c>
      <c r="I378">
        <v>17</v>
      </c>
      <c r="J378">
        <v>3</v>
      </c>
      <c r="K378" s="3">
        <f t="shared" si="145"/>
        <v>6.8710003368137427</v>
      </c>
      <c r="L378">
        <f t="shared" si="142"/>
        <v>2</v>
      </c>
      <c r="M378">
        <f t="shared" si="144"/>
        <v>1.2</v>
      </c>
    </row>
    <row r="379" spans="1:13" x14ac:dyDescent="0.2">
      <c r="A379" t="s">
        <v>19</v>
      </c>
      <c r="B379">
        <v>1246</v>
      </c>
      <c r="C379">
        <v>126</v>
      </c>
      <c r="D379">
        <v>80</v>
      </c>
      <c r="E379">
        <v>87</v>
      </c>
      <c r="F379" s="1">
        <f t="shared" si="143"/>
        <v>43922</v>
      </c>
      <c r="G379">
        <v>43</v>
      </c>
      <c r="H379">
        <v>10</v>
      </c>
      <c r="I379">
        <v>18</v>
      </c>
      <c r="J379">
        <v>4</v>
      </c>
      <c r="K379" s="3">
        <f t="shared" si="145"/>
        <v>7.5614366729678641</v>
      </c>
      <c r="L379">
        <f t="shared" si="142"/>
        <v>1</v>
      </c>
      <c r="M379">
        <f t="shared" si="144"/>
        <v>1.2</v>
      </c>
    </row>
    <row r="380" spans="1:13" x14ac:dyDescent="0.2">
      <c r="A380" t="s">
        <v>19</v>
      </c>
      <c r="B380">
        <v>1335</v>
      </c>
      <c r="C380">
        <v>89</v>
      </c>
      <c r="D380">
        <v>95</v>
      </c>
      <c r="E380">
        <v>84</v>
      </c>
      <c r="F380" s="1">
        <f t="shared" si="143"/>
        <v>43923</v>
      </c>
      <c r="G380">
        <v>46</v>
      </c>
      <c r="H380">
        <v>11</v>
      </c>
      <c r="I380">
        <v>19</v>
      </c>
      <c r="J380">
        <v>5</v>
      </c>
      <c r="K380" s="3">
        <f t="shared" si="145"/>
        <v>8.3455344070278183</v>
      </c>
      <c r="L380">
        <f t="shared" si="142"/>
        <v>1</v>
      </c>
      <c r="M380">
        <f t="shared" si="144"/>
        <v>1.4</v>
      </c>
    </row>
    <row r="381" spans="1:13" x14ac:dyDescent="0.2">
      <c r="A381" t="s">
        <v>19</v>
      </c>
      <c r="B381">
        <v>1443</v>
      </c>
      <c r="C381">
        <v>108</v>
      </c>
      <c r="D381" s="2">
        <f t="shared" ref="D381:D393" si="146">SUM(C379:C381)/3</f>
        <v>107.66666666666667</v>
      </c>
      <c r="E381" s="2">
        <f t="shared" ref="E381:E393" si="147">SUM(C377:C381)/5</f>
        <v>87.6</v>
      </c>
      <c r="F381" s="1">
        <f t="shared" si="143"/>
        <v>43924</v>
      </c>
      <c r="G381">
        <v>50</v>
      </c>
      <c r="H381">
        <v>15</v>
      </c>
      <c r="I381">
        <v>20</v>
      </c>
      <c r="J381">
        <v>6</v>
      </c>
      <c r="K381" s="3">
        <f t="shared" si="145"/>
        <v>8.727370980815996</v>
      </c>
      <c r="L381">
        <f t="shared" si="142"/>
        <v>4</v>
      </c>
      <c r="M381">
        <f t="shared" si="144"/>
        <v>1.8</v>
      </c>
    </row>
    <row r="382" spans="1:13" x14ac:dyDescent="0.2">
      <c r="A382" t="s">
        <v>19</v>
      </c>
      <c r="B382">
        <v>1559</v>
      </c>
      <c r="C382">
        <v>116</v>
      </c>
      <c r="D382" s="2">
        <f t="shared" si="146"/>
        <v>104.33333333333333</v>
      </c>
      <c r="E382" s="2">
        <f t="shared" si="147"/>
        <v>102</v>
      </c>
      <c r="F382" s="1">
        <f t="shared" si="143"/>
        <v>43925</v>
      </c>
      <c r="G382">
        <v>54</v>
      </c>
      <c r="H382">
        <v>17</v>
      </c>
      <c r="I382">
        <v>21</v>
      </c>
      <c r="J382">
        <v>7</v>
      </c>
      <c r="K382" s="3">
        <f t="shared" si="145"/>
        <v>7.7783300198807162</v>
      </c>
      <c r="L382">
        <f t="shared" si="142"/>
        <v>2</v>
      </c>
      <c r="M382">
        <f t="shared" si="144"/>
        <v>2</v>
      </c>
    </row>
    <row r="383" spans="1:13" x14ac:dyDescent="0.2">
      <c r="A383" t="s">
        <v>19</v>
      </c>
      <c r="B383">
        <v>1631</v>
      </c>
      <c r="C383">
        <v>72</v>
      </c>
      <c r="D383" s="2">
        <f t="shared" si="146"/>
        <v>98.666666666666671</v>
      </c>
      <c r="E383" s="2">
        <f t="shared" si="147"/>
        <v>102.2</v>
      </c>
      <c r="F383" s="1">
        <f t="shared" si="143"/>
        <v>43926</v>
      </c>
      <c r="G383">
        <v>56</v>
      </c>
      <c r="H383">
        <v>18</v>
      </c>
      <c r="I383">
        <v>22</v>
      </c>
      <c r="J383">
        <v>8</v>
      </c>
      <c r="K383" s="3">
        <f t="shared" si="145"/>
        <v>6.8249942356467601</v>
      </c>
      <c r="L383">
        <f t="shared" si="142"/>
        <v>1</v>
      </c>
      <c r="M383">
        <f t="shared" si="144"/>
        <v>1.8</v>
      </c>
    </row>
    <row r="384" spans="1:13" x14ac:dyDescent="0.2">
      <c r="A384" t="s">
        <v>19</v>
      </c>
      <c r="B384">
        <v>1671</v>
      </c>
      <c r="C384">
        <v>40</v>
      </c>
      <c r="D384" s="2">
        <f t="shared" si="146"/>
        <v>76</v>
      </c>
      <c r="E384" s="2">
        <f t="shared" si="147"/>
        <v>85</v>
      </c>
      <c r="F384" s="1">
        <f t="shared" si="143"/>
        <v>43927</v>
      </c>
      <c r="G384">
        <v>58</v>
      </c>
      <c r="H384">
        <v>20</v>
      </c>
      <c r="I384">
        <v>23</v>
      </c>
      <c r="J384">
        <v>9</v>
      </c>
      <c r="K384" s="3">
        <f t="shared" si="145"/>
        <v>4.9212173537664583</v>
      </c>
      <c r="L384">
        <f t="shared" si="142"/>
        <v>2</v>
      </c>
      <c r="M384">
        <f t="shared" si="144"/>
        <v>2</v>
      </c>
    </row>
    <row r="385" spans="1:13" x14ac:dyDescent="0.2">
      <c r="A385" t="s">
        <v>19</v>
      </c>
      <c r="B385">
        <v>1730</v>
      </c>
      <c r="C385">
        <v>59</v>
      </c>
      <c r="D385" s="2">
        <f t="shared" si="146"/>
        <v>57</v>
      </c>
      <c r="E385" s="2">
        <f t="shared" si="147"/>
        <v>79</v>
      </c>
      <c r="F385" s="1">
        <f t="shared" si="143"/>
        <v>43928</v>
      </c>
      <c r="G385">
        <v>60</v>
      </c>
      <c r="H385">
        <v>24</v>
      </c>
      <c r="I385">
        <v>24</v>
      </c>
      <c r="J385">
        <v>10</v>
      </c>
      <c r="K385" s="3">
        <f t="shared" si="145"/>
        <v>3.5177946924501131</v>
      </c>
      <c r="L385">
        <f t="shared" si="142"/>
        <v>4</v>
      </c>
      <c r="M385">
        <f t="shared" si="144"/>
        <v>2.6</v>
      </c>
    </row>
    <row r="386" spans="1:13" x14ac:dyDescent="0.2">
      <c r="A386" t="s">
        <v>19</v>
      </c>
      <c r="B386">
        <v>1827</v>
      </c>
      <c r="C386">
        <v>97</v>
      </c>
      <c r="D386" s="2">
        <f t="shared" si="146"/>
        <v>65.333333333333329</v>
      </c>
      <c r="E386" s="2">
        <f t="shared" si="147"/>
        <v>76.8</v>
      </c>
      <c r="F386" s="1">
        <f t="shared" si="143"/>
        <v>43929</v>
      </c>
      <c r="G386">
        <v>63</v>
      </c>
      <c r="H386">
        <v>28</v>
      </c>
      <c r="I386">
        <v>25</v>
      </c>
      <c r="J386">
        <v>11</v>
      </c>
      <c r="K386" s="3">
        <f t="shared" si="145"/>
        <v>3.8950715421303657</v>
      </c>
      <c r="L386">
        <f t="shared" si="142"/>
        <v>4</v>
      </c>
      <c r="M386">
        <f t="shared" si="144"/>
        <v>2.6</v>
      </c>
    </row>
    <row r="387" spans="1:13" x14ac:dyDescent="0.2">
      <c r="A387" t="s">
        <v>19</v>
      </c>
      <c r="B387">
        <v>1932</v>
      </c>
      <c r="C387">
        <v>105</v>
      </c>
      <c r="D387" s="2">
        <f t="shared" si="146"/>
        <v>87</v>
      </c>
      <c r="E387" s="2">
        <f t="shared" si="147"/>
        <v>74.599999999999994</v>
      </c>
      <c r="F387" s="1">
        <f t="shared" si="143"/>
        <v>43930</v>
      </c>
      <c r="G387">
        <v>67</v>
      </c>
      <c r="H387">
        <v>34</v>
      </c>
      <c r="I387">
        <f t="shared" ref="I387:J397" si="148">I386+1</f>
        <v>26</v>
      </c>
      <c r="J387">
        <f t="shared" si="148"/>
        <v>12</v>
      </c>
      <c r="K387" s="3">
        <f t="shared" si="145"/>
        <v>4.9923488905891347</v>
      </c>
      <c r="L387">
        <f t="shared" si="142"/>
        <v>6</v>
      </c>
      <c r="M387">
        <f t="shared" si="144"/>
        <v>3.4</v>
      </c>
    </row>
    <row r="388" spans="1:13" x14ac:dyDescent="0.2">
      <c r="A388" t="s">
        <v>19</v>
      </c>
      <c r="B388">
        <v>2029</v>
      </c>
      <c r="C388">
        <v>97</v>
      </c>
      <c r="D388" s="2">
        <f t="shared" si="146"/>
        <v>99.666666666666671</v>
      </c>
      <c r="E388" s="2">
        <f t="shared" si="147"/>
        <v>79.599999999999994</v>
      </c>
      <c r="F388" s="1">
        <f t="shared" si="143"/>
        <v>43931</v>
      </c>
      <c r="G388">
        <v>70</v>
      </c>
      <c r="H388">
        <v>38</v>
      </c>
      <c r="I388">
        <f t="shared" si="148"/>
        <v>27</v>
      </c>
      <c r="J388">
        <f t="shared" si="148"/>
        <v>13</v>
      </c>
      <c r="K388" s="3">
        <f t="shared" si="145"/>
        <v>5.447258152668975</v>
      </c>
      <c r="L388">
        <f t="shared" si="142"/>
        <v>4</v>
      </c>
      <c r="M388">
        <f t="shared" si="144"/>
        <v>4</v>
      </c>
    </row>
    <row r="389" spans="1:13" x14ac:dyDescent="0.2">
      <c r="A389" t="s">
        <v>19</v>
      </c>
      <c r="B389">
        <v>2065</v>
      </c>
      <c r="C389">
        <v>36</v>
      </c>
      <c r="D389" s="2">
        <f t="shared" si="146"/>
        <v>79.333333333333329</v>
      </c>
      <c r="E389" s="2">
        <f t="shared" si="147"/>
        <v>78.8</v>
      </c>
      <c r="F389" s="1">
        <f t="shared" si="143"/>
        <v>43932</v>
      </c>
      <c r="G389">
        <v>71</v>
      </c>
      <c r="H389">
        <v>39</v>
      </c>
      <c r="I389">
        <f t="shared" si="148"/>
        <v>28</v>
      </c>
      <c r="J389">
        <f t="shared" si="148"/>
        <v>14</v>
      </c>
      <c r="K389" s="3">
        <f t="shared" si="145"/>
        <v>4.1119557705597787</v>
      </c>
      <c r="L389">
        <f t="shared" si="142"/>
        <v>1</v>
      </c>
      <c r="M389">
        <f t="shared" si="144"/>
        <v>3.8</v>
      </c>
    </row>
    <row r="390" spans="1:13" x14ac:dyDescent="0.2">
      <c r="A390" t="s">
        <v>19</v>
      </c>
      <c r="B390">
        <v>2118</v>
      </c>
      <c r="C390">
        <v>53</v>
      </c>
      <c r="D390" s="2">
        <f t="shared" si="146"/>
        <v>62</v>
      </c>
      <c r="E390" s="2">
        <f t="shared" si="147"/>
        <v>77.599999999999994</v>
      </c>
      <c r="F390" s="1">
        <f t="shared" si="143"/>
        <v>43933</v>
      </c>
      <c r="G390">
        <v>73</v>
      </c>
      <c r="H390">
        <v>41</v>
      </c>
      <c r="I390">
        <f t="shared" si="148"/>
        <v>29</v>
      </c>
      <c r="J390">
        <f t="shared" si="148"/>
        <v>15</v>
      </c>
      <c r="K390" s="3">
        <f t="shared" si="145"/>
        <v>3.0866246266179886</v>
      </c>
      <c r="L390">
        <f t="shared" si="142"/>
        <v>2</v>
      </c>
      <c r="M390">
        <f t="shared" si="144"/>
        <v>3.4</v>
      </c>
    </row>
    <row r="391" spans="1:13" x14ac:dyDescent="0.2">
      <c r="A391" t="s">
        <v>19</v>
      </c>
      <c r="B391">
        <v>2134</v>
      </c>
      <c r="C391">
        <v>16</v>
      </c>
      <c r="D391" s="2">
        <f t="shared" si="146"/>
        <v>35</v>
      </c>
      <c r="E391" s="2">
        <f t="shared" si="147"/>
        <v>61.4</v>
      </c>
      <c r="F391" s="1">
        <f t="shared" si="143"/>
        <v>43934</v>
      </c>
      <c r="G391">
        <v>74</v>
      </c>
      <c r="H391">
        <v>44</v>
      </c>
      <c r="I391">
        <f t="shared" si="148"/>
        <v>30</v>
      </c>
      <c r="J391">
        <f t="shared" si="148"/>
        <v>16</v>
      </c>
      <c r="K391" s="3">
        <f t="shared" si="145"/>
        <v>1.6902768834513846</v>
      </c>
      <c r="L391">
        <f t="shared" si="142"/>
        <v>3</v>
      </c>
      <c r="M391">
        <f t="shared" ref="M391:M393" si="149">SUM(L387:L391)/5</f>
        <v>3.2</v>
      </c>
    </row>
    <row r="392" spans="1:13" x14ac:dyDescent="0.2">
      <c r="A392" t="s">
        <v>19</v>
      </c>
      <c r="B392">
        <v>2164</v>
      </c>
      <c r="C392">
        <v>30</v>
      </c>
      <c r="D392" s="2">
        <f t="shared" si="146"/>
        <v>33</v>
      </c>
      <c r="E392" s="2">
        <f t="shared" si="147"/>
        <v>46.4</v>
      </c>
      <c r="F392" s="1">
        <f t="shared" si="143"/>
        <v>43935</v>
      </c>
      <c r="G392">
        <v>75</v>
      </c>
      <c r="H392">
        <v>49</v>
      </c>
      <c r="I392">
        <f t="shared" si="148"/>
        <v>31</v>
      </c>
      <c r="J392">
        <f t="shared" si="148"/>
        <v>17</v>
      </c>
      <c r="K392" s="3">
        <f t="shared" si="145"/>
        <v>1.5671996200728195</v>
      </c>
      <c r="L392">
        <f t="shared" si="142"/>
        <v>5</v>
      </c>
      <c r="M392">
        <f t="shared" si="149"/>
        <v>3</v>
      </c>
    </row>
    <row r="393" spans="1:13" x14ac:dyDescent="0.2">
      <c r="A393" t="s">
        <v>19</v>
      </c>
      <c r="B393">
        <v>2245</v>
      </c>
      <c r="C393">
        <v>81</v>
      </c>
      <c r="D393" s="2">
        <f t="shared" si="146"/>
        <v>42.333333333333336</v>
      </c>
      <c r="E393" s="2">
        <f t="shared" si="147"/>
        <v>43.2</v>
      </c>
      <c r="F393" s="1">
        <f t="shared" si="143"/>
        <v>43936</v>
      </c>
      <c r="G393">
        <v>78</v>
      </c>
      <c r="H393">
        <v>54</v>
      </c>
      <c r="I393">
        <f t="shared" si="148"/>
        <v>32</v>
      </c>
      <c r="J393">
        <f t="shared" si="148"/>
        <v>18</v>
      </c>
      <c r="K393" s="3">
        <f t="shared" si="145"/>
        <v>1.9794264339152121</v>
      </c>
      <c r="L393">
        <f t="shared" si="142"/>
        <v>5</v>
      </c>
      <c r="M393">
        <f t="shared" si="149"/>
        <v>3.2</v>
      </c>
    </row>
    <row r="394" spans="1:13" x14ac:dyDescent="0.2">
      <c r="A394" t="s">
        <v>19</v>
      </c>
      <c r="B394">
        <v>2294</v>
      </c>
      <c r="C394">
        <v>49</v>
      </c>
      <c r="D394" s="2">
        <f>SUM(C392:C394)/3</f>
        <v>53.333333333333336</v>
      </c>
      <c r="E394" s="2">
        <f>SUM(C390:C394)/5</f>
        <v>45.8</v>
      </c>
      <c r="F394" s="1">
        <f>F393+1</f>
        <v>43937</v>
      </c>
      <c r="G394">
        <v>79</v>
      </c>
      <c r="H394">
        <v>55</v>
      </c>
      <c r="I394">
        <f t="shared" si="148"/>
        <v>33</v>
      </c>
      <c r="J394">
        <f t="shared" si="148"/>
        <v>19</v>
      </c>
      <c r="K394" s="3">
        <f>D394/(SUM(B391:B393)/3)*100</f>
        <v>2.4453614549900657</v>
      </c>
      <c r="L394">
        <f t="shared" si="142"/>
        <v>1</v>
      </c>
      <c r="M394">
        <f t="shared" ref="M394:M397" si="150">SUM(L390:L394)/5</f>
        <v>3.2</v>
      </c>
    </row>
    <row r="395" spans="1:13" x14ac:dyDescent="0.2">
      <c r="A395" t="s">
        <v>19</v>
      </c>
      <c r="B395">
        <v>2349</v>
      </c>
      <c r="C395">
        <v>81</v>
      </c>
      <c r="D395" s="2">
        <f>SUM(C393:C395)/3</f>
        <v>70.333333333333329</v>
      </c>
      <c r="E395" s="2">
        <f>SUM(C391:C395)/5</f>
        <v>51.4</v>
      </c>
      <c r="F395" s="1">
        <f>F394+1</f>
        <v>43938</v>
      </c>
      <c r="G395">
        <v>81</v>
      </c>
      <c r="H395">
        <v>59</v>
      </c>
      <c r="I395">
        <f t="shared" si="148"/>
        <v>34</v>
      </c>
      <c r="J395">
        <f t="shared" si="148"/>
        <v>20</v>
      </c>
      <c r="K395" s="3">
        <f>D395/(SUM(B392:B394)/3)*100</f>
        <v>3.1478442488438008</v>
      </c>
      <c r="L395">
        <f t="shared" si="142"/>
        <v>4</v>
      </c>
      <c r="M395">
        <f t="shared" si="150"/>
        <v>3.6</v>
      </c>
    </row>
    <row r="396" spans="1:13" x14ac:dyDescent="0.2">
      <c r="A396" t="s">
        <v>19</v>
      </c>
      <c r="B396">
        <v>2387</v>
      </c>
      <c r="C396">
        <v>38</v>
      </c>
      <c r="D396" s="2">
        <f>SUM(C394:C396)/3</f>
        <v>56</v>
      </c>
      <c r="E396" s="2">
        <f>SUM(C392:C396)/5</f>
        <v>55.8</v>
      </c>
      <c r="F396" s="1">
        <f>F395+1</f>
        <v>43939</v>
      </c>
      <c r="G396">
        <v>82</v>
      </c>
      <c r="H396">
        <v>61</v>
      </c>
      <c r="I396">
        <f t="shared" si="148"/>
        <v>35</v>
      </c>
      <c r="J396">
        <f t="shared" si="148"/>
        <v>21</v>
      </c>
      <c r="K396" s="3">
        <f>D396/(SUM(B393:B395)/3)*100</f>
        <v>2.4390243902439024</v>
      </c>
      <c r="L396">
        <f t="shared" si="142"/>
        <v>2</v>
      </c>
      <c r="M396">
        <f t="shared" si="150"/>
        <v>3.4</v>
      </c>
    </row>
    <row r="397" spans="1:13" x14ac:dyDescent="0.2">
      <c r="A397" t="s">
        <v>19</v>
      </c>
      <c r="D397" s="2">
        <f>SUM(C395:C397)/3</f>
        <v>39.666666666666664</v>
      </c>
      <c r="E397" s="2">
        <f>SUM(C393:C397)/5</f>
        <v>49.8</v>
      </c>
      <c r="F397" s="1">
        <f>F396+1</f>
        <v>43940</v>
      </c>
      <c r="I397">
        <f t="shared" si="148"/>
        <v>36</v>
      </c>
      <c r="J397">
        <f t="shared" si="148"/>
        <v>22</v>
      </c>
      <c r="K397" s="3">
        <f>D397/(SUM(B394:B396)/3)*100</f>
        <v>1.6927453769559029</v>
      </c>
      <c r="L397">
        <f t="shared" si="142"/>
        <v>-61</v>
      </c>
      <c r="M397">
        <f t="shared" si="150"/>
        <v>-9.8000000000000007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Germany10States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2020-04-18T09:20:09Z</dcterms:modified>
</cp:coreProperties>
</file>