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C70EFC9A-A64D-4748-A82A-995726F821EF}" xr6:coauthVersionLast="45" xr6:coauthVersionMax="45" xr10:uidLastSave="{00000000-0000-0000-0000-000000000000}"/>
  <bookViews>
    <workbookView xWindow="18920" yWindow="1600" windowWidth="19480" windowHeight="17040" xr2:uid="{00000000-000D-0000-FFFF-FFFF00000000}"/>
  </bookViews>
  <sheets>
    <sheet name="Germany10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5" i="1" l="1"/>
  <c r="M375" i="1" s="1"/>
  <c r="J375" i="1"/>
  <c r="I375" i="1"/>
  <c r="F375" i="1"/>
  <c r="E375" i="1"/>
  <c r="D375" i="1"/>
  <c r="K375" i="1" s="1"/>
  <c r="L341" i="1"/>
  <c r="M341" i="1" s="1"/>
  <c r="J341" i="1"/>
  <c r="I341" i="1"/>
  <c r="F341" i="1"/>
  <c r="E341" i="1"/>
  <c r="D341" i="1"/>
  <c r="K341" i="1" s="1"/>
  <c r="M307" i="1"/>
  <c r="L307" i="1"/>
  <c r="J307" i="1"/>
  <c r="I307" i="1"/>
  <c r="F307" i="1"/>
  <c r="E307" i="1"/>
  <c r="D307" i="1"/>
  <c r="K307" i="1" s="1"/>
  <c r="L273" i="1"/>
  <c r="M273" i="1" s="1"/>
  <c r="J273" i="1"/>
  <c r="I273" i="1"/>
  <c r="F273" i="1"/>
  <c r="E273" i="1"/>
  <c r="D273" i="1"/>
  <c r="K273" i="1" s="1"/>
  <c r="L239" i="1"/>
  <c r="M239" i="1" s="1"/>
  <c r="J239" i="1"/>
  <c r="I239" i="1"/>
  <c r="F239" i="1"/>
  <c r="E239" i="1"/>
  <c r="D239" i="1"/>
  <c r="K239" i="1" s="1"/>
  <c r="L205" i="1"/>
  <c r="M205" i="1" s="1"/>
  <c r="J205" i="1"/>
  <c r="I205" i="1"/>
  <c r="F205" i="1"/>
  <c r="E205" i="1"/>
  <c r="D205" i="1"/>
  <c r="K205" i="1" s="1"/>
  <c r="L171" i="1"/>
  <c r="M171" i="1" s="1"/>
  <c r="J171" i="1"/>
  <c r="I171" i="1"/>
  <c r="F171" i="1"/>
  <c r="E171" i="1"/>
  <c r="D171" i="1"/>
  <c r="K171" i="1" s="1"/>
  <c r="L137" i="1"/>
  <c r="M137" i="1" s="1"/>
  <c r="J137" i="1"/>
  <c r="I137" i="1"/>
  <c r="F137" i="1"/>
  <c r="E137" i="1"/>
  <c r="D137" i="1"/>
  <c r="K137" i="1" s="1"/>
  <c r="L103" i="1"/>
  <c r="M103" i="1" s="1"/>
  <c r="J103" i="1"/>
  <c r="I103" i="1"/>
  <c r="F103" i="1"/>
  <c r="E103" i="1"/>
  <c r="D103" i="1"/>
  <c r="K103" i="1" s="1"/>
  <c r="M69" i="1"/>
  <c r="L69" i="1"/>
  <c r="K69" i="1"/>
  <c r="J69" i="1"/>
  <c r="I69" i="1"/>
  <c r="F69" i="1"/>
  <c r="E69" i="1"/>
  <c r="D69" i="1"/>
  <c r="M35" i="1"/>
  <c r="L35" i="1"/>
  <c r="K35" i="1"/>
  <c r="J35" i="1"/>
  <c r="I35" i="1"/>
  <c r="F35" i="1"/>
  <c r="E35" i="1"/>
  <c r="D35" i="1"/>
  <c r="L374" i="1" l="1"/>
  <c r="M374" i="1" s="1"/>
  <c r="J374" i="1"/>
  <c r="I374" i="1"/>
  <c r="F374" i="1"/>
  <c r="E374" i="1"/>
  <c r="D374" i="1"/>
  <c r="K374" i="1" s="1"/>
  <c r="L340" i="1"/>
  <c r="E340" i="1"/>
  <c r="D340" i="1"/>
  <c r="K340" i="1" s="1"/>
  <c r="L306" i="1"/>
  <c r="K306" i="1"/>
  <c r="E306" i="1"/>
  <c r="D306" i="1"/>
  <c r="L272" i="1"/>
  <c r="E272" i="1"/>
  <c r="D272" i="1"/>
  <c r="K272" i="1" s="1"/>
  <c r="L238" i="1"/>
  <c r="E238" i="1"/>
  <c r="D238" i="1"/>
  <c r="K238" i="1" s="1"/>
  <c r="L204" i="1"/>
  <c r="E204" i="1"/>
  <c r="D204" i="1"/>
  <c r="K204" i="1" s="1"/>
  <c r="L170" i="1"/>
  <c r="E170" i="1"/>
  <c r="D170" i="1"/>
  <c r="K170" i="1" s="1"/>
  <c r="L136" i="1"/>
  <c r="E136" i="1"/>
  <c r="D136" i="1"/>
  <c r="K136" i="1" s="1"/>
  <c r="L102" i="1"/>
  <c r="E102" i="1"/>
  <c r="D102" i="1"/>
  <c r="K102" i="1" s="1"/>
  <c r="L68" i="1"/>
  <c r="E68" i="1"/>
  <c r="D68" i="1"/>
  <c r="K68" i="1" s="1"/>
  <c r="L34" i="1"/>
  <c r="E34" i="1"/>
  <c r="D34" i="1"/>
  <c r="K34" i="1" s="1"/>
  <c r="L373" i="1" l="1"/>
  <c r="E373" i="1"/>
  <c r="D373" i="1"/>
  <c r="K373" i="1" s="1"/>
  <c r="L339" i="1"/>
  <c r="E339" i="1"/>
  <c r="D339" i="1"/>
  <c r="K339" i="1" s="1"/>
  <c r="L305" i="1"/>
  <c r="E305" i="1"/>
  <c r="D305" i="1"/>
  <c r="K305" i="1" s="1"/>
  <c r="L271" i="1"/>
  <c r="E271" i="1"/>
  <c r="D271" i="1"/>
  <c r="K271" i="1" s="1"/>
  <c r="L237" i="1"/>
  <c r="E237" i="1"/>
  <c r="D237" i="1"/>
  <c r="K237" i="1" s="1"/>
  <c r="L203" i="1"/>
  <c r="E203" i="1"/>
  <c r="D203" i="1"/>
  <c r="K203" i="1" s="1"/>
  <c r="L169" i="1"/>
  <c r="E169" i="1"/>
  <c r="D169" i="1"/>
  <c r="K169" i="1" s="1"/>
  <c r="L135" i="1"/>
  <c r="E135" i="1"/>
  <c r="D135" i="1"/>
  <c r="K135" i="1" s="1"/>
  <c r="L101" i="1"/>
  <c r="E101" i="1"/>
  <c r="D101" i="1"/>
  <c r="K101" i="1" s="1"/>
  <c r="L67" i="1"/>
  <c r="E67" i="1"/>
  <c r="D67" i="1"/>
  <c r="K67" i="1" s="1"/>
  <c r="L33" i="1"/>
  <c r="E33" i="1"/>
  <c r="D33" i="1"/>
  <c r="K33" i="1" s="1"/>
  <c r="L372" i="1" l="1"/>
  <c r="E372" i="1"/>
  <c r="D372" i="1"/>
  <c r="K372" i="1" s="1"/>
  <c r="L371" i="1"/>
  <c r="E371" i="1"/>
  <c r="D371" i="1"/>
  <c r="K371" i="1" s="1"/>
  <c r="L370" i="1"/>
  <c r="E370" i="1"/>
  <c r="D370" i="1"/>
  <c r="K370" i="1" s="1"/>
  <c r="L369" i="1"/>
  <c r="M373" i="1" s="1"/>
  <c r="E369" i="1"/>
  <c r="D369" i="1"/>
  <c r="K369" i="1" s="1"/>
  <c r="L368" i="1"/>
  <c r="E368" i="1"/>
  <c r="D368" i="1"/>
  <c r="K368" i="1" s="1"/>
  <c r="L367" i="1"/>
  <c r="J367" i="1"/>
  <c r="J368" i="1" s="1"/>
  <c r="J369" i="1" s="1"/>
  <c r="J370" i="1" s="1"/>
  <c r="J371" i="1" s="1"/>
  <c r="J372" i="1" s="1"/>
  <c r="J373" i="1" s="1"/>
  <c r="I367" i="1"/>
  <c r="I368" i="1" s="1"/>
  <c r="I369" i="1" s="1"/>
  <c r="I370" i="1" s="1"/>
  <c r="I371" i="1" s="1"/>
  <c r="I372" i="1" s="1"/>
  <c r="I373" i="1" s="1"/>
  <c r="E367" i="1"/>
  <c r="D367" i="1"/>
  <c r="K367" i="1" s="1"/>
  <c r="L366" i="1"/>
  <c r="E366" i="1"/>
  <c r="D366" i="1"/>
  <c r="K366" i="1" s="1"/>
  <c r="L365" i="1"/>
  <c r="E365" i="1"/>
  <c r="D365" i="1"/>
  <c r="K365" i="1" s="1"/>
  <c r="L364" i="1"/>
  <c r="E364" i="1"/>
  <c r="D364" i="1"/>
  <c r="K364" i="1" s="1"/>
  <c r="L363" i="1"/>
  <c r="M367" i="1" s="1"/>
  <c r="E363" i="1"/>
  <c r="D363" i="1"/>
  <c r="K363" i="1" s="1"/>
  <c r="L362" i="1"/>
  <c r="E362" i="1"/>
  <c r="D362" i="1"/>
  <c r="K362" i="1" s="1"/>
  <c r="L361" i="1"/>
  <c r="E361" i="1"/>
  <c r="D361" i="1"/>
  <c r="K361" i="1" s="1"/>
  <c r="L360" i="1"/>
  <c r="K360" i="1"/>
  <c r="L359" i="1"/>
  <c r="K359" i="1"/>
  <c r="L358" i="1"/>
  <c r="K358" i="1"/>
  <c r="L357" i="1"/>
  <c r="K357" i="1"/>
  <c r="L356" i="1"/>
  <c r="K356" i="1"/>
  <c r="L355" i="1"/>
  <c r="L354" i="1"/>
  <c r="L353" i="1"/>
  <c r="L352" i="1"/>
  <c r="M356" i="1" s="1"/>
  <c r="L351" i="1"/>
  <c r="M355" i="1" s="1"/>
  <c r="L350" i="1"/>
  <c r="L349" i="1"/>
  <c r="L348" i="1"/>
  <c r="L347" i="1"/>
  <c r="L346" i="1"/>
  <c r="M350" i="1" s="1"/>
  <c r="L345" i="1"/>
  <c r="M349" i="1" s="1"/>
  <c r="L344" i="1"/>
  <c r="F344" i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L343" i="1"/>
  <c r="L338" i="1"/>
  <c r="E338" i="1"/>
  <c r="D338" i="1"/>
  <c r="K338" i="1" s="1"/>
  <c r="L337" i="1"/>
  <c r="E337" i="1"/>
  <c r="D337" i="1"/>
  <c r="K337" i="1" s="1"/>
  <c r="L336" i="1"/>
  <c r="E336" i="1"/>
  <c r="D336" i="1"/>
  <c r="K336" i="1" s="1"/>
  <c r="L335" i="1"/>
  <c r="E335" i="1"/>
  <c r="D335" i="1"/>
  <c r="K335" i="1" s="1"/>
  <c r="L334" i="1"/>
  <c r="E334" i="1"/>
  <c r="D334" i="1"/>
  <c r="K334" i="1" s="1"/>
  <c r="L333" i="1"/>
  <c r="J333" i="1"/>
  <c r="J334" i="1" s="1"/>
  <c r="J335" i="1" s="1"/>
  <c r="J336" i="1" s="1"/>
  <c r="J337" i="1" s="1"/>
  <c r="J338" i="1" s="1"/>
  <c r="J339" i="1" s="1"/>
  <c r="J340" i="1" s="1"/>
  <c r="I333" i="1"/>
  <c r="I334" i="1" s="1"/>
  <c r="I335" i="1" s="1"/>
  <c r="I336" i="1" s="1"/>
  <c r="I337" i="1" s="1"/>
  <c r="I338" i="1" s="1"/>
  <c r="I339" i="1" s="1"/>
  <c r="I340" i="1" s="1"/>
  <c r="E333" i="1"/>
  <c r="D333" i="1"/>
  <c r="K333" i="1" s="1"/>
  <c r="L332" i="1"/>
  <c r="E332" i="1"/>
  <c r="D332" i="1"/>
  <c r="K332" i="1" s="1"/>
  <c r="L331" i="1"/>
  <c r="E331" i="1"/>
  <c r="D331" i="1"/>
  <c r="K331" i="1" s="1"/>
  <c r="L330" i="1"/>
  <c r="E330" i="1"/>
  <c r="D330" i="1"/>
  <c r="K330" i="1" s="1"/>
  <c r="L329" i="1"/>
  <c r="E329" i="1"/>
  <c r="D329" i="1"/>
  <c r="K329" i="1" s="1"/>
  <c r="L328" i="1"/>
  <c r="E328" i="1"/>
  <c r="D328" i="1"/>
  <c r="K328" i="1" s="1"/>
  <c r="L327" i="1"/>
  <c r="E327" i="1"/>
  <c r="D327" i="1"/>
  <c r="L326" i="1"/>
  <c r="E326" i="1"/>
  <c r="D326" i="1"/>
  <c r="L325" i="1"/>
  <c r="E325" i="1"/>
  <c r="D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F310" i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L309" i="1"/>
  <c r="L304" i="1"/>
  <c r="E304" i="1"/>
  <c r="D304" i="1"/>
  <c r="K304" i="1" s="1"/>
  <c r="L303" i="1"/>
  <c r="E303" i="1"/>
  <c r="D303" i="1"/>
  <c r="K303" i="1" s="1"/>
  <c r="L302" i="1"/>
  <c r="J302" i="1"/>
  <c r="J303" i="1" s="1"/>
  <c r="J304" i="1" s="1"/>
  <c r="J305" i="1" s="1"/>
  <c r="J306" i="1" s="1"/>
  <c r="I302" i="1"/>
  <c r="I303" i="1" s="1"/>
  <c r="I304" i="1" s="1"/>
  <c r="I305" i="1" s="1"/>
  <c r="I306" i="1" s="1"/>
  <c r="E302" i="1"/>
  <c r="D302" i="1"/>
  <c r="K302" i="1" s="1"/>
  <c r="L301" i="1"/>
  <c r="E301" i="1"/>
  <c r="D301" i="1"/>
  <c r="K301" i="1" s="1"/>
  <c r="L300" i="1"/>
  <c r="E300" i="1"/>
  <c r="D300" i="1"/>
  <c r="K300" i="1" s="1"/>
  <c r="L299" i="1"/>
  <c r="E299" i="1"/>
  <c r="D299" i="1"/>
  <c r="K299" i="1" s="1"/>
  <c r="L298" i="1"/>
  <c r="E298" i="1"/>
  <c r="D298" i="1"/>
  <c r="K298" i="1" s="1"/>
  <c r="L297" i="1"/>
  <c r="E297" i="1"/>
  <c r="D297" i="1"/>
  <c r="K297" i="1" s="1"/>
  <c r="L296" i="1"/>
  <c r="E296" i="1"/>
  <c r="D296" i="1"/>
  <c r="K296" i="1" s="1"/>
  <c r="L295" i="1"/>
  <c r="E295" i="1"/>
  <c r="D295" i="1"/>
  <c r="K295" i="1" s="1"/>
  <c r="L294" i="1"/>
  <c r="E294" i="1"/>
  <c r="D294" i="1"/>
  <c r="K294" i="1" s="1"/>
  <c r="L293" i="1"/>
  <c r="E293" i="1"/>
  <c r="D293" i="1"/>
  <c r="K293" i="1" s="1"/>
  <c r="L292" i="1"/>
  <c r="E292" i="1"/>
  <c r="D292" i="1"/>
  <c r="K292" i="1" s="1"/>
  <c r="L291" i="1"/>
  <c r="E291" i="1"/>
  <c r="D291" i="1"/>
  <c r="K291" i="1" s="1"/>
  <c r="L290" i="1"/>
  <c r="E290" i="1"/>
  <c r="D290" i="1"/>
  <c r="K290" i="1" s="1"/>
  <c r="L289" i="1"/>
  <c r="E289" i="1"/>
  <c r="D289" i="1"/>
  <c r="K289" i="1" s="1"/>
  <c r="L288" i="1"/>
  <c r="E288" i="1"/>
  <c r="D288" i="1"/>
  <c r="K288" i="1" s="1"/>
  <c r="L287" i="1"/>
  <c r="E287" i="1"/>
  <c r="D287" i="1"/>
  <c r="K287" i="1" s="1"/>
  <c r="L286" i="1"/>
  <c r="E286" i="1"/>
  <c r="D286" i="1"/>
  <c r="K286" i="1" s="1"/>
  <c r="L285" i="1"/>
  <c r="E285" i="1"/>
  <c r="D285" i="1"/>
  <c r="K285" i="1" s="1"/>
  <c r="L284" i="1"/>
  <c r="E284" i="1"/>
  <c r="D284" i="1"/>
  <c r="K284" i="1" s="1"/>
  <c r="L283" i="1"/>
  <c r="E283" i="1"/>
  <c r="D283" i="1"/>
  <c r="K283" i="1" s="1"/>
  <c r="L282" i="1"/>
  <c r="E282" i="1"/>
  <c r="D282" i="1"/>
  <c r="K282" i="1" s="1"/>
  <c r="L281" i="1"/>
  <c r="E281" i="1"/>
  <c r="D281" i="1"/>
  <c r="K281" i="1" s="1"/>
  <c r="L280" i="1"/>
  <c r="E280" i="1"/>
  <c r="D280" i="1"/>
  <c r="K280" i="1" s="1"/>
  <c r="L279" i="1"/>
  <c r="E279" i="1"/>
  <c r="D279" i="1"/>
  <c r="K279" i="1" s="1"/>
  <c r="L278" i="1"/>
  <c r="E278" i="1"/>
  <c r="D278" i="1"/>
  <c r="K278" i="1" s="1"/>
  <c r="L277" i="1"/>
  <c r="E277" i="1"/>
  <c r="D277" i="1"/>
  <c r="K277" i="1" s="1"/>
  <c r="L276" i="1"/>
  <c r="F276" i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E276" i="1"/>
  <c r="D276" i="1"/>
  <c r="K276" i="1" s="1"/>
  <c r="L275" i="1"/>
  <c r="E275" i="1"/>
  <c r="D275" i="1"/>
  <c r="K275" i="1" s="1"/>
  <c r="E274" i="1"/>
  <c r="D274" i="1"/>
  <c r="K274" i="1" s="1"/>
  <c r="L270" i="1"/>
  <c r="E270" i="1"/>
  <c r="D270" i="1"/>
  <c r="K270" i="1" s="1"/>
  <c r="L269" i="1"/>
  <c r="E269" i="1"/>
  <c r="D269" i="1"/>
  <c r="K269" i="1" s="1"/>
  <c r="L268" i="1"/>
  <c r="E268" i="1"/>
  <c r="D268" i="1"/>
  <c r="K268" i="1" s="1"/>
  <c r="L267" i="1"/>
  <c r="E267" i="1"/>
  <c r="D267" i="1"/>
  <c r="K267" i="1" s="1"/>
  <c r="L266" i="1"/>
  <c r="K266" i="1"/>
  <c r="E266" i="1"/>
  <c r="D266" i="1"/>
  <c r="L265" i="1"/>
  <c r="J265" i="1"/>
  <c r="J266" i="1" s="1"/>
  <c r="J267" i="1" s="1"/>
  <c r="J268" i="1" s="1"/>
  <c r="J269" i="1" s="1"/>
  <c r="J270" i="1" s="1"/>
  <c r="J271" i="1" s="1"/>
  <c r="J272" i="1" s="1"/>
  <c r="I265" i="1"/>
  <c r="I266" i="1" s="1"/>
  <c r="I267" i="1" s="1"/>
  <c r="I268" i="1" s="1"/>
  <c r="I269" i="1" s="1"/>
  <c r="I270" i="1" s="1"/>
  <c r="I271" i="1" s="1"/>
  <c r="I272" i="1" s="1"/>
  <c r="E265" i="1"/>
  <c r="D265" i="1"/>
  <c r="K265" i="1" s="1"/>
  <c r="L264" i="1"/>
  <c r="E264" i="1"/>
  <c r="D264" i="1"/>
  <c r="K264" i="1" s="1"/>
  <c r="L263" i="1"/>
  <c r="E263" i="1"/>
  <c r="D263" i="1"/>
  <c r="K263" i="1" s="1"/>
  <c r="L262" i="1"/>
  <c r="E262" i="1"/>
  <c r="D262" i="1"/>
  <c r="K262" i="1" s="1"/>
  <c r="L261" i="1"/>
  <c r="E261" i="1"/>
  <c r="D261" i="1"/>
  <c r="K261" i="1" s="1"/>
  <c r="L260" i="1"/>
  <c r="E260" i="1"/>
  <c r="D260" i="1"/>
  <c r="K260" i="1" s="1"/>
  <c r="L259" i="1"/>
  <c r="E259" i="1"/>
  <c r="D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F242" i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L241" i="1"/>
  <c r="L236" i="1"/>
  <c r="E236" i="1"/>
  <c r="D236" i="1"/>
  <c r="K236" i="1" s="1"/>
  <c r="L235" i="1"/>
  <c r="E235" i="1"/>
  <c r="D235" i="1"/>
  <c r="K235" i="1" s="1"/>
  <c r="L234" i="1"/>
  <c r="E234" i="1"/>
  <c r="D234" i="1"/>
  <c r="K234" i="1" s="1"/>
  <c r="L233" i="1"/>
  <c r="K233" i="1"/>
  <c r="E233" i="1"/>
  <c r="D233" i="1"/>
  <c r="L232" i="1"/>
  <c r="E232" i="1"/>
  <c r="D232" i="1"/>
  <c r="K232" i="1" s="1"/>
  <c r="L231" i="1"/>
  <c r="J231" i="1"/>
  <c r="J232" i="1" s="1"/>
  <c r="J233" i="1" s="1"/>
  <c r="J234" i="1" s="1"/>
  <c r="J235" i="1" s="1"/>
  <c r="J236" i="1" s="1"/>
  <c r="J237" i="1" s="1"/>
  <c r="J238" i="1" s="1"/>
  <c r="I231" i="1"/>
  <c r="I232" i="1" s="1"/>
  <c r="I233" i="1" s="1"/>
  <c r="I234" i="1" s="1"/>
  <c r="I235" i="1" s="1"/>
  <c r="I236" i="1" s="1"/>
  <c r="I237" i="1" s="1"/>
  <c r="I238" i="1" s="1"/>
  <c r="E231" i="1"/>
  <c r="D231" i="1"/>
  <c r="K231" i="1" s="1"/>
  <c r="L230" i="1"/>
  <c r="E230" i="1"/>
  <c r="D230" i="1"/>
  <c r="K230" i="1" s="1"/>
  <c r="L229" i="1"/>
  <c r="E229" i="1"/>
  <c r="D229" i="1"/>
  <c r="K229" i="1" s="1"/>
  <c r="L228" i="1"/>
  <c r="E228" i="1"/>
  <c r="D228" i="1"/>
  <c r="K228" i="1" s="1"/>
  <c r="L227" i="1"/>
  <c r="E227" i="1"/>
  <c r="D227" i="1"/>
  <c r="K227" i="1" s="1"/>
  <c r="L226" i="1"/>
  <c r="E226" i="1"/>
  <c r="D226" i="1"/>
  <c r="K226" i="1" s="1"/>
  <c r="L225" i="1"/>
  <c r="E225" i="1"/>
  <c r="D225" i="1"/>
  <c r="L224" i="1"/>
  <c r="E224" i="1"/>
  <c r="D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F208" i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L207" i="1"/>
  <c r="L202" i="1"/>
  <c r="E202" i="1"/>
  <c r="D202" i="1"/>
  <c r="K202" i="1" s="1"/>
  <c r="L201" i="1"/>
  <c r="E201" i="1"/>
  <c r="D201" i="1"/>
  <c r="K201" i="1" s="1"/>
  <c r="L200" i="1"/>
  <c r="M204" i="1" s="1"/>
  <c r="E200" i="1"/>
  <c r="D200" i="1"/>
  <c r="K200" i="1" s="1"/>
  <c r="L199" i="1"/>
  <c r="E199" i="1"/>
  <c r="D199" i="1"/>
  <c r="K199" i="1" s="1"/>
  <c r="L198" i="1"/>
  <c r="E198" i="1"/>
  <c r="D198" i="1"/>
  <c r="K198" i="1" s="1"/>
  <c r="L197" i="1"/>
  <c r="J197" i="1"/>
  <c r="J198" i="1" s="1"/>
  <c r="J199" i="1" s="1"/>
  <c r="J200" i="1" s="1"/>
  <c r="J201" i="1" s="1"/>
  <c r="J202" i="1" s="1"/>
  <c r="J203" i="1" s="1"/>
  <c r="J204" i="1" s="1"/>
  <c r="I197" i="1"/>
  <c r="I198" i="1" s="1"/>
  <c r="I199" i="1" s="1"/>
  <c r="I200" i="1" s="1"/>
  <c r="I201" i="1" s="1"/>
  <c r="I202" i="1" s="1"/>
  <c r="I203" i="1" s="1"/>
  <c r="I204" i="1" s="1"/>
  <c r="E197" i="1"/>
  <c r="D197" i="1"/>
  <c r="K197" i="1" s="1"/>
  <c r="L196" i="1"/>
  <c r="E196" i="1"/>
  <c r="D196" i="1"/>
  <c r="K196" i="1" s="1"/>
  <c r="L195" i="1"/>
  <c r="E195" i="1"/>
  <c r="D195" i="1"/>
  <c r="K195" i="1" s="1"/>
  <c r="L194" i="1"/>
  <c r="K194" i="1"/>
  <c r="L193" i="1"/>
  <c r="K193" i="1"/>
  <c r="L192" i="1"/>
  <c r="K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L173" i="1"/>
  <c r="L168" i="1"/>
  <c r="E168" i="1"/>
  <c r="D168" i="1"/>
  <c r="K168" i="1" s="1"/>
  <c r="L167" i="1"/>
  <c r="E167" i="1"/>
  <c r="D167" i="1"/>
  <c r="K167" i="1" s="1"/>
  <c r="L166" i="1"/>
  <c r="E166" i="1"/>
  <c r="D166" i="1"/>
  <c r="K166" i="1" s="1"/>
  <c r="L165" i="1"/>
  <c r="E165" i="1"/>
  <c r="D165" i="1"/>
  <c r="K165" i="1" s="1"/>
  <c r="L164" i="1"/>
  <c r="E164" i="1"/>
  <c r="D164" i="1"/>
  <c r="K164" i="1" s="1"/>
  <c r="L163" i="1"/>
  <c r="J163" i="1"/>
  <c r="J164" i="1" s="1"/>
  <c r="J165" i="1" s="1"/>
  <c r="J166" i="1" s="1"/>
  <c r="J167" i="1" s="1"/>
  <c r="J168" i="1" s="1"/>
  <c r="J169" i="1" s="1"/>
  <c r="J170" i="1" s="1"/>
  <c r="I163" i="1"/>
  <c r="I164" i="1" s="1"/>
  <c r="I165" i="1" s="1"/>
  <c r="I166" i="1" s="1"/>
  <c r="I167" i="1" s="1"/>
  <c r="I168" i="1" s="1"/>
  <c r="I169" i="1" s="1"/>
  <c r="I170" i="1" s="1"/>
  <c r="E163" i="1"/>
  <c r="D163" i="1"/>
  <c r="K163" i="1" s="1"/>
  <c r="L162" i="1"/>
  <c r="E162" i="1"/>
  <c r="D162" i="1"/>
  <c r="K162" i="1" s="1"/>
  <c r="L161" i="1"/>
  <c r="K161" i="1"/>
  <c r="E161" i="1"/>
  <c r="D161" i="1"/>
  <c r="L160" i="1"/>
  <c r="K160" i="1"/>
  <c r="L159" i="1"/>
  <c r="K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L139" i="1"/>
  <c r="L134" i="1"/>
  <c r="E134" i="1"/>
  <c r="D134" i="1"/>
  <c r="K134" i="1" s="1"/>
  <c r="L133" i="1"/>
  <c r="E133" i="1"/>
  <c r="D133" i="1"/>
  <c r="K133" i="1" s="1"/>
  <c r="L132" i="1"/>
  <c r="E132" i="1"/>
  <c r="D132" i="1"/>
  <c r="K132" i="1" s="1"/>
  <c r="L131" i="1"/>
  <c r="E131" i="1"/>
  <c r="D131" i="1"/>
  <c r="K131" i="1" s="1"/>
  <c r="L130" i="1"/>
  <c r="E130" i="1"/>
  <c r="D130" i="1"/>
  <c r="K130" i="1" s="1"/>
  <c r="L129" i="1"/>
  <c r="J129" i="1"/>
  <c r="J130" i="1" s="1"/>
  <c r="J131" i="1" s="1"/>
  <c r="J132" i="1" s="1"/>
  <c r="J133" i="1" s="1"/>
  <c r="J134" i="1" s="1"/>
  <c r="J135" i="1" s="1"/>
  <c r="J136" i="1" s="1"/>
  <c r="I129" i="1"/>
  <c r="I130" i="1" s="1"/>
  <c r="I131" i="1" s="1"/>
  <c r="I132" i="1" s="1"/>
  <c r="I133" i="1" s="1"/>
  <c r="I134" i="1" s="1"/>
  <c r="I135" i="1" s="1"/>
  <c r="I136" i="1" s="1"/>
  <c r="E129" i="1"/>
  <c r="D129" i="1"/>
  <c r="K129" i="1" s="1"/>
  <c r="L128" i="1"/>
  <c r="E128" i="1"/>
  <c r="D128" i="1"/>
  <c r="K128" i="1" s="1"/>
  <c r="L127" i="1"/>
  <c r="E127" i="1"/>
  <c r="D127" i="1"/>
  <c r="K127" i="1" s="1"/>
  <c r="L126" i="1"/>
  <c r="E126" i="1"/>
  <c r="D126" i="1"/>
  <c r="K126" i="1" s="1"/>
  <c r="L125" i="1"/>
  <c r="E125" i="1"/>
  <c r="D125" i="1"/>
  <c r="K125" i="1" s="1"/>
  <c r="L124" i="1"/>
  <c r="E124" i="1"/>
  <c r="D124" i="1"/>
  <c r="K124" i="1" s="1"/>
  <c r="L123" i="1"/>
  <c r="E123" i="1"/>
  <c r="D123" i="1"/>
  <c r="L122" i="1"/>
  <c r="E122" i="1"/>
  <c r="D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L105" i="1"/>
  <c r="L100" i="1"/>
  <c r="E100" i="1"/>
  <c r="D100" i="1"/>
  <c r="K100" i="1" s="1"/>
  <c r="L99" i="1"/>
  <c r="E99" i="1"/>
  <c r="D99" i="1"/>
  <c r="K99" i="1" s="1"/>
  <c r="L98" i="1"/>
  <c r="E98" i="1"/>
  <c r="D98" i="1"/>
  <c r="K98" i="1" s="1"/>
  <c r="L97" i="1"/>
  <c r="E97" i="1"/>
  <c r="D97" i="1"/>
  <c r="K97" i="1" s="1"/>
  <c r="L96" i="1"/>
  <c r="E96" i="1"/>
  <c r="D96" i="1"/>
  <c r="K96" i="1" s="1"/>
  <c r="L95" i="1"/>
  <c r="J95" i="1"/>
  <c r="J96" i="1" s="1"/>
  <c r="J97" i="1" s="1"/>
  <c r="J98" i="1" s="1"/>
  <c r="J99" i="1" s="1"/>
  <c r="J100" i="1" s="1"/>
  <c r="J101" i="1" s="1"/>
  <c r="J102" i="1" s="1"/>
  <c r="I95" i="1"/>
  <c r="I96" i="1" s="1"/>
  <c r="I97" i="1" s="1"/>
  <c r="I98" i="1" s="1"/>
  <c r="I99" i="1" s="1"/>
  <c r="I100" i="1" s="1"/>
  <c r="I101" i="1" s="1"/>
  <c r="I102" i="1" s="1"/>
  <c r="E95" i="1"/>
  <c r="D95" i="1"/>
  <c r="K95" i="1" s="1"/>
  <c r="L94" i="1"/>
  <c r="E94" i="1"/>
  <c r="D94" i="1"/>
  <c r="K94" i="1" s="1"/>
  <c r="L93" i="1"/>
  <c r="E93" i="1"/>
  <c r="D93" i="1"/>
  <c r="K93" i="1" s="1"/>
  <c r="L92" i="1"/>
  <c r="E92" i="1"/>
  <c r="D92" i="1"/>
  <c r="K92" i="1" s="1"/>
  <c r="L91" i="1"/>
  <c r="E91" i="1"/>
  <c r="D91" i="1"/>
  <c r="K91" i="1" s="1"/>
  <c r="L90" i="1"/>
  <c r="E90" i="1"/>
  <c r="D90" i="1"/>
  <c r="K90" i="1" s="1"/>
  <c r="L89" i="1"/>
  <c r="E89" i="1"/>
  <c r="D89" i="1"/>
  <c r="K89" i="1" s="1"/>
  <c r="L88" i="1"/>
  <c r="E88" i="1"/>
  <c r="D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L71" i="1"/>
  <c r="L66" i="1"/>
  <c r="E66" i="1"/>
  <c r="D66" i="1"/>
  <c r="K66" i="1" s="1"/>
  <c r="L65" i="1"/>
  <c r="E65" i="1"/>
  <c r="D65" i="1"/>
  <c r="K65" i="1" s="1"/>
  <c r="L64" i="1"/>
  <c r="E64" i="1"/>
  <c r="D64" i="1"/>
  <c r="K64" i="1" s="1"/>
  <c r="L63" i="1"/>
  <c r="E63" i="1"/>
  <c r="D63" i="1"/>
  <c r="K63" i="1" s="1"/>
  <c r="L62" i="1"/>
  <c r="E62" i="1"/>
  <c r="D62" i="1"/>
  <c r="K62" i="1" s="1"/>
  <c r="L61" i="1"/>
  <c r="J61" i="1"/>
  <c r="J62" i="1" s="1"/>
  <c r="J63" i="1" s="1"/>
  <c r="J64" i="1" s="1"/>
  <c r="J65" i="1" s="1"/>
  <c r="J66" i="1" s="1"/>
  <c r="J67" i="1" s="1"/>
  <c r="J68" i="1" s="1"/>
  <c r="I61" i="1"/>
  <c r="I62" i="1" s="1"/>
  <c r="I63" i="1" s="1"/>
  <c r="I64" i="1" s="1"/>
  <c r="I65" i="1" s="1"/>
  <c r="I66" i="1" s="1"/>
  <c r="I67" i="1" s="1"/>
  <c r="I68" i="1" s="1"/>
  <c r="E61" i="1"/>
  <c r="D61" i="1"/>
  <c r="K61" i="1" s="1"/>
  <c r="L60" i="1"/>
  <c r="E60" i="1"/>
  <c r="D60" i="1"/>
  <c r="K60" i="1" s="1"/>
  <c r="L59" i="1"/>
  <c r="E59" i="1"/>
  <c r="D59" i="1"/>
  <c r="K59" i="1" s="1"/>
  <c r="L58" i="1"/>
  <c r="E58" i="1"/>
  <c r="D58" i="1"/>
  <c r="K58" i="1" s="1"/>
  <c r="L57" i="1"/>
  <c r="E57" i="1"/>
  <c r="D57" i="1"/>
  <c r="K57" i="1" s="1"/>
  <c r="L56" i="1"/>
  <c r="E56" i="1"/>
  <c r="D56" i="1"/>
  <c r="K56" i="1" s="1"/>
  <c r="L55" i="1"/>
  <c r="E55" i="1"/>
  <c r="D55" i="1"/>
  <c r="K55" i="1" s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M40" i="1" s="1"/>
  <c r="L39" i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L32" i="1"/>
  <c r="E32" i="1"/>
  <c r="D32" i="1"/>
  <c r="K32" i="1" s="1"/>
  <c r="L31" i="1"/>
  <c r="E31" i="1"/>
  <c r="D31" i="1"/>
  <c r="K31" i="1" s="1"/>
  <c r="L30" i="1"/>
  <c r="E30" i="1"/>
  <c r="D30" i="1"/>
  <c r="K30" i="1" s="1"/>
  <c r="L29" i="1"/>
  <c r="E29" i="1"/>
  <c r="D29" i="1"/>
  <c r="K29" i="1" s="1"/>
  <c r="L28" i="1"/>
  <c r="E28" i="1"/>
  <c r="D28" i="1"/>
  <c r="K28" i="1" s="1"/>
  <c r="L27" i="1"/>
  <c r="E27" i="1"/>
  <c r="D27" i="1"/>
  <c r="K27" i="1" s="1"/>
  <c r="L26" i="1"/>
  <c r="J26" i="1"/>
  <c r="J27" i="1" s="1"/>
  <c r="J28" i="1" s="1"/>
  <c r="J29" i="1" s="1"/>
  <c r="J30" i="1" s="1"/>
  <c r="J31" i="1" s="1"/>
  <c r="J32" i="1" s="1"/>
  <c r="J33" i="1" s="1"/>
  <c r="J34" i="1" s="1"/>
  <c r="I26" i="1"/>
  <c r="I27" i="1" s="1"/>
  <c r="I28" i="1" s="1"/>
  <c r="I29" i="1" s="1"/>
  <c r="I30" i="1" s="1"/>
  <c r="I31" i="1" s="1"/>
  <c r="I32" i="1" s="1"/>
  <c r="I33" i="1" s="1"/>
  <c r="I34" i="1" s="1"/>
  <c r="E26" i="1"/>
  <c r="D26" i="1"/>
  <c r="K26" i="1" s="1"/>
  <c r="L25" i="1"/>
  <c r="E25" i="1"/>
  <c r="D25" i="1"/>
  <c r="K25" i="1" s="1"/>
  <c r="L24" i="1"/>
  <c r="E24" i="1"/>
  <c r="D24" i="1"/>
  <c r="K24" i="1" s="1"/>
  <c r="L23" i="1"/>
  <c r="E23" i="1"/>
  <c r="D23" i="1"/>
  <c r="K23" i="1" s="1"/>
  <c r="L22" i="1"/>
  <c r="E22" i="1"/>
  <c r="D22" i="1"/>
  <c r="K22" i="1" s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L4" i="1"/>
  <c r="F4" i="1"/>
  <c r="M136" i="1" l="1"/>
  <c r="M340" i="1"/>
  <c r="M68" i="1"/>
  <c r="M34" i="1"/>
  <c r="M170" i="1"/>
  <c r="M238" i="1"/>
  <c r="M102" i="1"/>
  <c r="M306" i="1"/>
  <c r="M272" i="1"/>
  <c r="M363" i="1"/>
  <c r="M346" i="1"/>
  <c r="M362" i="1"/>
  <c r="M358" i="1"/>
  <c r="M339" i="1"/>
  <c r="M357" i="1"/>
  <c r="M7" i="1"/>
  <c r="M335" i="1"/>
  <c r="M347" i="1"/>
  <c r="M352" i="1"/>
  <c r="M359" i="1"/>
  <c r="M368" i="1"/>
  <c r="M353" i="1"/>
  <c r="M366" i="1"/>
  <c r="M370" i="1"/>
  <c r="M319" i="1"/>
  <c r="M333" i="1"/>
  <c r="M360" i="1"/>
  <c r="M364" i="1"/>
  <c r="M372" i="1"/>
  <c r="M6" i="1"/>
  <c r="M101" i="1"/>
  <c r="M169" i="1"/>
  <c r="M369" i="1"/>
  <c r="M371" i="1"/>
  <c r="M135" i="1"/>
  <c r="M237" i="1"/>
  <c r="M305" i="1"/>
  <c r="M33" i="1"/>
  <c r="M67" i="1"/>
  <c r="M203" i="1"/>
  <c r="M271" i="1"/>
  <c r="M337" i="1"/>
  <c r="M336" i="1"/>
  <c r="M245" i="1"/>
  <c r="M316" i="1"/>
  <c r="M334" i="1"/>
  <c r="M338" i="1"/>
  <c r="M317" i="1"/>
  <c r="M324" i="1"/>
  <c r="M318" i="1"/>
  <c r="M332" i="1"/>
  <c r="M281" i="1"/>
  <c r="M325" i="1"/>
  <c r="M328" i="1"/>
  <c r="M294" i="1"/>
  <c r="M313" i="1"/>
  <c r="M320" i="1"/>
  <c r="M327" i="1"/>
  <c r="M288" i="1"/>
  <c r="M304" i="1"/>
  <c r="M321" i="1"/>
  <c r="M176" i="1"/>
  <c r="M183" i="1"/>
  <c r="M297" i="1"/>
  <c r="M322" i="1"/>
  <c r="M331" i="1"/>
  <c r="M303" i="1"/>
  <c r="M315" i="1"/>
  <c r="M201" i="1"/>
  <c r="M210" i="1"/>
  <c r="M218" i="1"/>
  <c r="M247" i="1"/>
  <c r="M296" i="1"/>
  <c r="M285" i="1"/>
  <c r="M292" i="1"/>
  <c r="M301" i="1"/>
  <c r="M263" i="1"/>
  <c r="M279" i="1"/>
  <c r="M283" i="1"/>
  <c r="M290" i="1"/>
  <c r="M299" i="1"/>
  <c r="M295" i="1"/>
  <c r="M302" i="1"/>
  <c r="M284" i="1"/>
  <c r="M293" i="1"/>
  <c r="M300" i="1"/>
  <c r="M253" i="1"/>
  <c r="M261" i="1"/>
  <c r="M270" i="1"/>
  <c r="M291" i="1"/>
  <c r="M298" i="1"/>
  <c r="M269" i="1"/>
  <c r="M264" i="1"/>
  <c r="M266" i="1"/>
  <c r="M255" i="1"/>
  <c r="M262" i="1"/>
  <c r="M268" i="1"/>
  <c r="M213" i="1"/>
  <c r="M256" i="1"/>
  <c r="M250" i="1"/>
  <c r="M251" i="1"/>
  <c r="M229" i="1"/>
  <c r="M234" i="1"/>
  <c r="M216" i="1"/>
  <c r="M230" i="1"/>
  <c r="M214" i="1"/>
  <c r="M221" i="1"/>
  <c r="M236" i="1"/>
  <c r="M215" i="1"/>
  <c r="M222" i="1"/>
  <c r="M228" i="1"/>
  <c r="M184" i="1"/>
  <c r="M149" i="1"/>
  <c r="M196" i="1"/>
  <c r="M199" i="1"/>
  <c r="M217" i="1"/>
  <c r="M235" i="1"/>
  <c r="M124" i="1"/>
  <c r="M191" i="1"/>
  <c r="M200" i="1"/>
  <c r="M186" i="1"/>
  <c r="M198" i="1"/>
  <c r="M45" i="1"/>
  <c r="M202" i="1"/>
  <c r="M81" i="1"/>
  <c r="M48" i="1"/>
  <c r="M154" i="1"/>
  <c r="M120" i="1"/>
  <c r="M113" i="1"/>
  <c r="M121" i="1"/>
  <c r="M79" i="1"/>
  <c r="M87" i="1"/>
  <c r="M80" i="1"/>
  <c r="M167" i="1"/>
  <c r="M46" i="1"/>
  <c r="M178" i="1"/>
  <c r="M65" i="1"/>
  <c r="M89" i="1"/>
  <c r="M100" i="1"/>
  <c r="M30" i="1"/>
  <c r="M53" i="1"/>
  <c r="M109" i="1"/>
  <c r="M54" i="1"/>
  <c r="M143" i="1"/>
  <c r="M168" i="1"/>
  <c r="M122" i="1"/>
  <c r="M150" i="1"/>
  <c r="M47" i="1"/>
  <c r="M125" i="1"/>
  <c r="M152" i="1"/>
  <c r="M162" i="1"/>
  <c r="M86" i="1"/>
  <c r="M92" i="1"/>
  <c r="M112" i="1"/>
  <c r="M119" i="1"/>
  <c r="M130" i="1"/>
  <c r="M59" i="1"/>
  <c r="M82" i="1"/>
  <c r="M97" i="1"/>
  <c r="M66" i="1"/>
  <c r="M83" i="1"/>
  <c r="M90" i="1"/>
  <c r="M64" i="1"/>
  <c r="M74" i="1"/>
  <c r="M91" i="1"/>
  <c r="M58" i="1"/>
  <c r="M77" i="1"/>
  <c r="M32" i="1"/>
  <c r="M25" i="1"/>
  <c r="M78" i="1"/>
  <c r="M85" i="1"/>
  <c r="M93" i="1"/>
  <c r="M24" i="1"/>
  <c r="M61" i="1"/>
  <c r="M52" i="1"/>
  <c r="M57" i="1"/>
  <c r="M21" i="1"/>
  <c r="M49" i="1"/>
  <c r="M11" i="1"/>
  <c r="M29" i="1"/>
  <c r="M42" i="1"/>
  <c r="M50" i="1"/>
  <c r="M56" i="1"/>
  <c r="M15" i="1"/>
  <c r="M51" i="1"/>
  <c r="M60" i="1"/>
  <c r="M31" i="1"/>
  <c r="M62" i="1"/>
  <c r="M19" i="1"/>
  <c r="M9" i="1"/>
  <c r="M16" i="1"/>
  <c r="M23" i="1"/>
  <c r="M10" i="1"/>
  <c r="M17" i="1"/>
  <c r="M26" i="1"/>
  <c r="M18" i="1"/>
  <c r="M12" i="1"/>
  <c r="M13" i="1"/>
  <c r="M20" i="1"/>
  <c r="M160" i="1"/>
  <c r="M161" i="1"/>
  <c r="M43" i="1"/>
  <c r="M75" i="1"/>
  <c r="M116" i="1"/>
  <c r="M123" i="1"/>
  <c r="M129" i="1"/>
  <c r="M134" i="1"/>
  <c r="M156" i="1"/>
  <c r="M155" i="1"/>
  <c r="M164" i="1"/>
  <c r="M166" i="1"/>
  <c r="M192" i="1"/>
  <c r="M195" i="1"/>
  <c r="M225" i="1"/>
  <c r="M27" i="1"/>
  <c r="M88" i="1"/>
  <c r="M98" i="1"/>
  <c r="M99" i="1"/>
  <c r="M157" i="1"/>
  <c r="M182" i="1"/>
  <c r="M187" i="1"/>
  <c r="M197" i="1"/>
  <c r="M55" i="1"/>
  <c r="M28" i="1"/>
  <c r="M8" i="1"/>
  <c r="M41" i="1"/>
  <c r="M94" i="1"/>
  <c r="M95" i="1"/>
  <c r="M128" i="1"/>
  <c r="M133" i="1"/>
  <c r="M148" i="1"/>
  <c r="M147" i="1"/>
  <c r="M153" i="1"/>
  <c r="M158" i="1"/>
  <c r="M188" i="1"/>
  <c r="M185" i="1"/>
  <c r="M189" i="1"/>
  <c r="M211" i="1"/>
  <c r="M226" i="1"/>
  <c r="M224" i="1"/>
  <c r="M244" i="1"/>
  <c r="M246" i="1"/>
  <c r="M252" i="1"/>
  <c r="M249" i="1"/>
  <c r="M258" i="1"/>
  <c r="M286" i="1"/>
  <c r="M22" i="1"/>
  <c r="M76" i="1"/>
  <c r="M84" i="1"/>
  <c r="M108" i="1"/>
  <c r="M117" i="1"/>
  <c r="M142" i="1"/>
  <c r="M144" i="1"/>
  <c r="M159" i="1"/>
  <c r="M227" i="1"/>
  <c r="M280" i="1"/>
  <c r="M282" i="1"/>
  <c r="M44" i="1"/>
  <c r="M14" i="1"/>
  <c r="M110" i="1"/>
  <c r="M126" i="1"/>
  <c r="M132" i="1"/>
  <c r="M131" i="1"/>
  <c r="M163" i="1"/>
  <c r="M165" i="1"/>
  <c r="M193" i="1"/>
  <c r="M259" i="1"/>
  <c r="M257" i="1"/>
  <c r="M260" i="1"/>
  <c r="M63" i="1"/>
  <c r="M111" i="1"/>
  <c r="M114" i="1"/>
  <c r="M145" i="1"/>
  <c r="M146" i="1"/>
  <c r="M190" i="1"/>
  <c r="M223" i="1"/>
  <c r="M220" i="1"/>
  <c r="M232" i="1"/>
  <c r="M231" i="1"/>
  <c r="M248" i="1"/>
  <c r="M96" i="1"/>
  <c r="M115" i="1"/>
  <c r="M118" i="1"/>
  <c r="M127" i="1"/>
  <c r="M151" i="1"/>
  <c r="M180" i="1"/>
  <c r="M179" i="1"/>
  <c r="M181" i="1"/>
  <c r="M212" i="1"/>
  <c r="M219" i="1"/>
  <c r="M287" i="1"/>
  <c r="M289" i="1"/>
  <c r="M330" i="1"/>
  <c r="M278" i="1"/>
  <c r="M314" i="1"/>
  <c r="M326" i="1"/>
  <c r="M361" i="1"/>
  <c r="M365" i="1"/>
  <c r="M194" i="1"/>
  <c r="M265" i="1"/>
  <c r="M267" i="1"/>
  <c r="M329" i="1"/>
  <c r="M348" i="1"/>
  <c r="M254" i="1"/>
  <c r="M312" i="1"/>
  <c r="M351" i="1"/>
  <c r="M177" i="1"/>
  <c r="M323" i="1"/>
  <c r="M354" i="1"/>
  <c r="M233" i="1"/>
</calcChain>
</file>

<file path=xl/sharedStrings.xml><?xml version="1.0" encoding="utf-8"?>
<sst xmlns="http://schemas.openxmlformats.org/spreadsheetml/2006/main" count="387" uniqueCount="24">
  <si>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</si>
  <si>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</si>
  <si>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</si>
  <si>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</si>
  <si>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</si>
  <si>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</si>
  <si>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</si>
  <si>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</si>
  <si>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</si>
  <si>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</si>
  <si>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</si>
  <si>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</si>
  <si>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</si>
  <si>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</si>
  <si>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</si>
  <si>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</si>
  <si>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</si>
  <si>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</si>
  <si>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</si>
  <si>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</si>
  <si>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</si>
  <si>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</si>
  <si>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</si>
  <si>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Death_5days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</si>
</sst>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"/>
  <sheetViews>
    <sheetView tabSelected="1" topLeftCell="A352" zoomScale="90" workbookViewId="0">
      <selection activeCell="D375" sqref="D375:M375"/>
    </sheetView>
  </sheetViews>
  <sheetFormatPr baseColWidth="10" defaultRowHeight="16" x14ac:dyDescent="0.2"/>
  <cols>
    <col min="6" max="6" width="12.5" style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M1" t="s">
        <v>23</v>
      </c>
    </row>
    <row r="2" spans="1:13" x14ac:dyDescent="0.2">
      <c r="A2" t="s">
        <v>10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10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>
        <v>0</v>
      </c>
      <c r="L4">
        <f>H4-H3</f>
        <v>0</v>
      </c>
      <c r="M4">
        <v>0</v>
      </c>
    </row>
    <row r="5" spans="1:13" x14ac:dyDescent="0.2">
      <c r="A5" t="s">
        <v>10</v>
      </c>
      <c r="B5">
        <v>1609</v>
      </c>
      <c r="C5">
        <v>130</v>
      </c>
      <c r="D5">
        <v>275</v>
      </c>
      <c r="E5">
        <v>0</v>
      </c>
      <c r="F5" s="1">
        <f t="shared" ref="F5:F32" si="0">F4+1</f>
        <v>43908</v>
      </c>
      <c r="G5">
        <v>15</v>
      </c>
      <c r="H5">
        <v>2</v>
      </c>
      <c r="I5">
        <v>4</v>
      </c>
      <c r="J5">
        <v>0</v>
      </c>
      <c r="K5">
        <v>24.2</v>
      </c>
      <c r="L5">
        <f>H5-H4</f>
        <v>0</v>
      </c>
      <c r="M5">
        <v>0</v>
      </c>
    </row>
    <row r="6" spans="1:13" x14ac:dyDescent="0.2">
      <c r="A6" t="s">
        <v>10</v>
      </c>
      <c r="B6">
        <v>2155</v>
      </c>
      <c r="C6">
        <v>546</v>
      </c>
      <c r="D6">
        <v>364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>
        <v>26</v>
      </c>
      <c r="L6">
        <f>H6-H5</f>
        <v>4</v>
      </c>
      <c r="M6">
        <f t="shared" ref="M6:M12" si="1">SUM(L2:L6)/5</f>
        <v>0.8</v>
      </c>
    </row>
    <row r="7" spans="1:13" x14ac:dyDescent="0.2">
      <c r="A7" t="s">
        <v>10</v>
      </c>
      <c r="B7">
        <v>2746</v>
      </c>
      <c r="C7">
        <v>591</v>
      </c>
      <c r="D7">
        <v>422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>
        <v>24.1</v>
      </c>
      <c r="L7">
        <f t="shared" ref="L7:L32" si="2">H7-H6</f>
        <v>4</v>
      </c>
      <c r="M7">
        <f t="shared" si="1"/>
        <v>1.6</v>
      </c>
    </row>
    <row r="8" spans="1:13" x14ac:dyDescent="0.2">
      <c r="A8" t="s">
        <v>10</v>
      </c>
      <c r="B8">
        <v>3668</v>
      </c>
      <c r="C8">
        <v>922</v>
      </c>
      <c r="D8">
        <v>686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>
        <v>31.6</v>
      </c>
      <c r="L8">
        <f t="shared" si="2"/>
        <v>6</v>
      </c>
      <c r="M8">
        <f t="shared" si="1"/>
        <v>2.8</v>
      </c>
    </row>
    <row r="9" spans="1:13" x14ac:dyDescent="0.2">
      <c r="A9" t="s">
        <v>10</v>
      </c>
      <c r="B9">
        <v>3807</v>
      </c>
      <c r="C9">
        <v>139</v>
      </c>
      <c r="D9">
        <v>551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>
        <v>19.3</v>
      </c>
      <c r="L9">
        <f t="shared" si="2"/>
        <v>5</v>
      </c>
      <c r="M9">
        <f t="shared" si="1"/>
        <v>3.8</v>
      </c>
    </row>
    <row r="10" spans="1:13" x14ac:dyDescent="0.2">
      <c r="A10" t="s">
        <v>10</v>
      </c>
      <c r="B10">
        <v>3811</v>
      </c>
      <c r="C10">
        <v>4</v>
      </c>
      <c r="D10">
        <v>355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>
        <v>10.4</v>
      </c>
      <c r="L10">
        <f t="shared" si="2"/>
        <v>0</v>
      </c>
      <c r="M10">
        <f t="shared" si="1"/>
        <v>3.8</v>
      </c>
    </row>
    <row r="11" spans="1:13" x14ac:dyDescent="0.2">
      <c r="A11" t="s">
        <v>10</v>
      </c>
      <c r="B11">
        <v>5348</v>
      </c>
      <c r="C11">
        <v>1537</v>
      </c>
      <c r="D11">
        <v>560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>
        <v>14.9</v>
      </c>
      <c r="L11">
        <f t="shared" si="2"/>
        <v>9</v>
      </c>
      <c r="M11">
        <f t="shared" si="1"/>
        <v>4.8</v>
      </c>
    </row>
    <row r="12" spans="1:13" x14ac:dyDescent="0.2">
      <c r="A12" t="s">
        <v>10</v>
      </c>
      <c r="B12">
        <v>6069</v>
      </c>
      <c r="C12">
        <v>721</v>
      </c>
      <c r="D12">
        <v>754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>
        <v>17.399999999999999</v>
      </c>
      <c r="L12">
        <f t="shared" si="2"/>
        <v>7</v>
      </c>
      <c r="M12">
        <f t="shared" si="1"/>
        <v>5.4</v>
      </c>
    </row>
    <row r="13" spans="1:13" x14ac:dyDescent="0.2">
      <c r="A13" t="s">
        <v>10</v>
      </c>
      <c r="B13">
        <v>7283</v>
      </c>
      <c r="C13">
        <v>1214</v>
      </c>
      <c r="D13">
        <v>1157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>
        <v>22.8</v>
      </c>
      <c r="L13">
        <f t="shared" si="2"/>
        <v>19</v>
      </c>
      <c r="M13">
        <f t="shared" ref="M13:M32" si="3">SUM(L9:L13)/5</f>
        <v>8</v>
      </c>
    </row>
    <row r="14" spans="1:13" x14ac:dyDescent="0.2">
      <c r="A14" t="s">
        <v>10</v>
      </c>
      <c r="B14">
        <v>8161</v>
      </c>
      <c r="C14">
        <v>878</v>
      </c>
      <c r="D14">
        <v>938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>
        <v>15</v>
      </c>
      <c r="L14">
        <f t="shared" si="2"/>
        <v>14</v>
      </c>
      <c r="M14">
        <f t="shared" si="3"/>
        <v>9.8000000000000007</v>
      </c>
    </row>
    <row r="15" spans="1:13" x14ac:dyDescent="0.2">
      <c r="A15" t="s">
        <v>10</v>
      </c>
      <c r="B15">
        <v>9781</v>
      </c>
      <c r="C15">
        <v>1620</v>
      </c>
      <c r="D15">
        <v>1237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>
        <v>17.3</v>
      </c>
      <c r="L15">
        <f t="shared" si="2"/>
        <v>31</v>
      </c>
      <c r="M15">
        <f t="shared" si="3"/>
        <v>16</v>
      </c>
    </row>
    <row r="16" spans="1:13" x14ac:dyDescent="0.2">
      <c r="A16" t="s">
        <v>10</v>
      </c>
      <c r="B16">
        <v>9794</v>
      </c>
      <c r="C16">
        <v>13</v>
      </c>
      <c r="D16">
        <v>837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>
        <v>10</v>
      </c>
      <c r="L16">
        <f t="shared" si="2"/>
        <v>0</v>
      </c>
      <c r="M16">
        <f t="shared" si="3"/>
        <v>14.2</v>
      </c>
    </row>
    <row r="17" spans="1:13" x14ac:dyDescent="0.2">
      <c r="A17" t="s">
        <v>10</v>
      </c>
      <c r="B17">
        <v>10943</v>
      </c>
      <c r="C17">
        <v>1149</v>
      </c>
      <c r="D17">
        <v>927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>
        <v>10</v>
      </c>
      <c r="L17">
        <f t="shared" si="2"/>
        <v>18</v>
      </c>
      <c r="M17">
        <f t="shared" si="3"/>
        <v>16.399999999999999</v>
      </c>
    </row>
    <row r="18" spans="1:13" x14ac:dyDescent="0.2">
      <c r="A18" t="s">
        <v>10</v>
      </c>
      <c r="B18">
        <v>12334</v>
      </c>
      <c r="C18">
        <v>1391</v>
      </c>
      <c r="D18">
        <v>851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>
        <v>8.4</v>
      </c>
      <c r="L18">
        <f t="shared" si="2"/>
        <v>46</v>
      </c>
      <c r="M18">
        <f t="shared" si="3"/>
        <v>21.8</v>
      </c>
    </row>
    <row r="19" spans="1:13" x14ac:dyDescent="0.2">
      <c r="A19" t="s">
        <v>10</v>
      </c>
      <c r="B19">
        <v>13410</v>
      </c>
      <c r="C19">
        <v>1076</v>
      </c>
      <c r="D19">
        <v>1205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>
        <v>10.9</v>
      </c>
      <c r="L19">
        <f t="shared" si="2"/>
        <v>32</v>
      </c>
      <c r="M19">
        <f t="shared" si="3"/>
        <v>25.4</v>
      </c>
    </row>
    <row r="20" spans="1:13" x14ac:dyDescent="0.2">
      <c r="A20" t="s">
        <v>10</v>
      </c>
      <c r="B20">
        <v>14662</v>
      </c>
      <c r="C20">
        <v>1252</v>
      </c>
      <c r="D20">
        <v>1240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>
        <v>10.1</v>
      </c>
      <c r="L20">
        <f t="shared" si="2"/>
        <v>44</v>
      </c>
      <c r="M20">
        <f t="shared" si="3"/>
        <v>28</v>
      </c>
    </row>
    <row r="21" spans="1:13" x14ac:dyDescent="0.2">
      <c r="A21" t="s">
        <v>10</v>
      </c>
      <c r="B21">
        <v>16059</v>
      </c>
      <c r="C21">
        <v>1397</v>
      </c>
      <c r="D21">
        <v>1242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>
        <v>9.1999999999999993</v>
      </c>
      <c r="L21">
        <f t="shared" si="2"/>
        <v>44</v>
      </c>
      <c r="M21">
        <f t="shared" si="3"/>
        <v>36.799999999999997</v>
      </c>
    </row>
    <row r="22" spans="1:13" x14ac:dyDescent="0.2">
      <c r="A22" t="s">
        <v>10</v>
      </c>
      <c r="B22">
        <v>17014</v>
      </c>
      <c r="C22">
        <v>955</v>
      </c>
      <c r="D22" s="2">
        <f t="shared" ref="D22:D28" si="4">SUM(C20:C22)/3</f>
        <v>1201.3333333333333</v>
      </c>
      <c r="E22" s="2">
        <f t="shared" ref="E22:E27" si="5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ref="K22:K26" si="6">D22/(SUM(B19:B21)/3)*100</f>
        <v>8.1665949106070563</v>
      </c>
      <c r="L22">
        <f t="shared" si="2"/>
        <v>31</v>
      </c>
      <c r="M22">
        <f t="shared" si="3"/>
        <v>39.4</v>
      </c>
    </row>
    <row r="23" spans="1:13" x14ac:dyDescent="0.2">
      <c r="A23" t="s">
        <v>10</v>
      </c>
      <c r="B23">
        <v>18614</v>
      </c>
      <c r="C23">
        <v>1600</v>
      </c>
      <c r="D23" s="2">
        <f t="shared" si="4"/>
        <v>1317.3333333333333</v>
      </c>
      <c r="E23" s="2">
        <f t="shared" si="5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6"/>
        <v>8.2790405362941222</v>
      </c>
      <c r="L23">
        <f t="shared" si="2"/>
        <v>51</v>
      </c>
      <c r="M23">
        <f t="shared" si="3"/>
        <v>40.4</v>
      </c>
    </row>
    <row r="24" spans="1:13" x14ac:dyDescent="0.2">
      <c r="A24" t="s">
        <v>10</v>
      </c>
      <c r="B24">
        <v>19395</v>
      </c>
      <c r="C24">
        <v>781</v>
      </c>
      <c r="D24" s="2">
        <f t="shared" si="4"/>
        <v>1112</v>
      </c>
      <c r="E24" s="2">
        <f t="shared" si="5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6"/>
        <v>6.4542341401126011</v>
      </c>
      <c r="L24">
        <f t="shared" si="2"/>
        <v>20</v>
      </c>
      <c r="M24">
        <f t="shared" si="3"/>
        <v>38</v>
      </c>
    </row>
    <row r="25" spans="1:13" x14ac:dyDescent="0.2">
      <c r="A25" t="s">
        <v>10</v>
      </c>
      <c r="B25">
        <v>20141</v>
      </c>
      <c r="C25">
        <v>746</v>
      </c>
      <c r="D25" s="2">
        <f t="shared" si="4"/>
        <v>1042.3333333333333</v>
      </c>
      <c r="E25" s="2">
        <f t="shared" si="5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6"/>
        <v>5.6830779855696703</v>
      </c>
      <c r="L25">
        <f t="shared" si="2"/>
        <v>46</v>
      </c>
      <c r="M25">
        <f t="shared" si="3"/>
        <v>38.4</v>
      </c>
    </row>
    <row r="26" spans="1:13" x14ac:dyDescent="0.2">
      <c r="A26" t="s">
        <v>10</v>
      </c>
      <c r="B26">
        <v>20680</v>
      </c>
      <c r="C26">
        <v>539</v>
      </c>
      <c r="D26" s="2">
        <f t="shared" si="4"/>
        <v>688.66666666666663</v>
      </c>
      <c r="E26" s="2">
        <f t="shared" si="5"/>
        <v>924.2</v>
      </c>
      <c r="F26" s="1">
        <f t="shared" si="0"/>
        <v>43929</v>
      </c>
      <c r="G26">
        <v>187</v>
      </c>
      <c r="H26">
        <v>464</v>
      </c>
      <c r="I26">
        <f t="shared" ref="I26:J35" si="7">I25+1</f>
        <v>25</v>
      </c>
      <c r="J26">
        <f t="shared" si="7"/>
        <v>21</v>
      </c>
      <c r="K26" s="3">
        <f t="shared" si="6"/>
        <v>3.5528804815133279</v>
      </c>
      <c r="L26">
        <f t="shared" si="2"/>
        <v>31</v>
      </c>
      <c r="M26">
        <f t="shared" si="3"/>
        <v>35.799999999999997</v>
      </c>
    </row>
    <row r="27" spans="1:13" x14ac:dyDescent="0.2">
      <c r="A27" t="s">
        <v>10</v>
      </c>
      <c r="B27">
        <v>21603</v>
      </c>
      <c r="C27">
        <v>923</v>
      </c>
      <c r="D27" s="2">
        <f t="shared" si="4"/>
        <v>736</v>
      </c>
      <c r="E27" s="2">
        <f t="shared" si="5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ref="K27:K32" si="8">D27/(SUM(B24:B26)/3)*100</f>
        <v>3.6667995217218015</v>
      </c>
      <c r="L27">
        <f t="shared" si="2"/>
        <v>55</v>
      </c>
      <c r="M27">
        <f t="shared" si="3"/>
        <v>40.6</v>
      </c>
    </row>
    <row r="28" spans="1:13" x14ac:dyDescent="0.2">
      <c r="A28" t="s">
        <v>10</v>
      </c>
      <c r="B28">
        <v>22433</v>
      </c>
      <c r="C28">
        <v>830</v>
      </c>
      <c r="D28" s="2">
        <f t="shared" si="4"/>
        <v>764</v>
      </c>
      <c r="E28" s="2">
        <f t="shared" ref="E28" si="9">SUM(C24:C28)/5</f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8"/>
        <v>3.6716647443291039</v>
      </c>
      <c r="L28">
        <f t="shared" si="2"/>
        <v>51</v>
      </c>
      <c r="M28">
        <f t="shared" si="3"/>
        <v>40.6</v>
      </c>
    </row>
    <row r="29" spans="1:13" x14ac:dyDescent="0.2">
      <c r="A29" t="s">
        <v>10</v>
      </c>
      <c r="B29">
        <v>23617</v>
      </c>
      <c r="C29">
        <v>1184</v>
      </c>
      <c r="D29" s="2">
        <f t="shared" ref="D29:D32" si="10">SUM(C27:C29)/3</f>
        <v>979</v>
      </c>
      <c r="E29" s="2">
        <f t="shared" ref="E29:E32" si="11">SUM(C25:C29)/5</f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8"/>
        <v>4.5382903764138698</v>
      </c>
      <c r="L29">
        <f t="shared" si="2"/>
        <v>52</v>
      </c>
      <c r="M29">
        <f t="shared" si="3"/>
        <v>47</v>
      </c>
    </row>
    <row r="30" spans="1:13" x14ac:dyDescent="0.2">
      <c r="A30" t="s">
        <v>10</v>
      </c>
      <c r="B30">
        <v>24078</v>
      </c>
      <c r="C30">
        <v>461</v>
      </c>
      <c r="D30" s="2">
        <f t="shared" si="10"/>
        <v>825</v>
      </c>
      <c r="E30" s="2">
        <f t="shared" si="11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8"/>
        <v>3.6583743514700013</v>
      </c>
      <c r="L30">
        <f t="shared" si="2"/>
        <v>27</v>
      </c>
      <c r="M30">
        <f t="shared" si="3"/>
        <v>43.2</v>
      </c>
    </row>
    <row r="31" spans="1:13" x14ac:dyDescent="0.2">
      <c r="A31" t="s">
        <v>10</v>
      </c>
      <c r="B31">
        <v>24570</v>
      </c>
      <c r="C31">
        <v>592</v>
      </c>
      <c r="D31" s="2">
        <f t="shared" si="10"/>
        <v>745.66666666666663</v>
      </c>
      <c r="E31" s="2">
        <f t="shared" si="11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8"/>
        <v>3.1898813597992244</v>
      </c>
      <c r="L31">
        <f t="shared" si="2"/>
        <v>28</v>
      </c>
      <c r="M31">
        <f t="shared" si="3"/>
        <v>42.6</v>
      </c>
    </row>
    <row r="32" spans="1:13" x14ac:dyDescent="0.2">
      <c r="A32" t="s">
        <v>10</v>
      </c>
      <c r="B32">
        <v>25040</v>
      </c>
      <c r="C32">
        <v>470</v>
      </c>
      <c r="D32" s="2">
        <f t="shared" si="10"/>
        <v>507.66666666666669</v>
      </c>
      <c r="E32" s="2">
        <f t="shared" si="11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8"/>
        <v>2.1075209299107454</v>
      </c>
      <c r="L32">
        <f t="shared" si="2"/>
        <v>34</v>
      </c>
      <c r="M32">
        <f t="shared" si="3"/>
        <v>38.4</v>
      </c>
    </row>
    <row r="33" spans="1:13" x14ac:dyDescent="0.2">
      <c r="A33" t="s">
        <v>10</v>
      </c>
      <c r="B33">
        <v>25438</v>
      </c>
      <c r="C33">
        <v>398</v>
      </c>
      <c r="D33" s="2">
        <f>SUM(C31:C33)/3</f>
        <v>486.66666666666669</v>
      </c>
      <c r="E33" s="2">
        <f>SUM(C29:C33)/5</f>
        <v>621</v>
      </c>
      <c r="F33" s="1">
        <f>F32+1</f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>D33/(SUM(B30:B32)/3)*100</f>
        <v>1.9813266746281619</v>
      </c>
      <c r="L33">
        <f t="shared" ref="L33" si="12">H33-H32</f>
        <v>56</v>
      </c>
      <c r="M33">
        <f t="shared" ref="M33" si="13">SUM(L29:L33)/5</f>
        <v>39.4</v>
      </c>
    </row>
    <row r="34" spans="1:13" x14ac:dyDescent="0.2">
      <c r="A34" t="s">
        <v>10</v>
      </c>
      <c r="B34">
        <v>25881</v>
      </c>
      <c r="C34">
        <v>443</v>
      </c>
      <c r="D34" s="2">
        <f>SUM(C32:C34)/3</f>
        <v>437</v>
      </c>
      <c r="E34" s="2">
        <f>SUM(C30:C34)/5</f>
        <v>472.8</v>
      </c>
      <c r="F34" s="1">
        <f>F33+1</f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>D34/(SUM(B31:B33)/3)*100</f>
        <v>1.7468819955228654</v>
      </c>
      <c r="L34">
        <f t="shared" ref="L34" si="14">H34-H33</f>
        <v>35</v>
      </c>
      <c r="M34">
        <f t="shared" ref="M34" si="15">SUM(L30:L34)/5</f>
        <v>36</v>
      </c>
    </row>
    <row r="35" spans="1:13" x14ac:dyDescent="0.2">
      <c r="A35" t="s">
        <v>10</v>
      </c>
      <c r="D35" s="2">
        <f>SUM(C33:C35)/3</f>
        <v>280.33333333333331</v>
      </c>
      <c r="E35" s="2">
        <f>SUM(C31:C35)/5</f>
        <v>380.6</v>
      </c>
      <c r="F35" s="1">
        <f>F34+1</f>
        <v>43938</v>
      </c>
      <c r="I35">
        <f t="shared" si="7"/>
        <v>34</v>
      </c>
      <c r="J35">
        <f t="shared" si="7"/>
        <v>30</v>
      </c>
      <c r="K35" s="3">
        <f>D35/(SUM(B32:B34)/3)*100</f>
        <v>1.1013763930905327</v>
      </c>
      <c r="L35">
        <f t="shared" ref="L35" si="16">H35-H34</f>
        <v>-802</v>
      </c>
      <c r="M35">
        <f t="shared" ref="M35" si="17">SUM(L31:L35)/5</f>
        <v>-129.80000000000001</v>
      </c>
    </row>
    <row r="36" spans="1:13" x14ac:dyDescent="0.2">
      <c r="A36" t="s">
        <v>11</v>
      </c>
      <c r="B36">
        <v>886</v>
      </c>
      <c r="C36">
        <v>0</v>
      </c>
      <c r="D36">
        <v>0</v>
      </c>
      <c r="E36">
        <v>0</v>
      </c>
      <c r="F36" s="1">
        <v>43905</v>
      </c>
      <c r="G36">
        <v>6</v>
      </c>
      <c r="H36">
        <v>4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>
        <v>1067</v>
      </c>
      <c r="C37">
        <v>181</v>
      </c>
      <c r="D37">
        <v>0</v>
      </c>
      <c r="E37">
        <v>0</v>
      </c>
      <c r="F37" s="1">
        <v>43906</v>
      </c>
      <c r="G37">
        <v>7</v>
      </c>
      <c r="H37">
        <v>4</v>
      </c>
      <c r="I37">
        <v>2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11</v>
      </c>
      <c r="B38">
        <v>1109</v>
      </c>
      <c r="C38">
        <v>144</v>
      </c>
      <c r="D38">
        <v>0</v>
      </c>
      <c r="E38">
        <v>0</v>
      </c>
      <c r="F38" s="1">
        <f>F37+1</f>
        <v>43907</v>
      </c>
      <c r="G38">
        <v>9</v>
      </c>
      <c r="H38">
        <v>4</v>
      </c>
      <c r="I38">
        <v>3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11</v>
      </c>
      <c r="B39">
        <v>1243</v>
      </c>
      <c r="C39">
        <v>134</v>
      </c>
      <c r="D39">
        <v>153</v>
      </c>
      <c r="E39">
        <v>0</v>
      </c>
      <c r="F39" s="1">
        <f t="shared" ref="F39:F67" si="18">F38+1</f>
        <v>43908</v>
      </c>
      <c r="G39">
        <v>10</v>
      </c>
      <c r="H39">
        <v>4</v>
      </c>
      <c r="I39">
        <v>4</v>
      </c>
      <c r="J39">
        <v>0</v>
      </c>
      <c r="K39">
        <v>15</v>
      </c>
      <c r="L39">
        <f>H39-H38</f>
        <v>0</v>
      </c>
      <c r="M39">
        <v>0</v>
      </c>
    </row>
    <row r="40" spans="1:13" x14ac:dyDescent="0.2">
      <c r="A40" t="s">
        <v>11</v>
      </c>
      <c r="B40">
        <v>1692</v>
      </c>
      <c r="C40">
        <v>449</v>
      </c>
      <c r="D40">
        <v>242</v>
      </c>
      <c r="E40">
        <v>0</v>
      </c>
      <c r="F40" s="1">
        <f t="shared" si="18"/>
        <v>43909</v>
      </c>
      <c r="G40">
        <v>13</v>
      </c>
      <c r="H40">
        <v>8</v>
      </c>
      <c r="I40">
        <v>5</v>
      </c>
      <c r="J40">
        <v>1</v>
      </c>
      <c r="K40">
        <v>21.2</v>
      </c>
      <c r="L40">
        <f t="shared" ref="L40:L69" si="19">H40-H39</f>
        <v>4</v>
      </c>
      <c r="M40">
        <f t="shared" ref="M40:M64" si="20">SUM(L36:L40)/5</f>
        <v>0.8</v>
      </c>
    </row>
    <row r="41" spans="1:13" x14ac:dyDescent="0.2">
      <c r="A41" t="s">
        <v>11</v>
      </c>
      <c r="B41">
        <v>2401</v>
      </c>
      <c r="C41">
        <v>709</v>
      </c>
      <c r="D41">
        <v>431</v>
      </c>
      <c r="E41">
        <v>323</v>
      </c>
      <c r="F41" s="1">
        <f t="shared" si="18"/>
        <v>43910</v>
      </c>
      <c r="G41">
        <v>18</v>
      </c>
      <c r="H41">
        <v>12</v>
      </c>
      <c r="I41">
        <v>6</v>
      </c>
      <c r="J41">
        <v>2</v>
      </c>
      <c r="K41">
        <v>32</v>
      </c>
      <c r="L41">
        <f t="shared" si="19"/>
        <v>4</v>
      </c>
      <c r="M41">
        <f t="shared" si="20"/>
        <v>1.6</v>
      </c>
    </row>
    <row r="42" spans="1:13" x14ac:dyDescent="0.2">
      <c r="A42" t="s">
        <v>11</v>
      </c>
      <c r="B42">
        <v>2960</v>
      </c>
      <c r="C42">
        <v>559</v>
      </c>
      <c r="D42">
        <v>572</v>
      </c>
      <c r="E42">
        <v>399</v>
      </c>
      <c r="F42" s="1">
        <f t="shared" si="18"/>
        <v>43911</v>
      </c>
      <c r="G42">
        <v>23</v>
      </c>
      <c r="H42">
        <v>19</v>
      </c>
      <c r="I42">
        <v>7</v>
      </c>
      <c r="J42">
        <v>3</v>
      </c>
      <c r="K42">
        <v>32.200000000000003</v>
      </c>
      <c r="L42">
        <f t="shared" si="19"/>
        <v>7</v>
      </c>
      <c r="M42">
        <f t="shared" si="20"/>
        <v>3</v>
      </c>
    </row>
    <row r="43" spans="1:13" x14ac:dyDescent="0.2">
      <c r="A43" t="s">
        <v>11</v>
      </c>
      <c r="B43">
        <v>3650</v>
      </c>
      <c r="C43">
        <v>690</v>
      </c>
      <c r="D43">
        <v>653</v>
      </c>
      <c r="E43">
        <v>508</v>
      </c>
      <c r="F43" s="1">
        <f t="shared" si="18"/>
        <v>43912</v>
      </c>
      <c r="G43">
        <v>28</v>
      </c>
      <c r="H43">
        <v>21</v>
      </c>
      <c r="I43">
        <v>8</v>
      </c>
      <c r="J43">
        <v>4</v>
      </c>
      <c r="K43">
        <v>27.8</v>
      </c>
      <c r="L43">
        <f t="shared" si="19"/>
        <v>2</v>
      </c>
      <c r="M43">
        <f t="shared" si="20"/>
        <v>3.4</v>
      </c>
    </row>
    <row r="44" spans="1:13" x14ac:dyDescent="0.2">
      <c r="A44" t="s">
        <v>11</v>
      </c>
      <c r="B44">
        <v>4892</v>
      </c>
      <c r="C44">
        <v>1242</v>
      </c>
      <c r="D44">
        <v>830</v>
      </c>
      <c r="E44">
        <v>730</v>
      </c>
      <c r="F44" s="1">
        <f t="shared" si="18"/>
        <v>43913</v>
      </c>
      <c r="G44">
        <v>37</v>
      </c>
      <c r="H44">
        <v>26</v>
      </c>
      <c r="I44">
        <v>9</v>
      </c>
      <c r="J44">
        <v>5</v>
      </c>
      <c r="K44">
        <v>27.6</v>
      </c>
      <c r="L44">
        <f t="shared" si="19"/>
        <v>5</v>
      </c>
      <c r="M44">
        <f t="shared" si="20"/>
        <v>4.4000000000000004</v>
      </c>
    </row>
    <row r="45" spans="1:13" x14ac:dyDescent="0.2">
      <c r="A45" t="s">
        <v>11</v>
      </c>
      <c r="B45">
        <v>5754</v>
      </c>
      <c r="C45">
        <v>862</v>
      </c>
      <c r="D45">
        <v>931</v>
      </c>
      <c r="E45">
        <v>812</v>
      </c>
      <c r="F45" s="1">
        <f t="shared" si="18"/>
        <v>43914</v>
      </c>
      <c r="G45">
        <v>44</v>
      </c>
      <c r="H45">
        <v>30</v>
      </c>
      <c r="I45">
        <v>10</v>
      </c>
      <c r="J45">
        <v>6</v>
      </c>
      <c r="K45">
        <v>24.3</v>
      </c>
      <c r="L45">
        <f t="shared" si="19"/>
        <v>4</v>
      </c>
      <c r="M45">
        <f t="shared" si="20"/>
        <v>4.4000000000000004</v>
      </c>
    </row>
    <row r="46" spans="1:13" x14ac:dyDescent="0.2">
      <c r="A46" t="s">
        <v>11</v>
      </c>
      <c r="B46">
        <v>6558</v>
      </c>
      <c r="C46">
        <v>804</v>
      </c>
      <c r="D46">
        <v>969</v>
      </c>
      <c r="E46">
        <v>831</v>
      </c>
      <c r="F46" s="1">
        <f t="shared" si="18"/>
        <v>43915</v>
      </c>
      <c r="G46">
        <v>50</v>
      </c>
      <c r="H46">
        <v>37</v>
      </c>
      <c r="I46">
        <v>11</v>
      </c>
      <c r="J46">
        <v>7</v>
      </c>
      <c r="K46">
        <v>20.3</v>
      </c>
      <c r="L46">
        <f t="shared" si="19"/>
        <v>7</v>
      </c>
      <c r="M46">
        <f t="shared" si="20"/>
        <v>5</v>
      </c>
    </row>
    <row r="47" spans="1:13" x14ac:dyDescent="0.2">
      <c r="A47" t="s">
        <v>11</v>
      </c>
      <c r="B47">
        <v>7993</v>
      </c>
      <c r="C47">
        <v>1435</v>
      </c>
      <c r="D47">
        <v>1034</v>
      </c>
      <c r="E47">
        <v>1007</v>
      </c>
      <c r="F47" s="1">
        <f t="shared" si="18"/>
        <v>43916</v>
      </c>
      <c r="G47">
        <v>61</v>
      </c>
      <c r="H47">
        <v>47</v>
      </c>
      <c r="I47">
        <v>12</v>
      </c>
      <c r="J47">
        <v>8</v>
      </c>
      <c r="K47">
        <v>18</v>
      </c>
      <c r="L47">
        <f t="shared" si="19"/>
        <v>10</v>
      </c>
      <c r="M47">
        <f t="shared" si="20"/>
        <v>5.6</v>
      </c>
    </row>
    <row r="48" spans="1:13" x14ac:dyDescent="0.2">
      <c r="A48" t="s">
        <v>11</v>
      </c>
      <c r="B48">
        <v>9481</v>
      </c>
      <c r="C48">
        <v>1488</v>
      </c>
      <c r="D48">
        <v>1242</v>
      </c>
      <c r="E48">
        <v>1166</v>
      </c>
      <c r="F48" s="1">
        <f t="shared" si="18"/>
        <v>43917</v>
      </c>
      <c r="G48">
        <v>73</v>
      </c>
      <c r="H48">
        <v>55</v>
      </c>
      <c r="I48">
        <v>13</v>
      </c>
      <c r="J48">
        <v>9</v>
      </c>
      <c r="K48">
        <v>18.399999999999999</v>
      </c>
      <c r="L48">
        <f t="shared" si="19"/>
        <v>8</v>
      </c>
      <c r="M48">
        <f t="shared" si="20"/>
        <v>6.8</v>
      </c>
    </row>
    <row r="49" spans="1:13" x14ac:dyDescent="0.2">
      <c r="A49" t="s">
        <v>11</v>
      </c>
      <c r="B49">
        <v>11150</v>
      </c>
      <c r="C49">
        <v>1669</v>
      </c>
      <c r="D49">
        <v>1531</v>
      </c>
      <c r="E49">
        <v>1252</v>
      </c>
      <c r="F49" s="1">
        <f t="shared" si="18"/>
        <v>43918</v>
      </c>
      <c r="G49">
        <v>85</v>
      </c>
      <c r="H49">
        <v>77</v>
      </c>
      <c r="I49">
        <v>14</v>
      </c>
      <c r="J49">
        <v>10</v>
      </c>
      <c r="K49">
        <v>19.100000000000001</v>
      </c>
      <c r="L49">
        <f t="shared" si="19"/>
        <v>22</v>
      </c>
      <c r="M49">
        <f t="shared" si="20"/>
        <v>10.199999999999999</v>
      </c>
    </row>
    <row r="50" spans="1:13" x14ac:dyDescent="0.2">
      <c r="A50" t="s">
        <v>11</v>
      </c>
      <c r="B50">
        <v>12881</v>
      </c>
      <c r="C50">
        <v>1731</v>
      </c>
      <c r="D50">
        <v>1629</v>
      </c>
      <c r="E50">
        <v>1425</v>
      </c>
      <c r="F50" s="1">
        <f t="shared" si="18"/>
        <v>43919</v>
      </c>
      <c r="G50">
        <v>99</v>
      </c>
      <c r="H50">
        <v>107</v>
      </c>
      <c r="I50">
        <v>15</v>
      </c>
      <c r="J50">
        <v>11</v>
      </c>
      <c r="K50">
        <v>17.100000000000001</v>
      </c>
      <c r="L50">
        <f t="shared" si="19"/>
        <v>30</v>
      </c>
      <c r="M50">
        <f t="shared" si="20"/>
        <v>15.4</v>
      </c>
    </row>
    <row r="51" spans="1:13" x14ac:dyDescent="0.2">
      <c r="A51" t="s">
        <v>11</v>
      </c>
      <c r="B51">
        <v>13989</v>
      </c>
      <c r="C51">
        <v>1108</v>
      </c>
      <c r="D51">
        <v>1503</v>
      </c>
      <c r="E51">
        <v>1486</v>
      </c>
      <c r="F51" s="1">
        <f t="shared" si="18"/>
        <v>43920</v>
      </c>
      <c r="G51">
        <v>107</v>
      </c>
      <c r="H51">
        <v>127</v>
      </c>
      <c r="I51">
        <v>16</v>
      </c>
      <c r="J51">
        <v>12</v>
      </c>
      <c r="K51">
        <v>13.5</v>
      </c>
      <c r="L51">
        <f t="shared" si="19"/>
        <v>20</v>
      </c>
      <c r="M51">
        <f t="shared" si="20"/>
        <v>18</v>
      </c>
    </row>
    <row r="52" spans="1:13" x14ac:dyDescent="0.2">
      <c r="A52" t="s">
        <v>11</v>
      </c>
      <c r="B52">
        <v>14810</v>
      </c>
      <c r="C52">
        <v>821</v>
      </c>
      <c r="D52">
        <v>1220</v>
      </c>
      <c r="E52">
        <v>1363</v>
      </c>
      <c r="F52" s="1">
        <f t="shared" si="18"/>
        <v>43921</v>
      </c>
      <c r="G52">
        <v>113</v>
      </c>
      <c r="H52">
        <v>162</v>
      </c>
      <c r="I52">
        <v>17</v>
      </c>
      <c r="J52">
        <v>13</v>
      </c>
      <c r="K52">
        <v>9.6</v>
      </c>
      <c r="L52">
        <f t="shared" si="19"/>
        <v>35</v>
      </c>
      <c r="M52">
        <f t="shared" si="20"/>
        <v>23</v>
      </c>
    </row>
    <row r="53" spans="1:13" x14ac:dyDescent="0.2">
      <c r="A53" t="s">
        <v>11</v>
      </c>
      <c r="B53">
        <v>16497</v>
      </c>
      <c r="C53">
        <v>1687</v>
      </c>
      <c r="D53">
        <v>1205</v>
      </c>
      <c r="E53">
        <v>1403</v>
      </c>
      <c r="F53" s="1">
        <f t="shared" si="18"/>
        <v>43922</v>
      </c>
      <c r="G53">
        <v>126</v>
      </c>
      <c r="H53">
        <v>225</v>
      </c>
      <c r="I53">
        <v>18</v>
      </c>
      <c r="J53">
        <v>14</v>
      </c>
      <c r="K53">
        <v>8.6999999999999993</v>
      </c>
      <c r="L53">
        <f t="shared" si="19"/>
        <v>63</v>
      </c>
      <c r="M53">
        <f t="shared" si="20"/>
        <v>34</v>
      </c>
    </row>
    <row r="54" spans="1:13" x14ac:dyDescent="0.2">
      <c r="A54" t="s">
        <v>11</v>
      </c>
      <c r="B54">
        <v>18496</v>
      </c>
      <c r="C54">
        <v>1999</v>
      </c>
      <c r="D54">
        <v>1502</v>
      </c>
      <c r="E54">
        <v>1469</v>
      </c>
      <c r="F54" s="1">
        <f t="shared" si="18"/>
        <v>43923</v>
      </c>
      <c r="G54">
        <v>141</v>
      </c>
      <c r="H54">
        <v>268</v>
      </c>
      <c r="I54">
        <v>19</v>
      </c>
      <c r="J54">
        <v>15</v>
      </c>
      <c r="K54">
        <v>9.9</v>
      </c>
      <c r="L54">
        <f t="shared" si="19"/>
        <v>43</v>
      </c>
      <c r="M54">
        <f t="shared" si="20"/>
        <v>38.200000000000003</v>
      </c>
    </row>
    <row r="55" spans="1:13" x14ac:dyDescent="0.2">
      <c r="A55" t="s">
        <v>11</v>
      </c>
      <c r="B55">
        <v>20237</v>
      </c>
      <c r="C55">
        <v>1741</v>
      </c>
      <c r="D55" s="2">
        <f t="shared" ref="D55:D61" si="21">SUM(C53:C55)/3</f>
        <v>1809</v>
      </c>
      <c r="E55" s="2">
        <f t="shared" ref="E55:E60" si="22">SUM(C51:C55)/5</f>
        <v>1471.2</v>
      </c>
      <c r="F55" s="1">
        <f t="shared" si="18"/>
        <v>43924</v>
      </c>
      <c r="G55">
        <v>155</v>
      </c>
      <c r="H55">
        <v>307</v>
      </c>
      <c r="I55">
        <v>20</v>
      </c>
      <c r="J55">
        <v>16</v>
      </c>
      <c r="K55" s="3">
        <f t="shared" ref="K55:K60" si="23">D55/(SUM(B52:B54)/3)*100</f>
        <v>10.896933919643395</v>
      </c>
      <c r="L55">
        <f t="shared" si="19"/>
        <v>39</v>
      </c>
      <c r="M55">
        <f t="shared" si="20"/>
        <v>40</v>
      </c>
    </row>
    <row r="56" spans="1:13" x14ac:dyDescent="0.2">
      <c r="A56" t="s">
        <v>11</v>
      </c>
      <c r="B56">
        <v>21908</v>
      </c>
      <c r="C56">
        <v>1671</v>
      </c>
      <c r="D56" s="2">
        <f t="shared" si="21"/>
        <v>1803.6666666666667</v>
      </c>
      <c r="E56" s="2">
        <f t="shared" si="22"/>
        <v>1583.8</v>
      </c>
      <c r="F56" s="1">
        <f t="shared" si="18"/>
        <v>43925</v>
      </c>
      <c r="G56">
        <v>168</v>
      </c>
      <c r="H56">
        <v>349</v>
      </c>
      <c r="I56">
        <v>21</v>
      </c>
      <c r="J56">
        <v>17</v>
      </c>
      <c r="K56" s="3">
        <f t="shared" si="23"/>
        <v>9.7972116603295323</v>
      </c>
      <c r="L56">
        <f t="shared" si="19"/>
        <v>42</v>
      </c>
      <c r="M56">
        <f t="shared" si="20"/>
        <v>44.4</v>
      </c>
    </row>
    <row r="57" spans="1:13" x14ac:dyDescent="0.2">
      <c r="A57" t="s">
        <v>11</v>
      </c>
      <c r="B57">
        <v>23846</v>
      </c>
      <c r="C57">
        <v>1938</v>
      </c>
      <c r="D57" s="2">
        <f t="shared" si="21"/>
        <v>1783.3333333333333</v>
      </c>
      <c r="E57" s="2">
        <f t="shared" si="22"/>
        <v>1807.2</v>
      </c>
      <c r="F57" s="1">
        <f t="shared" si="18"/>
        <v>43926</v>
      </c>
      <c r="G57">
        <v>182</v>
      </c>
      <c r="H57">
        <v>396</v>
      </c>
      <c r="I57">
        <v>22</v>
      </c>
      <c r="J57">
        <v>18</v>
      </c>
      <c r="K57" s="3">
        <f t="shared" si="23"/>
        <v>8.822413878399102</v>
      </c>
      <c r="L57">
        <f t="shared" si="19"/>
        <v>47</v>
      </c>
      <c r="M57">
        <f t="shared" si="20"/>
        <v>46.8</v>
      </c>
    </row>
    <row r="58" spans="1:13" x14ac:dyDescent="0.2">
      <c r="A58" t="s">
        <v>11</v>
      </c>
      <c r="B58">
        <v>24974</v>
      </c>
      <c r="C58">
        <v>1128</v>
      </c>
      <c r="D58" s="2">
        <f t="shared" si="21"/>
        <v>1579</v>
      </c>
      <c r="E58" s="2">
        <f t="shared" si="22"/>
        <v>1695.4</v>
      </c>
      <c r="F58" s="1">
        <f t="shared" si="18"/>
        <v>43927</v>
      </c>
      <c r="G58">
        <v>191</v>
      </c>
      <c r="H58">
        <v>437</v>
      </c>
      <c r="I58">
        <v>23</v>
      </c>
      <c r="J58">
        <v>19</v>
      </c>
      <c r="K58" s="3">
        <f t="shared" si="23"/>
        <v>7.1782515797608761</v>
      </c>
      <c r="L58">
        <f t="shared" si="19"/>
        <v>41</v>
      </c>
      <c r="M58">
        <f t="shared" si="20"/>
        <v>42.4</v>
      </c>
    </row>
    <row r="59" spans="1:13" x14ac:dyDescent="0.2">
      <c r="A59" t="s">
        <v>11</v>
      </c>
      <c r="B59">
        <v>26163</v>
      </c>
      <c r="C59">
        <v>1189</v>
      </c>
      <c r="D59" s="2">
        <f t="shared" si="21"/>
        <v>1418.3333333333333</v>
      </c>
      <c r="E59" s="2">
        <f t="shared" si="22"/>
        <v>1533.4</v>
      </c>
      <c r="F59" s="1">
        <f t="shared" si="18"/>
        <v>43928</v>
      </c>
      <c r="G59">
        <v>200</v>
      </c>
      <c r="H59">
        <v>481</v>
      </c>
      <c r="I59">
        <v>24</v>
      </c>
      <c r="J59">
        <v>20</v>
      </c>
      <c r="K59" s="3">
        <f t="shared" si="23"/>
        <v>6.0160049768125772</v>
      </c>
      <c r="L59">
        <f t="shared" si="19"/>
        <v>44</v>
      </c>
      <c r="M59">
        <f t="shared" si="20"/>
        <v>42.6</v>
      </c>
    </row>
    <row r="60" spans="1:13" x14ac:dyDescent="0.2">
      <c r="A60" t="s">
        <v>11</v>
      </c>
      <c r="B60">
        <v>27564</v>
      </c>
      <c r="C60">
        <v>1401</v>
      </c>
      <c r="D60" s="2">
        <f t="shared" si="21"/>
        <v>1239.3333333333333</v>
      </c>
      <c r="E60" s="2">
        <f t="shared" si="22"/>
        <v>1465.4</v>
      </c>
      <c r="F60" s="1">
        <f t="shared" si="18"/>
        <v>43929</v>
      </c>
      <c r="G60">
        <v>211</v>
      </c>
      <c r="H60">
        <v>564</v>
      </c>
      <c r="I60">
        <v>25</v>
      </c>
      <c r="J60">
        <v>21</v>
      </c>
      <c r="K60" s="3">
        <f t="shared" si="23"/>
        <v>4.9584572503100697</v>
      </c>
      <c r="L60">
        <f t="shared" si="19"/>
        <v>83</v>
      </c>
      <c r="M60">
        <f t="shared" si="20"/>
        <v>51.4</v>
      </c>
    </row>
    <row r="61" spans="1:13" x14ac:dyDescent="0.2">
      <c r="A61" t="s">
        <v>11</v>
      </c>
      <c r="B61">
        <v>28827</v>
      </c>
      <c r="C61">
        <v>1263</v>
      </c>
      <c r="D61" s="2">
        <f t="shared" si="21"/>
        <v>1284.3333333333333</v>
      </c>
      <c r="E61" s="2">
        <f t="shared" ref="E61" si="24">SUM(C57:C61)/5</f>
        <v>1383.8</v>
      </c>
      <c r="F61" s="1">
        <f t="shared" si="18"/>
        <v>43930</v>
      </c>
      <c r="G61">
        <v>220</v>
      </c>
      <c r="H61">
        <v>635</v>
      </c>
      <c r="I61">
        <f t="shared" ref="I61:J69" si="25">I60+1</f>
        <v>26</v>
      </c>
      <c r="J61">
        <f t="shared" si="25"/>
        <v>22</v>
      </c>
      <c r="K61" s="3">
        <f t="shared" ref="K61:K67" si="26">D61/(SUM(B58:B60)/3)*100</f>
        <v>4.8957446538163429</v>
      </c>
      <c r="L61">
        <f t="shared" si="19"/>
        <v>71</v>
      </c>
      <c r="M61">
        <f t="shared" si="20"/>
        <v>57.2</v>
      </c>
    </row>
    <row r="62" spans="1:13" x14ac:dyDescent="0.2">
      <c r="A62" t="s">
        <v>11</v>
      </c>
      <c r="B62">
        <v>30363</v>
      </c>
      <c r="C62">
        <v>1536</v>
      </c>
      <c r="D62" s="2">
        <f t="shared" ref="D62:D67" si="27">SUM(C60:C62)/3</f>
        <v>1400</v>
      </c>
      <c r="E62" s="2">
        <f t="shared" ref="E62:E67" si="28">SUM(C58:C62)/5</f>
        <v>1303.4000000000001</v>
      </c>
      <c r="F62" s="1">
        <f t="shared" si="18"/>
        <v>43931</v>
      </c>
      <c r="G62">
        <v>232</v>
      </c>
      <c r="H62">
        <v>703</v>
      </c>
      <c r="I62">
        <f t="shared" si="25"/>
        <v>27</v>
      </c>
      <c r="J62">
        <f t="shared" si="25"/>
        <v>23</v>
      </c>
      <c r="K62" s="3">
        <f t="shared" si="26"/>
        <v>5.0875790391743587</v>
      </c>
      <c r="L62">
        <f t="shared" si="19"/>
        <v>68</v>
      </c>
      <c r="M62">
        <f t="shared" si="20"/>
        <v>61.4</v>
      </c>
    </row>
    <row r="63" spans="1:13" x14ac:dyDescent="0.2">
      <c r="A63" t="s">
        <v>11</v>
      </c>
      <c r="B63">
        <v>31453</v>
      </c>
      <c r="C63">
        <v>1090</v>
      </c>
      <c r="D63" s="2">
        <f t="shared" si="27"/>
        <v>1296.3333333333333</v>
      </c>
      <c r="E63" s="2">
        <f t="shared" si="28"/>
        <v>1295.8</v>
      </c>
      <c r="F63" s="1">
        <f t="shared" si="18"/>
        <v>43932</v>
      </c>
      <c r="G63">
        <v>241</v>
      </c>
      <c r="H63">
        <v>747</v>
      </c>
      <c r="I63">
        <f t="shared" si="25"/>
        <v>28</v>
      </c>
      <c r="J63">
        <f t="shared" si="25"/>
        <v>24</v>
      </c>
      <c r="K63" s="3">
        <f t="shared" si="26"/>
        <v>4.4827904188855845</v>
      </c>
      <c r="L63">
        <f t="shared" si="19"/>
        <v>44</v>
      </c>
      <c r="M63">
        <f t="shared" si="20"/>
        <v>62</v>
      </c>
    </row>
    <row r="64" spans="1:13" x14ac:dyDescent="0.2">
      <c r="A64" t="s">
        <v>11</v>
      </c>
      <c r="B64">
        <v>32282</v>
      </c>
      <c r="C64">
        <v>829</v>
      </c>
      <c r="D64" s="2">
        <f t="shared" si="27"/>
        <v>1151.6666666666667</v>
      </c>
      <c r="E64" s="2">
        <f t="shared" si="28"/>
        <v>1223.8</v>
      </c>
      <c r="F64" s="1">
        <f t="shared" si="18"/>
        <v>43933</v>
      </c>
      <c r="G64">
        <v>247</v>
      </c>
      <c r="H64">
        <v>786</v>
      </c>
      <c r="I64">
        <f t="shared" si="25"/>
        <v>29</v>
      </c>
      <c r="J64">
        <f t="shared" si="25"/>
        <v>25</v>
      </c>
      <c r="K64" s="3">
        <f t="shared" si="26"/>
        <v>3.8116567192171491</v>
      </c>
      <c r="L64">
        <f t="shared" si="19"/>
        <v>39</v>
      </c>
      <c r="M64">
        <f t="shared" si="20"/>
        <v>61</v>
      </c>
    </row>
    <row r="65" spans="1:13" x14ac:dyDescent="0.2">
      <c r="A65" t="s">
        <v>11</v>
      </c>
      <c r="B65">
        <v>33015</v>
      </c>
      <c r="C65">
        <v>733</v>
      </c>
      <c r="D65" s="2">
        <f t="shared" si="27"/>
        <v>884</v>
      </c>
      <c r="E65" s="2">
        <f t="shared" si="28"/>
        <v>1090.2</v>
      </c>
      <c r="F65" s="1">
        <f t="shared" si="18"/>
        <v>43934</v>
      </c>
      <c r="G65">
        <v>252</v>
      </c>
      <c r="H65">
        <v>820</v>
      </c>
      <c r="I65">
        <f t="shared" si="25"/>
        <v>30</v>
      </c>
      <c r="J65">
        <f t="shared" si="25"/>
        <v>26</v>
      </c>
      <c r="K65" s="3">
        <f t="shared" si="26"/>
        <v>2.8183383281259964</v>
      </c>
      <c r="L65">
        <f t="shared" si="19"/>
        <v>34</v>
      </c>
      <c r="M65">
        <f t="shared" ref="M65:M66" si="29">SUM(L61:L65)/5</f>
        <v>51.2</v>
      </c>
    </row>
    <row r="66" spans="1:13" x14ac:dyDescent="0.2">
      <c r="A66" t="s">
        <v>11</v>
      </c>
      <c r="B66">
        <v>33569</v>
      </c>
      <c r="C66">
        <v>554</v>
      </c>
      <c r="D66" s="2">
        <f t="shared" si="27"/>
        <v>705.33333333333337</v>
      </c>
      <c r="E66" s="2">
        <f t="shared" si="28"/>
        <v>948.4</v>
      </c>
      <c r="F66" s="1">
        <f t="shared" si="18"/>
        <v>43935</v>
      </c>
      <c r="G66">
        <v>257</v>
      </c>
      <c r="H66">
        <v>872</v>
      </c>
      <c r="I66">
        <f t="shared" si="25"/>
        <v>31</v>
      </c>
      <c r="J66">
        <f t="shared" si="25"/>
        <v>27</v>
      </c>
      <c r="K66" s="3">
        <f t="shared" si="26"/>
        <v>2.1870801033591731</v>
      </c>
      <c r="L66">
        <f t="shared" si="19"/>
        <v>52</v>
      </c>
      <c r="M66">
        <f t="shared" si="29"/>
        <v>47.4</v>
      </c>
    </row>
    <row r="67" spans="1:13" x14ac:dyDescent="0.2">
      <c r="A67" t="s">
        <v>11</v>
      </c>
      <c r="B67">
        <v>34294</v>
      </c>
      <c r="C67">
        <v>725</v>
      </c>
      <c r="D67" s="2">
        <f t="shared" si="27"/>
        <v>670.66666666666663</v>
      </c>
      <c r="E67" s="2">
        <f t="shared" si="28"/>
        <v>786.2</v>
      </c>
      <c r="F67" s="1">
        <f t="shared" si="18"/>
        <v>43936</v>
      </c>
      <c r="G67">
        <v>262</v>
      </c>
      <c r="H67">
        <v>954</v>
      </c>
      <c r="I67">
        <f t="shared" si="25"/>
        <v>32</v>
      </c>
      <c r="J67">
        <f t="shared" si="25"/>
        <v>28</v>
      </c>
      <c r="K67" s="3">
        <f t="shared" si="26"/>
        <v>2.0350777820484289</v>
      </c>
      <c r="L67">
        <f t="shared" si="19"/>
        <v>82</v>
      </c>
      <c r="M67">
        <f t="shared" ref="M67" si="30">SUM(L63:L67)/5</f>
        <v>50.2</v>
      </c>
    </row>
    <row r="68" spans="1:13" x14ac:dyDescent="0.2">
      <c r="A68" t="s">
        <v>11</v>
      </c>
      <c r="B68">
        <v>35142</v>
      </c>
      <c r="C68">
        <v>848</v>
      </c>
      <c r="D68" s="2">
        <f>SUM(C66:C68)/3</f>
        <v>709</v>
      </c>
      <c r="E68" s="2">
        <f>SUM(C64:C68)/5</f>
        <v>737.8</v>
      </c>
      <c r="F68" s="1">
        <f>F67+1</f>
        <v>43937</v>
      </c>
      <c r="G68">
        <v>269</v>
      </c>
      <c r="H68">
        <v>1049</v>
      </c>
      <c r="I68">
        <f t="shared" si="25"/>
        <v>33</v>
      </c>
      <c r="J68">
        <f t="shared" si="25"/>
        <v>29</v>
      </c>
      <c r="K68" s="3">
        <f>D68/(SUM(B65:B67)/3)*100</f>
        <v>2.1084874799262474</v>
      </c>
      <c r="L68">
        <f t="shared" si="19"/>
        <v>95</v>
      </c>
      <c r="M68">
        <f t="shared" ref="M68:M69" si="31">SUM(L64:L68)/5</f>
        <v>60.4</v>
      </c>
    </row>
    <row r="69" spans="1:13" x14ac:dyDescent="0.2">
      <c r="A69" t="s">
        <v>11</v>
      </c>
      <c r="D69" s="2">
        <f>SUM(C67:C69)/3</f>
        <v>524.33333333333337</v>
      </c>
      <c r="E69" s="2">
        <f>SUM(C65:C69)/5</f>
        <v>572</v>
      </c>
      <c r="F69" s="1">
        <f>F68+1</f>
        <v>43938</v>
      </c>
      <c r="I69">
        <f t="shared" si="25"/>
        <v>34</v>
      </c>
      <c r="J69">
        <f t="shared" si="25"/>
        <v>30</v>
      </c>
      <c r="K69" s="3">
        <f>D69/(SUM(B66:B68)/3)*100</f>
        <v>1.5271103344497841</v>
      </c>
      <c r="L69">
        <f t="shared" si="19"/>
        <v>-1049</v>
      </c>
      <c r="M69">
        <f t="shared" si="31"/>
        <v>-157.19999999999999</v>
      </c>
    </row>
    <row r="70" spans="1:13" x14ac:dyDescent="0.2">
      <c r="A70" t="s">
        <v>12</v>
      </c>
      <c r="B70">
        <v>265</v>
      </c>
      <c r="C70">
        <v>0</v>
      </c>
      <c r="D70">
        <v>0</v>
      </c>
      <c r="E70">
        <v>0</v>
      </c>
      <c r="F70" s="1">
        <v>43905</v>
      </c>
      <c r="G70">
        <v>7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12</v>
      </c>
      <c r="B71">
        <v>300</v>
      </c>
      <c r="C71">
        <v>35</v>
      </c>
      <c r="D71">
        <v>0</v>
      </c>
      <c r="E71">
        <v>0</v>
      </c>
      <c r="F71" s="1">
        <v>43906</v>
      </c>
      <c r="G71">
        <v>8</v>
      </c>
      <c r="H71">
        <v>0</v>
      </c>
      <c r="I71">
        <v>2</v>
      </c>
      <c r="J71">
        <v>0</v>
      </c>
      <c r="K71">
        <v>0</v>
      </c>
      <c r="L71">
        <f>H71-H70</f>
        <v>0</v>
      </c>
      <c r="M71">
        <v>0</v>
      </c>
    </row>
    <row r="72" spans="1:13" x14ac:dyDescent="0.2">
      <c r="A72" t="s">
        <v>12</v>
      </c>
      <c r="B72">
        <v>345</v>
      </c>
      <c r="C72">
        <v>45</v>
      </c>
      <c r="D72">
        <v>0</v>
      </c>
      <c r="E72">
        <v>0</v>
      </c>
      <c r="F72" s="1">
        <f>F71+1</f>
        <v>43907</v>
      </c>
      <c r="G72">
        <v>9</v>
      </c>
      <c r="H72">
        <v>0</v>
      </c>
      <c r="I72">
        <v>3</v>
      </c>
      <c r="J72">
        <v>0</v>
      </c>
      <c r="K72">
        <v>0</v>
      </c>
      <c r="L72">
        <f t="shared" ref="L72:L103" si="32">H72-H71</f>
        <v>0</v>
      </c>
      <c r="M72">
        <v>0</v>
      </c>
    </row>
    <row r="73" spans="1:13" x14ac:dyDescent="0.2">
      <c r="A73" t="s">
        <v>12</v>
      </c>
      <c r="B73">
        <v>391</v>
      </c>
      <c r="C73">
        <v>46</v>
      </c>
      <c r="D73">
        <v>42</v>
      </c>
      <c r="E73">
        <v>0</v>
      </c>
      <c r="F73" s="1">
        <f t="shared" ref="F73:F101" si="33">F72+1</f>
        <v>43908</v>
      </c>
      <c r="G73">
        <v>10</v>
      </c>
      <c r="H73">
        <v>0</v>
      </c>
      <c r="I73">
        <v>4</v>
      </c>
      <c r="J73">
        <v>0</v>
      </c>
      <c r="K73">
        <v>13.8</v>
      </c>
      <c r="L73">
        <f t="shared" si="32"/>
        <v>0</v>
      </c>
      <c r="M73">
        <v>0</v>
      </c>
    </row>
    <row r="74" spans="1:13" x14ac:dyDescent="0.2">
      <c r="A74" t="s">
        <v>12</v>
      </c>
      <c r="B74">
        <v>573</v>
      </c>
      <c r="C74">
        <v>182</v>
      </c>
      <c r="D74">
        <v>91</v>
      </c>
      <c r="E74">
        <v>0</v>
      </c>
      <c r="F74" s="1">
        <f t="shared" si="33"/>
        <v>43909</v>
      </c>
      <c r="G74">
        <v>15</v>
      </c>
      <c r="H74">
        <v>0</v>
      </c>
      <c r="I74">
        <v>5</v>
      </c>
      <c r="J74">
        <v>0</v>
      </c>
      <c r="K74">
        <v>26.4</v>
      </c>
      <c r="L74">
        <f t="shared" si="32"/>
        <v>0</v>
      </c>
      <c r="M74">
        <f t="shared" ref="M74:M98" si="34">SUM(L70:L74)/5</f>
        <v>0</v>
      </c>
    </row>
    <row r="75" spans="1:13" x14ac:dyDescent="0.2">
      <c r="A75" t="s">
        <v>12</v>
      </c>
      <c r="B75">
        <v>731</v>
      </c>
      <c r="C75">
        <v>158</v>
      </c>
      <c r="D75">
        <v>129</v>
      </c>
      <c r="E75">
        <v>93</v>
      </c>
      <c r="F75" s="1">
        <f t="shared" si="33"/>
        <v>43910</v>
      </c>
      <c r="G75">
        <v>20</v>
      </c>
      <c r="H75">
        <v>0</v>
      </c>
      <c r="I75">
        <v>6</v>
      </c>
      <c r="J75">
        <v>0</v>
      </c>
      <c r="K75">
        <v>29.6</v>
      </c>
      <c r="L75">
        <f t="shared" si="32"/>
        <v>0</v>
      </c>
      <c r="M75">
        <f t="shared" si="34"/>
        <v>0</v>
      </c>
    </row>
    <row r="76" spans="1:13" x14ac:dyDescent="0.2">
      <c r="A76" t="s">
        <v>12</v>
      </c>
      <c r="B76">
        <v>866</v>
      </c>
      <c r="C76">
        <v>135</v>
      </c>
      <c r="D76">
        <v>158</v>
      </c>
      <c r="E76">
        <v>113</v>
      </c>
      <c r="F76" s="1">
        <f t="shared" si="33"/>
        <v>43911</v>
      </c>
      <c r="G76">
        <v>23</v>
      </c>
      <c r="H76">
        <v>1</v>
      </c>
      <c r="I76">
        <v>7</v>
      </c>
      <c r="J76">
        <v>0</v>
      </c>
      <c r="K76">
        <v>28</v>
      </c>
      <c r="L76">
        <f t="shared" si="32"/>
        <v>1</v>
      </c>
      <c r="M76">
        <f t="shared" si="34"/>
        <v>0.2</v>
      </c>
    </row>
    <row r="77" spans="1:13" x14ac:dyDescent="0.2">
      <c r="A77" t="s">
        <v>12</v>
      </c>
      <c r="B77">
        <v>1024</v>
      </c>
      <c r="C77">
        <v>158</v>
      </c>
      <c r="D77">
        <v>150</v>
      </c>
      <c r="E77">
        <v>136</v>
      </c>
      <c r="F77" s="1">
        <f t="shared" si="33"/>
        <v>43912</v>
      </c>
      <c r="G77">
        <v>27</v>
      </c>
      <c r="H77">
        <v>1</v>
      </c>
      <c r="I77">
        <v>8</v>
      </c>
      <c r="J77">
        <v>0</v>
      </c>
      <c r="K77">
        <v>20.7</v>
      </c>
      <c r="L77">
        <f t="shared" si="32"/>
        <v>0</v>
      </c>
      <c r="M77">
        <f t="shared" si="34"/>
        <v>0.2</v>
      </c>
    </row>
    <row r="78" spans="1:13" x14ac:dyDescent="0.2">
      <c r="A78" t="s">
        <v>12</v>
      </c>
      <c r="B78">
        <v>1077</v>
      </c>
      <c r="C78">
        <v>53</v>
      </c>
      <c r="D78">
        <v>115</v>
      </c>
      <c r="E78">
        <v>137</v>
      </c>
      <c r="F78" s="1">
        <f t="shared" si="33"/>
        <v>43913</v>
      </c>
      <c r="G78">
        <v>29</v>
      </c>
      <c r="H78">
        <v>1</v>
      </c>
      <c r="I78">
        <v>9</v>
      </c>
      <c r="J78">
        <v>0</v>
      </c>
      <c r="K78">
        <v>13.2</v>
      </c>
      <c r="L78">
        <f t="shared" si="32"/>
        <v>0</v>
      </c>
      <c r="M78">
        <f t="shared" si="34"/>
        <v>0.2</v>
      </c>
    </row>
    <row r="79" spans="1:13" x14ac:dyDescent="0.2">
      <c r="A79" t="s">
        <v>12</v>
      </c>
      <c r="B79">
        <v>1220</v>
      </c>
      <c r="C79">
        <v>143</v>
      </c>
      <c r="D79">
        <v>118</v>
      </c>
      <c r="E79">
        <v>129</v>
      </c>
      <c r="F79" s="1">
        <f t="shared" si="33"/>
        <v>43914</v>
      </c>
      <c r="G79">
        <v>33</v>
      </c>
      <c r="H79">
        <v>1</v>
      </c>
      <c r="I79">
        <v>10</v>
      </c>
      <c r="J79">
        <v>0</v>
      </c>
      <c r="K79">
        <v>11.9</v>
      </c>
      <c r="L79">
        <f t="shared" si="32"/>
        <v>0</v>
      </c>
      <c r="M79">
        <f t="shared" si="34"/>
        <v>0.2</v>
      </c>
    </row>
    <row r="80" spans="1:13" x14ac:dyDescent="0.2">
      <c r="A80" t="s">
        <v>12</v>
      </c>
      <c r="B80">
        <v>1428</v>
      </c>
      <c r="C80">
        <v>208</v>
      </c>
      <c r="D80">
        <v>135</v>
      </c>
      <c r="E80">
        <v>139</v>
      </c>
      <c r="F80" s="1">
        <f t="shared" si="33"/>
        <v>43915</v>
      </c>
      <c r="G80">
        <v>38</v>
      </c>
      <c r="H80">
        <v>2</v>
      </c>
      <c r="I80">
        <v>11</v>
      </c>
      <c r="J80">
        <v>0</v>
      </c>
      <c r="K80">
        <v>12.2</v>
      </c>
      <c r="L80">
        <f t="shared" si="32"/>
        <v>1</v>
      </c>
      <c r="M80">
        <f t="shared" si="34"/>
        <v>0.4</v>
      </c>
    </row>
    <row r="81" spans="1:13" x14ac:dyDescent="0.2">
      <c r="A81" t="s">
        <v>12</v>
      </c>
      <c r="B81">
        <v>1656</v>
      </c>
      <c r="C81">
        <v>228</v>
      </c>
      <c r="D81">
        <v>193</v>
      </c>
      <c r="E81">
        <v>158</v>
      </c>
      <c r="F81" s="1">
        <f t="shared" si="33"/>
        <v>43916</v>
      </c>
      <c r="G81">
        <v>44</v>
      </c>
      <c r="H81">
        <v>4</v>
      </c>
      <c r="I81">
        <v>12</v>
      </c>
      <c r="J81">
        <v>0</v>
      </c>
      <c r="K81">
        <v>15.5</v>
      </c>
      <c r="L81">
        <f t="shared" si="32"/>
        <v>2</v>
      </c>
      <c r="M81">
        <f t="shared" si="34"/>
        <v>0.6</v>
      </c>
    </row>
    <row r="82" spans="1:13" x14ac:dyDescent="0.2">
      <c r="A82" t="s">
        <v>12</v>
      </c>
      <c r="B82">
        <v>1955</v>
      </c>
      <c r="C82">
        <v>299</v>
      </c>
      <c r="D82">
        <v>245</v>
      </c>
      <c r="E82">
        <v>186</v>
      </c>
      <c r="F82" s="1">
        <f t="shared" si="33"/>
        <v>43917</v>
      </c>
      <c r="G82">
        <v>52</v>
      </c>
      <c r="H82">
        <v>8</v>
      </c>
      <c r="I82">
        <v>13</v>
      </c>
      <c r="J82">
        <v>1</v>
      </c>
      <c r="K82">
        <v>17.100000000000001</v>
      </c>
      <c r="L82">
        <f t="shared" si="32"/>
        <v>4</v>
      </c>
      <c r="M82">
        <f t="shared" si="34"/>
        <v>1.4</v>
      </c>
    </row>
    <row r="83" spans="1:13" x14ac:dyDescent="0.2">
      <c r="A83" t="s">
        <v>12</v>
      </c>
      <c r="B83">
        <v>2161</v>
      </c>
      <c r="C83">
        <v>206</v>
      </c>
      <c r="D83">
        <v>244</v>
      </c>
      <c r="E83">
        <v>217</v>
      </c>
      <c r="F83" s="1">
        <f t="shared" si="33"/>
        <v>43918</v>
      </c>
      <c r="G83">
        <v>58</v>
      </c>
      <c r="H83">
        <v>8</v>
      </c>
      <c r="I83">
        <v>14</v>
      </c>
      <c r="J83">
        <v>2</v>
      </c>
      <c r="K83">
        <v>14.5</v>
      </c>
      <c r="L83">
        <f t="shared" si="32"/>
        <v>0</v>
      </c>
      <c r="M83">
        <f t="shared" si="34"/>
        <v>1.4</v>
      </c>
    </row>
    <row r="84" spans="1:13" x14ac:dyDescent="0.2">
      <c r="A84" t="s">
        <v>12</v>
      </c>
      <c r="B84">
        <v>2360</v>
      </c>
      <c r="C84">
        <v>199</v>
      </c>
      <c r="D84">
        <v>235</v>
      </c>
      <c r="E84">
        <v>228</v>
      </c>
      <c r="F84" s="1">
        <f t="shared" si="33"/>
        <v>43919</v>
      </c>
      <c r="G84">
        <v>63</v>
      </c>
      <c r="H84">
        <v>9</v>
      </c>
      <c r="I84">
        <v>15</v>
      </c>
      <c r="J84">
        <v>3</v>
      </c>
      <c r="K84">
        <v>12.2</v>
      </c>
      <c r="L84">
        <f t="shared" si="32"/>
        <v>1</v>
      </c>
      <c r="M84">
        <f t="shared" si="34"/>
        <v>1.6</v>
      </c>
    </row>
    <row r="85" spans="1:13" x14ac:dyDescent="0.2">
      <c r="A85" t="s">
        <v>12</v>
      </c>
      <c r="B85">
        <v>2464</v>
      </c>
      <c r="C85">
        <v>104</v>
      </c>
      <c r="D85">
        <v>170</v>
      </c>
      <c r="E85">
        <v>207</v>
      </c>
      <c r="F85" s="1">
        <f t="shared" si="33"/>
        <v>43920</v>
      </c>
      <c r="G85">
        <v>66</v>
      </c>
      <c r="H85">
        <v>11</v>
      </c>
      <c r="I85">
        <v>16</v>
      </c>
      <c r="J85">
        <v>4</v>
      </c>
      <c r="K85">
        <v>7.9</v>
      </c>
      <c r="L85">
        <f t="shared" si="32"/>
        <v>2</v>
      </c>
      <c r="M85">
        <f t="shared" si="34"/>
        <v>1.8</v>
      </c>
    </row>
    <row r="86" spans="1:13" x14ac:dyDescent="0.2">
      <c r="A86" t="s">
        <v>12</v>
      </c>
      <c r="B86">
        <v>2575</v>
      </c>
      <c r="C86">
        <v>111</v>
      </c>
      <c r="D86">
        <v>138</v>
      </c>
      <c r="E86">
        <v>184</v>
      </c>
      <c r="F86" s="1">
        <f t="shared" si="33"/>
        <v>43921</v>
      </c>
      <c r="G86">
        <v>69</v>
      </c>
      <c r="H86">
        <v>13</v>
      </c>
      <c r="I86">
        <v>17</v>
      </c>
      <c r="J86">
        <v>5</v>
      </c>
      <c r="K86">
        <v>5.9</v>
      </c>
      <c r="L86">
        <f t="shared" si="32"/>
        <v>2</v>
      </c>
      <c r="M86">
        <f t="shared" si="34"/>
        <v>1.8</v>
      </c>
    </row>
    <row r="87" spans="1:13" x14ac:dyDescent="0.2">
      <c r="A87" t="s">
        <v>12</v>
      </c>
      <c r="B87">
        <v>2754</v>
      </c>
      <c r="C87">
        <v>179</v>
      </c>
      <c r="D87">
        <v>131</v>
      </c>
      <c r="E87">
        <v>160</v>
      </c>
      <c r="F87" s="1">
        <f t="shared" si="33"/>
        <v>43922</v>
      </c>
      <c r="G87">
        <v>73</v>
      </c>
      <c r="H87">
        <v>16</v>
      </c>
      <c r="I87">
        <v>18</v>
      </c>
      <c r="J87">
        <v>6</v>
      </c>
      <c r="K87">
        <v>5.3</v>
      </c>
      <c r="L87">
        <f t="shared" si="32"/>
        <v>3</v>
      </c>
      <c r="M87">
        <f t="shared" si="34"/>
        <v>1.6</v>
      </c>
    </row>
    <row r="88" spans="1:13" x14ac:dyDescent="0.2">
      <c r="A88" t="s">
        <v>12</v>
      </c>
      <c r="B88">
        <v>2970</v>
      </c>
      <c r="C88">
        <v>216</v>
      </c>
      <c r="D88" s="2">
        <f t="shared" ref="D88:D95" si="35">SUM(C86:C88)/3</f>
        <v>168.66666666666666</v>
      </c>
      <c r="E88" s="2">
        <f t="shared" ref="E88:E94" si="36">SUM(C84:C88)/5</f>
        <v>161.80000000000001</v>
      </c>
      <c r="F88" s="1">
        <f t="shared" si="33"/>
        <v>43923</v>
      </c>
      <c r="G88">
        <v>79</v>
      </c>
      <c r="H88">
        <v>19</v>
      </c>
      <c r="I88">
        <v>19</v>
      </c>
      <c r="J88">
        <v>7</v>
      </c>
      <c r="K88">
        <v>6.5</v>
      </c>
      <c r="L88">
        <f t="shared" si="32"/>
        <v>3</v>
      </c>
      <c r="M88">
        <f t="shared" si="34"/>
        <v>2.2000000000000002</v>
      </c>
    </row>
    <row r="89" spans="1:13" x14ac:dyDescent="0.2">
      <c r="A89" t="s">
        <v>12</v>
      </c>
      <c r="B89">
        <v>3202</v>
      </c>
      <c r="C89">
        <v>232</v>
      </c>
      <c r="D89" s="2">
        <f t="shared" si="35"/>
        <v>209</v>
      </c>
      <c r="E89" s="2">
        <f t="shared" si="36"/>
        <v>168.4</v>
      </c>
      <c r="F89" s="1">
        <f t="shared" si="33"/>
        <v>43924</v>
      </c>
      <c r="G89">
        <v>85</v>
      </c>
      <c r="H89">
        <v>20</v>
      </c>
      <c r="I89">
        <v>20</v>
      </c>
      <c r="J89">
        <v>8</v>
      </c>
      <c r="K89" s="3">
        <f t="shared" ref="K89:K94" si="37">D89/(SUM(B86:B88)/3)*100</f>
        <v>7.5551271237498501</v>
      </c>
      <c r="L89">
        <f t="shared" si="32"/>
        <v>1</v>
      </c>
      <c r="M89">
        <f t="shared" si="34"/>
        <v>2.2000000000000002</v>
      </c>
    </row>
    <row r="90" spans="1:13" x14ac:dyDescent="0.2">
      <c r="A90" t="s">
        <v>12</v>
      </c>
      <c r="B90">
        <v>3471</v>
      </c>
      <c r="C90">
        <v>269</v>
      </c>
      <c r="D90" s="2">
        <f t="shared" si="35"/>
        <v>239</v>
      </c>
      <c r="E90" s="2">
        <f t="shared" si="36"/>
        <v>201.4</v>
      </c>
      <c r="F90" s="1">
        <f t="shared" si="33"/>
        <v>43925</v>
      </c>
      <c r="G90">
        <v>93</v>
      </c>
      <c r="H90">
        <v>22</v>
      </c>
      <c r="I90">
        <v>21</v>
      </c>
      <c r="J90">
        <v>9</v>
      </c>
      <c r="K90" s="3">
        <f t="shared" si="37"/>
        <v>8.032713421465381</v>
      </c>
      <c r="L90">
        <f t="shared" si="32"/>
        <v>2</v>
      </c>
      <c r="M90">
        <f t="shared" si="34"/>
        <v>2.2000000000000002</v>
      </c>
    </row>
    <row r="91" spans="1:13" x14ac:dyDescent="0.2">
      <c r="A91" t="s">
        <v>12</v>
      </c>
      <c r="B91">
        <v>3613</v>
      </c>
      <c r="C91">
        <v>142</v>
      </c>
      <c r="D91" s="2">
        <f t="shared" si="35"/>
        <v>214.33333333333334</v>
      </c>
      <c r="E91" s="2">
        <f t="shared" si="36"/>
        <v>207.6</v>
      </c>
      <c r="F91" s="1">
        <f t="shared" si="33"/>
        <v>43926</v>
      </c>
      <c r="G91">
        <v>96</v>
      </c>
      <c r="H91">
        <v>24</v>
      </c>
      <c r="I91">
        <v>22</v>
      </c>
      <c r="J91">
        <v>10</v>
      </c>
      <c r="K91" s="3">
        <f t="shared" si="37"/>
        <v>6.6680493622316703</v>
      </c>
      <c r="L91">
        <f t="shared" si="32"/>
        <v>2</v>
      </c>
      <c r="M91">
        <f t="shared" si="34"/>
        <v>2.2000000000000002</v>
      </c>
    </row>
    <row r="92" spans="1:13" x14ac:dyDescent="0.2">
      <c r="A92" t="s">
        <v>12</v>
      </c>
      <c r="B92">
        <v>3670</v>
      </c>
      <c r="C92">
        <v>57</v>
      </c>
      <c r="D92" s="2">
        <f t="shared" si="35"/>
        <v>156</v>
      </c>
      <c r="E92" s="2">
        <f t="shared" si="36"/>
        <v>183.2</v>
      </c>
      <c r="F92" s="1">
        <f t="shared" si="33"/>
        <v>43927</v>
      </c>
      <c r="G92">
        <v>98</v>
      </c>
      <c r="H92">
        <v>26</v>
      </c>
      <c r="I92">
        <v>23</v>
      </c>
      <c r="J92">
        <v>11</v>
      </c>
      <c r="K92" s="3">
        <f t="shared" si="37"/>
        <v>4.5498736146218164</v>
      </c>
      <c r="L92">
        <f t="shared" si="32"/>
        <v>2</v>
      </c>
      <c r="M92">
        <f t="shared" si="34"/>
        <v>2</v>
      </c>
    </row>
    <row r="93" spans="1:13" x14ac:dyDescent="0.2">
      <c r="A93" t="s">
        <v>12</v>
      </c>
      <c r="B93">
        <v>3845</v>
      </c>
      <c r="C93">
        <v>175</v>
      </c>
      <c r="D93" s="2">
        <f t="shared" si="35"/>
        <v>124.66666666666667</v>
      </c>
      <c r="E93" s="2">
        <f t="shared" si="36"/>
        <v>175</v>
      </c>
      <c r="F93" s="1">
        <f t="shared" si="33"/>
        <v>43928</v>
      </c>
      <c r="G93">
        <v>103</v>
      </c>
      <c r="H93">
        <v>28</v>
      </c>
      <c r="I93">
        <v>24</v>
      </c>
      <c r="J93">
        <v>12</v>
      </c>
      <c r="K93" s="3">
        <f t="shared" si="37"/>
        <v>3.477775711363214</v>
      </c>
      <c r="L93">
        <f t="shared" si="32"/>
        <v>2</v>
      </c>
      <c r="M93">
        <f t="shared" si="34"/>
        <v>1.8</v>
      </c>
    </row>
    <row r="94" spans="1:13" x14ac:dyDescent="0.2">
      <c r="A94" t="s">
        <v>12</v>
      </c>
      <c r="B94">
        <v>4028</v>
      </c>
      <c r="C94">
        <v>183</v>
      </c>
      <c r="D94" s="2">
        <f t="shared" si="35"/>
        <v>138.33333333333334</v>
      </c>
      <c r="E94" s="2">
        <f t="shared" si="36"/>
        <v>165.2</v>
      </c>
      <c r="F94" s="1">
        <f t="shared" si="33"/>
        <v>43929</v>
      </c>
      <c r="G94">
        <v>107</v>
      </c>
      <c r="H94">
        <v>32</v>
      </c>
      <c r="I94">
        <v>25</v>
      </c>
      <c r="J94">
        <v>13</v>
      </c>
      <c r="K94" s="3">
        <f t="shared" si="37"/>
        <v>3.7293314162473044</v>
      </c>
      <c r="L94">
        <f t="shared" si="32"/>
        <v>4</v>
      </c>
      <c r="M94">
        <f t="shared" si="34"/>
        <v>2.4</v>
      </c>
    </row>
    <row r="95" spans="1:13" x14ac:dyDescent="0.2">
      <c r="A95" t="s">
        <v>12</v>
      </c>
      <c r="B95">
        <v>4202</v>
      </c>
      <c r="C95">
        <v>174</v>
      </c>
      <c r="D95" s="2">
        <f t="shared" si="35"/>
        <v>177.33333333333334</v>
      </c>
      <c r="E95" s="2">
        <f t="shared" ref="E95" si="38">SUM(C91:C95)/5</f>
        <v>146.19999999999999</v>
      </c>
      <c r="F95" s="1">
        <f t="shared" si="33"/>
        <v>43930</v>
      </c>
      <c r="G95">
        <v>112</v>
      </c>
      <c r="H95">
        <v>37</v>
      </c>
      <c r="I95">
        <f t="shared" ref="I95:J103" si="39">I94+1</f>
        <v>26</v>
      </c>
      <c r="J95">
        <f t="shared" si="39"/>
        <v>14</v>
      </c>
      <c r="K95" s="3">
        <f t="shared" ref="K95:K101" si="40">D95/(SUM(B92:B94)/3)*100</f>
        <v>4.6088538508186785</v>
      </c>
      <c r="L95">
        <f t="shared" si="32"/>
        <v>5</v>
      </c>
      <c r="M95">
        <f t="shared" si="34"/>
        <v>3</v>
      </c>
    </row>
    <row r="96" spans="1:13" x14ac:dyDescent="0.2">
      <c r="A96" t="s">
        <v>12</v>
      </c>
      <c r="B96">
        <v>4349</v>
      </c>
      <c r="C96">
        <v>147</v>
      </c>
      <c r="D96" s="2">
        <f t="shared" ref="D96:D101" si="41">SUM(C94:C96)/3</f>
        <v>168</v>
      </c>
      <c r="E96" s="2">
        <f t="shared" ref="E96:E101" si="42">SUM(C92:C96)/5</f>
        <v>147.19999999999999</v>
      </c>
      <c r="F96" s="1">
        <f t="shared" si="33"/>
        <v>43931</v>
      </c>
      <c r="G96">
        <v>116</v>
      </c>
      <c r="H96">
        <v>42</v>
      </c>
      <c r="I96">
        <f t="shared" si="39"/>
        <v>27</v>
      </c>
      <c r="J96">
        <f t="shared" si="39"/>
        <v>15</v>
      </c>
      <c r="K96" s="3">
        <f t="shared" si="40"/>
        <v>4.1739130434782616</v>
      </c>
      <c r="L96">
        <f t="shared" si="32"/>
        <v>5</v>
      </c>
      <c r="M96">
        <f t="shared" si="34"/>
        <v>3.6</v>
      </c>
    </row>
    <row r="97" spans="1:13" x14ac:dyDescent="0.2">
      <c r="A97" t="s">
        <v>12</v>
      </c>
      <c r="B97">
        <v>4458</v>
      </c>
      <c r="C97">
        <v>109</v>
      </c>
      <c r="D97" s="2">
        <f t="shared" si="41"/>
        <v>143.33333333333334</v>
      </c>
      <c r="E97" s="2">
        <f t="shared" si="42"/>
        <v>157.6</v>
      </c>
      <c r="F97" s="1">
        <f t="shared" si="33"/>
        <v>43932</v>
      </c>
      <c r="G97">
        <v>119</v>
      </c>
      <c r="H97">
        <v>46</v>
      </c>
      <c r="I97">
        <f t="shared" si="39"/>
        <v>28</v>
      </c>
      <c r="J97">
        <f t="shared" si="39"/>
        <v>16</v>
      </c>
      <c r="K97" s="3">
        <f t="shared" si="40"/>
        <v>3.4183957389299628</v>
      </c>
      <c r="L97">
        <f t="shared" si="32"/>
        <v>4</v>
      </c>
      <c r="M97">
        <f t="shared" si="34"/>
        <v>4</v>
      </c>
    </row>
    <row r="98" spans="1:13" x14ac:dyDescent="0.2">
      <c r="A98" t="s">
        <v>12</v>
      </c>
      <c r="B98">
        <v>4567</v>
      </c>
      <c r="C98">
        <v>109</v>
      </c>
      <c r="D98" s="2">
        <f t="shared" si="41"/>
        <v>121.66666666666667</v>
      </c>
      <c r="E98" s="2">
        <f t="shared" si="42"/>
        <v>144.4</v>
      </c>
      <c r="F98" s="1">
        <f t="shared" si="33"/>
        <v>43933</v>
      </c>
      <c r="G98">
        <v>122</v>
      </c>
      <c r="H98">
        <v>50</v>
      </c>
      <c r="I98">
        <f t="shared" si="39"/>
        <v>29</v>
      </c>
      <c r="J98">
        <f t="shared" si="39"/>
        <v>17</v>
      </c>
      <c r="K98" s="3">
        <f t="shared" si="40"/>
        <v>2.8057498654777464</v>
      </c>
      <c r="L98">
        <f t="shared" si="32"/>
        <v>4</v>
      </c>
      <c r="M98">
        <f t="shared" si="34"/>
        <v>4.4000000000000004</v>
      </c>
    </row>
    <row r="99" spans="1:13" x14ac:dyDescent="0.2">
      <c r="A99" t="s">
        <v>12</v>
      </c>
      <c r="B99">
        <v>4601</v>
      </c>
      <c r="C99">
        <v>34</v>
      </c>
      <c r="D99" s="2">
        <f t="shared" si="41"/>
        <v>84</v>
      </c>
      <c r="E99" s="2">
        <f t="shared" si="42"/>
        <v>114.6</v>
      </c>
      <c r="F99" s="1">
        <f t="shared" si="33"/>
        <v>43934</v>
      </c>
      <c r="G99">
        <v>123</v>
      </c>
      <c r="H99">
        <v>51</v>
      </c>
      <c r="I99">
        <f t="shared" si="39"/>
        <v>30</v>
      </c>
      <c r="J99">
        <f t="shared" si="39"/>
        <v>18</v>
      </c>
      <c r="K99" s="3">
        <f t="shared" si="40"/>
        <v>1.8842530282637955</v>
      </c>
      <c r="L99">
        <f t="shared" si="32"/>
        <v>1</v>
      </c>
      <c r="M99">
        <f t="shared" ref="M99:M100" si="43">SUM(L95:L99)/5</f>
        <v>3.8</v>
      </c>
    </row>
    <row r="100" spans="1:13" x14ac:dyDescent="0.2">
      <c r="A100" t="s">
        <v>12</v>
      </c>
      <c r="B100">
        <v>4668</v>
      </c>
      <c r="C100">
        <v>67</v>
      </c>
      <c r="D100" s="2">
        <f t="shared" si="41"/>
        <v>70</v>
      </c>
      <c r="E100" s="2">
        <f t="shared" si="42"/>
        <v>93.2</v>
      </c>
      <c r="F100" s="1">
        <f t="shared" si="33"/>
        <v>43935</v>
      </c>
      <c r="G100">
        <v>125</v>
      </c>
      <c r="H100">
        <v>56</v>
      </c>
      <c r="I100">
        <f t="shared" si="39"/>
        <v>31</v>
      </c>
      <c r="J100">
        <f t="shared" si="39"/>
        <v>19</v>
      </c>
      <c r="K100" s="3">
        <f t="shared" si="40"/>
        <v>1.5411712901805372</v>
      </c>
      <c r="L100">
        <f t="shared" si="32"/>
        <v>5</v>
      </c>
      <c r="M100">
        <f t="shared" si="43"/>
        <v>3.8</v>
      </c>
    </row>
    <row r="101" spans="1:13" x14ac:dyDescent="0.2">
      <c r="A101" t="s">
        <v>12</v>
      </c>
      <c r="B101">
        <v>4722</v>
      </c>
      <c r="C101">
        <v>54</v>
      </c>
      <c r="D101" s="2">
        <f t="shared" si="41"/>
        <v>51.666666666666664</v>
      </c>
      <c r="E101" s="2">
        <f t="shared" si="42"/>
        <v>74.599999999999994</v>
      </c>
      <c r="F101" s="1">
        <f t="shared" si="33"/>
        <v>43936</v>
      </c>
      <c r="G101">
        <v>126</v>
      </c>
      <c r="H101">
        <v>62</v>
      </c>
      <c r="I101">
        <f t="shared" si="39"/>
        <v>32</v>
      </c>
      <c r="J101">
        <f t="shared" si="39"/>
        <v>20</v>
      </c>
      <c r="K101" s="3">
        <f t="shared" si="40"/>
        <v>1.1202659728245157</v>
      </c>
      <c r="L101">
        <f t="shared" si="32"/>
        <v>6</v>
      </c>
      <c r="M101">
        <f t="shared" ref="M101" si="44">SUM(L97:L101)/5</f>
        <v>4</v>
      </c>
    </row>
    <row r="102" spans="1:13" x14ac:dyDescent="0.2">
      <c r="A102" t="s">
        <v>12</v>
      </c>
      <c r="B102">
        <v>4848</v>
      </c>
      <c r="C102">
        <v>126</v>
      </c>
      <c r="D102" s="2">
        <f>SUM(C100:C102)/3</f>
        <v>82.333333333333329</v>
      </c>
      <c r="E102" s="2">
        <f>SUM(C98:C102)/5</f>
        <v>78</v>
      </c>
      <c r="F102" s="1">
        <f>F101+1</f>
        <v>43937</v>
      </c>
      <c r="G102">
        <v>129</v>
      </c>
      <c r="H102">
        <v>74</v>
      </c>
      <c r="I102">
        <f t="shared" si="39"/>
        <v>33</v>
      </c>
      <c r="J102">
        <f t="shared" si="39"/>
        <v>21</v>
      </c>
      <c r="K102" s="3">
        <f>D102/(SUM(B99:B101)/3)*100</f>
        <v>1.7654206275462796</v>
      </c>
      <c r="L102">
        <f t="shared" si="32"/>
        <v>12</v>
      </c>
      <c r="M102">
        <f t="shared" ref="M102:M103" si="45">SUM(L98:L102)/5</f>
        <v>5.6</v>
      </c>
    </row>
    <row r="103" spans="1:13" x14ac:dyDescent="0.2">
      <c r="A103" t="s">
        <v>12</v>
      </c>
      <c r="D103" s="2">
        <f>SUM(C101:C103)/3</f>
        <v>60</v>
      </c>
      <c r="E103" s="2">
        <f>SUM(C99:C103)/5</f>
        <v>56.2</v>
      </c>
      <c r="F103" s="1">
        <f>F102+1</f>
        <v>43938</v>
      </c>
      <c r="I103">
        <f t="shared" si="39"/>
        <v>34</v>
      </c>
      <c r="J103">
        <f t="shared" si="39"/>
        <v>22</v>
      </c>
      <c r="K103" s="3">
        <f>D103/(SUM(B100:B102)/3)*100</f>
        <v>1.2642225031605563</v>
      </c>
      <c r="L103">
        <f t="shared" si="32"/>
        <v>-74</v>
      </c>
      <c r="M103">
        <f t="shared" si="45"/>
        <v>-10</v>
      </c>
    </row>
    <row r="104" spans="1:13" x14ac:dyDescent="0.2">
      <c r="A104" t="s">
        <v>13</v>
      </c>
      <c r="B104">
        <v>162</v>
      </c>
      <c r="C104">
        <v>0</v>
      </c>
      <c r="D104">
        <v>0</v>
      </c>
      <c r="E104">
        <v>0</v>
      </c>
      <c r="F104" s="1">
        <v>43905</v>
      </c>
      <c r="G104">
        <v>9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13</v>
      </c>
      <c r="B105">
        <v>260</v>
      </c>
      <c r="C105">
        <v>98</v>
      </c>
      <c r="D105">
        <v>0</v>
      </c>
      <c r="E105">
        <v>0</v>
      </c>
      <c r="F105" s="1">
        <v>43906</v>
      </c>
      <c r="G105">
        <v>14</v>
      </c>
      <c r="H105">
        <v>0</v>
      </c>
      <c r="I105">
        <v>2</v>
      </c>
      <c r="J105">
        <v>0</v>
      </c>
      <c r="K105">
        <v>0</v>
      </c>
      <c r="L105">
        <f>H105-H104</f>
        <v>0</v>
      </c>
      <c r="M105">
        <v>0</v>
      </c>
    </row>
    <row r="106" spans="1:13" x14ac:dyDescent="0.2">
      <c r="A106" t="s">
        <v>13</v>
      </c>
      <c r="B106">
        <v>310</v>
      </c>
      <c r="C106">
        <v>55</v>
      </c>
      <c r="D106">
        <v>0</v>
      </c>
      <c r="E106">
        <v>0</v>
      </c>
      <c r="F106" s="1">
        <f>F105+1</f>
        <v>43907</v>
      </c>
      <c r="G106">
        <v>17</v>
      </c>
      <c r="H106">
        <v>0</v>
      </c>
      <c r="I106">
        <v>3</v>
      </c>
      <c r="J106">
        <v>0</v>
      </c>
      <c r="K106">
        <v>0</v>
      </c>
      <c r="L106">
        <f t="shared" ref="L106:L179" si="46">H106-H105</f>
        <v>0</v>
      </c>
      <c r="M106">
        <v>0</v>
      </c>
    </row>
    <row r="107" spans="1:13" x14ac:dyDescent="0.2">
      <c r="A107" t="s">
        <v>13</v>
      </c>
      <c r="B107">
        <v>358</v>
      </c>
      <c r="C107">
        <v>48</v>
      </c>
      <c r="D107">
        <v>67</v>
      </c>
      <c r="E107">
        <v>0</v>
      </c>
      <c r="F107" s="1">
        <f t="shared" ref="F107:F135" si="47">F106+1</f>
        <v>43908</v>
      </c>
      <c r="G107">
        <v>19</v>
      </c>
      <c r="H107">
        <v>0</v>
      </c>
      <c r="I107">
        <v>4</v>
      </c>
      <c r="J107">
        <v>0</v>
      </c>
      <c r="K107">
        <v>27.5</v>
      </c>
      <c r="L107">
        <f t="shared" si="46"/>
        <v>0</v>
      </c>
      <c r="M107">
        <v>0</v>
      </c>
    </row>
    <row r="108" spans="1:13" x14ac:dyDescent="0.2">
      <c r="A108" t="s">
        <v>13</v>
      </c>
      <c r="B108">
        <v>432</v>
      </c>
      <c r="C108">
        <v>74</v>
      </c>
      <c r="D108">
        <v>59</v>
      </c>
      <c r="E108">
        <v>0</v>
      </c>
      <c r="F108" s="1">
        <f t="shared" si="47"/>
        <v>43909</v>
      </c>
      <c r="G108">
        <v>23</v>
      </c>
      <c r="H108">
        <v>0</v>
      </c>
      <c r="I108">
        <v>5</v>
      </c>
      <c r="J108">
        <v>0</v>
      </c>
      <c r="K108">
        <v>19.100000000000001</v>
      </c>
      <c r="L108">
        <f t="shared" si="46"/>
        <v>0</v>
      </c>
      <c r="M108">
        <f t="shared" ref="M108:M132" si="48">SUM(L104:L108)/5</f>
        <v>0</v>
      </c>
    </row>
    <row r="109" spans="1:13" x14ac:dyDescent="0.2">
      <c r="A109" t="s">
        <v>13</v>
      </c>
      <c r="B109">
        <v>586</v>
      </c>
      <c r="C109">
        <v>154</v>
      </c>
      <c r="D109">
        <v>92</v>
      </c>
      <c r="E109">
        <v>86</v>
      </c>
      <c r="F109" s="1">
        <f t="shared" si="47"/>
        <v>43910</v>
      </c>
      <c r="G109">
        <v>32</v>
      </c>
      <c r="H109">
        <v>0</v>
      </c>
      <c r="I109">
        <v>6</v>
      </c>
      <c r="J109">
        <v>0</v>
      </c>
      <c r="K109">
        <v>25.1</v>
      </c>
      <c r="L109">
        <f t="shared" si="46"/>
        <v>0</v>
      </c>
      <c r="M109">
        <f t="shared" si="48"/>
        <v>0</v>
      </c>
    </row>
    <row r="110" spans="1:13" x14ac:dyDescent="0.2">
      <c r="A110" t="s">
        <v>13</v>
      </c>
      <c r="B110">
        <v>587</v>
      </c>
      <c r="C110">
        <v>1</v>
      </c>
      <c r="D110">
        <v>76</v>
      </c>
      <c r="E110">
        <v>66</v>
      </c>
      <c r="F110" s="1">
        <f t="shared" si="47"/>
        <v>43911</v>
      </c>
      <c r="G110">
        <v>32</v>
      </c>
      <c r="H110">
        <v>0</v>
      </c>
      <c r="I110">
        <v>7</v>
      </c>
      <c r="J110">
        <v>0</v>
      </c>
      <c r="K110">
        <v>16.600000000000001</v>
      </c>
      <c r="L110">
        <f t="shared" si="46"/>
        <v>0</v>
      </c>
      <c r="M110">
        <f t="shared" si="48"/>
        <v>0</v>
      </c>
    </row>
    <row r="111" spans="1:13" x14ac:dyDescent="0.2">
      <c r="A111" t="s">
        <v>13</v>
      </c>
      <c r="B111">
        <v>872</v>
      </c>
      <c r="C111">
        <v>285</v>
      </c>
      <c r="D111">
        <v>147</v>
      </c>
      <c r="E111">
        <v>112</v>
      </c>
      <c r="F111" s="1">
        <f t="shared" si="47"/>
        <v>43912</v>
      </c>
      <c r="G111">
        <v>47</v>
      </c>
      <c r="H111">
        <v>0</v>
      </c>
      <c r="I111">
        <v>8</v>
      </c>
      <c r="J111">
        <v>0</v>
      </c>
      <c r="K111">
        <v>27.5</v>
      </c>
      <c r="L111">
        <f t="shared" si="46"/>
        <v>0</v>
      </c>
      <c r="M111">
        <f t="shared" si="48"/>
        <v>0</v>
      </c>
    </row>
    <row r="112" spans="1:13" x14ac:dyDescent="0.2">
      <c r="A112" t="s">
        <v>13</v>
      </c>
      <c r="B112">
        <v>943</v>
      </c>
      <c r="C112">
        <v>71</v>
      </c>
      <c r="D112">
        <v>119</v>
      </c>
      <c r="E112">
        <v>117</v>
      </c>
      <c r="F112" s="1">
        <f t="shared" si="47"/>
        <v>43913</v>
      </c>
      <c r="G112">
        <v>51</v>
      </c>
      <c r="H112">
        <v>0</v>
      </c>
      <c r="I112">
        <v>9</v>
      </c>
      <c r="J112">
        <v>0</v>
      </c>
      <c r="K112">
        <v>17.5</v>
      </c>
      <c r="L112">
        <f t="shared" si="46"/>
        <v>0</v>
      </c>
      <c r="M112">
        <f t="shared" si="48"/>
        <v>0</v>
      </c>
    </row>
    <row r="113" spans="1:13" x14ac:dyDescent="0.2">
      <c r="A113" t="s">
        <v>13</v>
      </c>
      <c r="B113">
        <v>1043</v>
      </c>
      <c r="C113">
        <v>100</v>
      </c>
      <c r="D113">
        <v>152</v>
      </c>
      <c r="E113">
        <v>122</v>
      </c>
      <c r="F113" s="1">
        <f t="shared" si="47"/>
        <v>43914</v>
      </c>
      <c r="G113">
        <v>57</v>
      </c>
      <c r="H113">
        <v>0</v>
      </c>
      <c r="I113">
        <v>10</v>
      </c>
      <c r="J113">
        <v>0</v>
      </c>
      <c r="K113">
        <v>19</v>
      </c>
      <c r="L113">
        <f t="shared" si="46"/>
        <v>0</v>
      </c>
      <c r="M113">
        <f t="shared" si="48"/>
        <v>0</v>
      </c>
    </row>
    <row r="114" spans="1:13" x14ac:dyDescent="0.2">
      <c r="A114" t="s">
        <v>13</v>
      </c>
      <c r="B114">
        <v>1262</v>
      </c>
      <c r="C114">
        <v>219</v>
      </c>
      <c r="D114">
        <v>130</v>
      </c>
      <c r="E114">
        <v>135</v>
      </c>
      <c r="F114" s="1">
        <f t="shared" si="47"/>
        <v>43915</v>
      </c>
      <c r="G114">
        <v>69</v>
      </c>
      <c r="H114">
        <v>0</v>
      </c>
      <c r="I114">
        <v>11</v>
      </c>
      <c r="J114">
        <v>0</v>
      </c>
      <c r="K114">
        <v>13.6</v>
      </c>
      <c r="L114">
        <f t="shared" si="46"/>
        <v>0</v>
      </c>
      <c r="M114">
        <f t="shared" si="48"/>
        <v>0</v>
      </c>
    </row>
    <row r="115" spans="1:13" x14ac:dyDescent="0.2">
      <c r="A115" t="s">
        <v>13</v>
      </c>
      <c r="B115">
        <v>1265</v>
      </c>
      <c r="C115">
        <v>3</v>
      </c>
      <c r="D115">
        <v>107</v>
      </c>
      <c r="E115">
        <v>136</v>
      </c>
      <c r="F115" s="1">
        <f t="shared" si="47"/>
        <v>43916</v>
      </c>
      <c r="G115">
        <v>69</v>
      </c>
      <c r="H115">
        <v>0</v>
      </c>
      <c r="I115">
        <v>12</v>
      </c>
      <c r="J115">
        <v>0</v>
      </c>
      <c r="K115">
        <v>9.9</v>
      </c>
      <c r="L115">
        <f t="shared" si="46"/>
        <v>0</v>
      </c>
      <c r="M115">
        <f t="shared" si="48"/>
        <v>0</v>
      </c>
    </row>
    <row r="116" spans="1:13" x14ac:dyDescent="0.2">
      <c r="A116" t="s">
        <v>13</v>
      </c>
      <c r="B116">
        <v>1693</v>
      </c>
      <c r="C116">
        <v>428</v>
      </c>
      <c r="D116">
        <v>217</v>
      </c>
      <c r="E116">
        <v>164</v>
      </c>
      <c r="F116" s="1">
        <f t="shared" si="47"/>
        <v>43917</v>
      </c>
      <c r="G116">
        <v>92</v>
      </c>
      <c r="H116">
        <v>2</v>
      </c>
      <c r="I116">
        <v>13</v>
      </c>
      <c r="J116">
        <v>0</v>
      </c>
      <c r="K116">
        <v>18.2</v>
      </c>
      <c r="L116">
        <f t="shared" si="46"/>
        <v>2</v>
      </c>
      <c r="M116">
        <f t="shared" si="48"/>
        <v>0.4</v>
      </c>
    </row>
    <row r="117" spans="1:13" x14ac:dyDescent="0.2">
      <c r="A117" t="s">
        <v>13</v>
      </c>
      <c r="B117">
        <v>1765</v>
      </c>
      <c r="C117">
        <v>72</v>
      </c>
      <c r="D117">
        <v>168</v>
      </c>
      <c r="E117">
        <v>164</v>
      </c>
      <c r="F117" s="1">
        <f t="shared" si="47"/>
        <v>43918</v>
      </c>
      <c r="G117">
        <v>96</v>
      </c>
      <c r="H117">
        <v>2</v>
      </c>
      <c r="I117">
        <v>14</v>
      </c>
      <c r="J117">
        <v>0</v>
      </c>
      <c r="K117">
        <v>11.9</v>
      </c>
      <c r="L117">
        <f t="shared" si="46"/>
        <v>0</v>
      </c>
      <c r="M117">
        <f t="shared" si="48"/>
        <v>0.4</v>
      </c>
    </row>
    <row r="118" spans="1:13" x14ac:dyDescent="0.2">
      <c r="A118" t="s">
        <v>13</v>
      </c>
      <c r="B118">
        <v>1846</v>
      </c>
      <c r="C118">
        <v>81</v>
      </c>
      <c r="D118">
        <v>194</v>
      </c>
      <c r="E118">
        <v>161</v>
      </c>
      <c r="F118" s="1">
        <f t="shared" si="47"/>
        <v>43919</v>
      </c>
      <c r="G118">
        <v>100</v>
      </c>
      <c r="H118">
        <v>4</v>
      </c>
      <c r="I118">
        <v>15</v>
      </c>
      <c r="J118">
        <v>0</v>
      </c>
      <c r="K118">
        <v>12.3</v>
      </c>
      <c r="L118">
        <f t="shared" si="46"/>
        <v>2</v>
      </c>
      <c r="M118">
        <f t="shared" si="48"/>
        <v>0.8</v>
      </c>
    </row>
    <row r="119" spans="1:13" x14ac:dyDescent="0.2">
      <c r="A119" t="s">
        <v>13</v>
      </c>
      <c r="B119">
        <v>2053</v>
      </c>
      <c r="C119">
        <v>207</v>
      </c>
      <c r="D119">
        <v>120</v>
      </c>
      <c r="E119">
        <v>158</v>
      </c>
      <c r="F119" s="1">
        <f t="shared" si="47"/>
        <v>43920</v>
      </c>
      <c r="G119">
        <v>112</v>
      </c>
      <c r="H119">
        <v>5</v>
      </c>
      <c r="I119">
        <v>16</v>
      </c>
      <c r="J119">
        <v>1</v>
      </c>
      <c r="K119">
        <v>6.8</v>
      </c>
      <c r="L119">
        <f t="shared" si="46"/>
        <v>1</v>
      </c>
      <c r="M119">
        <f t="shared" si="48"/>
        <v>1</v>
      </c>
    </row>
    <row r="120" spans="1:13" x14ac:dyDescent="0.2">
      <c r="A120" t="s">
        <v>13</v>
      </c>
      <c r="B120">
        <v>2191</v>
      </c>
      <c r="C120">
        <v>138</v>
      </c>
      <c r="D120">
        <v>142</v>
      </c>
      <c r="E120">
        <v>185</v>
      </c>
      <c r="F120" s="1">
        <f t="shared" si="47"/>
        <v>43921</v>
      </c>
      <c r="G120">
        <v>119</v>
      </c>
      <c r="H120">
        <v>9</v>
      </c>
      <c r="I120">
        <v>17</v>
      </c>
      <c r="J120">
        <v>2</v>
      </c>
      <c r="K120">
        <v>7.5</v>
      </c>
      <c r="L120">
        <f t="shared" si="46"/>
        <v>4</v>
      </c>
      <c r="M120">
        <f t="shared" si="48"/>
        <v>1.8</v>
      </c>
    </row>
    <row r="121" spans="1:13" x14ac:dyDescent="0.2">
      <c r="A121" t="s">
        <v>13</v>
      </c>
      <c r="B121">
        <v>2311</v>
      </c>
      <c r="C121">
        <v>120</v>
      </c>
      <c r="D121">
        <v>155</v>
      </c>
      <c r="E121">
        <v>124</v>
      </c>
      <c r="F121" s="1">
        <f t="shared" si="47"/>
        <v>43922</v>
      </c>
      <c r="G121">
        <v>126</v>
      </c>
      <c r="H121">
        <v>14</v>
      </c>
      <c r="I121">
        <v>18</v>
      </c>
      <c r="J121">
        <v>3</v>
      </c>
      <c r="K121">
        <v>7.6</v>
      </c>
      <c r="L121">
        <f t="shared" si="46"/>
        <v>5</v>
      </c>
      <c r="M121">
        <f t="shared" si="48"/>
        <v>2.4</v>
      </c>
    </row>
    <row r="122" spans="1:13" x14ac:dyDescent="0.2">
      <c r="A122" t="s">
        <v>13</v>
      </c>
      <c r="B122">
        <v>2406</v>
      </c>
      <c r="C122">
        <v>95</v>
      </c>
      <c r="D122" s="2">
        <f t="shared" ref="D122:D129" si="49">SUM(C120:C122)/3</f>
        <v>117.66666666666667</v>
      </c>
      <c r="E122" s="2">
        <f t="shared" ref="E122:E128" si="50">SUM(C118:C122)/5</f>
        <v>128.19999999999999</v>
      </c>
      <c r="F122" s="1">
        <f t="shared" si="47"/>
        <v>43923</v>
      </c>
      <c r="G122">
        <v>131</v>
      </c>
      <c r="H122">
        <v>14</v>
      </c>
      <c r="I122">
        <v>19</v>
      </c>
      <c r="J122">
        <v>4</v>
      </c>
      <c r="K122">
        <v>5.4</v>
      </c>
      <c r="L122">
        <f t="shared" si="46"/>
        <v>0</v>
      </c>
      <c r="M122">
        <f t="shared" si="48"/>
        <v>2.4</v>
      </c>
    </row>
    <row r="123" spans="1:13" x14ac:dyDescent="0.2">
      <c r="A123" t="s">
        <v>13</v>
      </c>
      <c r="B123">
        <v>2596</v>
      </c>
      <c r="C123">
        <v>190</v>
      </c>
      <c r="D123" s="2">
        <f t="shared" si="49"/>
        <v>135</v>
      </c>
      <c r="E123" s="2">
        <f t="shared" si="50"/>
        <v>150</v>
      </c>
      <c r="F123" s="1">
        <f t="shared" si="47"/>
        <v>43924</v>
      </c>
      <c r="G123">
        <v>141</v>
      </c>
      <c r="H123">
        <v>16</v>
      </c>
      <c r="I123">
        <v>20</v>
      </c>
      <c r="J123">
        <v>5</v>
      </c>
      <c r="K123">
        <v>5.9</v>
      </c>
      <c r="L123">
        <f t="shared" si="46"/>
        <v>2</v>
      </c>
      <c r="M123">
        <f t="shared" si="48"/>
        <v>2.4</v>
      </c>
    </row>
    <row r="124" spans="1:13" x14ac:dyDescent="0.2">
      <c r="A124" t="s">
        <v>13</v>
      </c>
      <c r="B124">
        <v>2697</v>
      </c>
      <c r="C124">
        <v>101</v>
      </c>
      <c r="D124" s="2">
        <f t="shared" si="49"/>
        <v>128.66666666666666</v>
      </c>
      <c r="E124" s="2">
        <f t="shared" si="50"/>
        <v>128.80000000000001</v>
      </c>
      <c r="F124" s="1">
        <f t="shared" si="47"/>
        <v>43925</v>
      </c>
      <c r="G124">
        <v>146</v>
      </c>
      <c r="H124">
        <v>16</v>
      </c>
      <c r="I124">
        <v>21</v>
      </c>
      <c r="J124">
        <v>6</v>
      </c>
      <c r="K124" s="3">
        <f t="shared" ref="K124:K129" si="51">D124/(SUM(B121:B123)/3)*100</f>
        <v>5.2782715711746206</v>
      </c>
      <c r="L124">
        <f t="shared" si="46"/>
        <v>0</v>
      </c>
      <c r="M124">
        <f t="shared" si="48"/>
        <v>2.2000000000000002</v>
      </c>
    </row>
    <row r="125" spans="1:13" x14ac:dyDescent="0.2">
      <c r="A125" t="s">
        <v>13</v>
      </c>
      <c r="B125">
        <v>2945</v>
      </c>
      <c r="C125">
        <v>248</v>
      </c>
      <c r="D125" s="2">
        <f t="shared" si="49"/>
        <v>179.66666666666666</v>
      </c>
      <c r="E125" s="2">
        <f t="shared" si="50"/>
        <v>150.80000000000001</v>
      </c>
      <c r="F125" s="1">
        <f t="shared" si="47"/>
        <v>43926</v>
      </c>
      <c r="G125">
        <v>160</v>
      </c>
      <c r="H125">
        <v>19</v>
      </c>
      <c r="I125">
        <v>22</v>
      </c>
      <c r="J125">
        <v>7</v>
      </c>
      <c r="K125" s="3">
        <f t="shared" si="51"/>
        <v>7.0009092089881788</v>
      </c>
      <c r="L125">
        <f t="shared" si="46"/>
        <v>3</v>
      </c>
      <c r="M125">
        <f t="shared" si="48"/>
        <v>2</v>
      </c>
    </row>
    <row r="126" spans="1:13" x14ac:dyDescent="0.2">
      <c r="A126" t="s">
        <v>13</v>
      </c>
      <c r="B126">
        <v>2993</v>
      </c>
      <c r="C126">
        <v>48</v>
      </c>
      <c r="D126" s="2">
        <f t="shared" si="49"/>
        <v>132.33333333333334</v>
      </c>
      <c r="E126" s="2">
        <f t="shared" si="50"/>
        <v>136.4</v>
      </c>
      <c r="F126" s="1">
        <f t="shared" si="47"/>
        <v>43927</v>
      </c>
      <c r="G126">
        <v>163</v>
      </c>
      <c r="H126">
        <v>19</v>
      </c>
      <c r="I126">
        <v>23</v>
      </c>
      <c r="J126">
        <v>8</v>
      </c>
      <c r="K126" s="3">
        <f t="shared" si="51"/>
        <v>4.8191308570041276</v>
      </c>
      <c r="L126">
        <f t="shared" si="46"/>
        <v>0</v>
      </c>
      <c r="M126">
        <f t="shared" si="48"/>
        <v>1</v>
      </c>
    </row>
    <row r="127" spans="1:13" x14ac:dyDescent="0.2">
      <c r="A127" t="s">
        <v>13</v>
      </c>
      <c r="B127">
        <v>3059</v>
      </c>
      <c r="C127">
        <v>66</v>
      </c>
      <c r="D127" s="2">
        <f t="shared" si="49"/>
        <v>120.66666666666667</v>
      </c>
      <c r="E127" s="2">
        <f t="shared" si="50"/>
        <v>130.6</v>
      </c>
      <c r="F127" s="1">
        <f t="shared" si="47"/>
        <v>43928</v>
      </c>
      <c r="G127">
        <v>166</v>
      </c>
      <c r="H127">
        <v>20</v>
      </c>
      <c r="I127">
        <v>24</v>
      </c>
      <c r="J127">
        <v>9</v>
      </c>
      <c r="K127" s="3">
        <f t="shared" si="51"/>
        <v>4.1922408801389688</v>
      </c>
      <c r="L127">
        <f t="shared" si="46"/>
        <v>1</v>
      </c>
      <c r="M127">
        <f t="shared" si="48"/>
        <v>1.2</v>
      </c>
    </row>
    <row r="128" spans="1:13" x14ac:dyDescent="0.2">
      <c r="A128" t="s">
        <v>13</v>
      </c>
      <c r="B128">
        <v>3165</v>
      </c>
      <c r="C128">
        <v>106</v>
      </c>
      <c r="D128" s="2">
        <f t="shared" si="49"/>
        <v>73.333333333333329</v>
      </c>
      <c r="E128" s="2">
        <f t="shared" si="50"/>
        <v>113.8</v>
      </c>
      <c r="F128" s="1">
        <f t="shared" si="47"/>
        <v>43929</v>
      </c>
      <c r="G128">
        <v>172</v>
      </c>
      <c r="H128">
        <v>23</v>
      </c>
      <c r="I128">
        <v>25</v>
      </c>
      <c r="J128">
        <v>10</v>
      </c>
      <c r="K128" s="3">
        <f t="shared" si="51"/>
        <v>2.4452595309547625</v>
      </c>
      <c r="L128">
        <f t="shared" si="46"/>
        <v>3</v>
      </c>
      <c r="M128">
        <f t="shared" si="48"/>
        <v>1.4</v>
      </c>
    </row>
    <row r="129" spans="1:13" x14ac:dyDescent="0.2">
      <c r="A129" t="s">
        <v>13</v>
      </c>
      <c r="B129">
        <v>3320</v>
      </c>
      <c r="C129">
        <v>155</v>
      </c>
      <c r="D129" s="2">
        <f t="shared" si="49"/>
        <v>109</v>
      </c>
      <c r="E129" s="2">
        <f t="shared" ref="E129" si="52">SUM(C125:C129)/5</f>
        <v>124.6</v>
      </c>
      <c r="F129" s="1">
        <f t="shared" si="47"/>
        <v>43930</v>
      </c>
      <c r="G129">
        <v>180</v>
      </c>
      <c r="H129">
        <v>44</v>
      </c>
      <c r="I129">
        <f t="shared" ref="I129:J137" si="53">I128+1</f>
        <v>26</v>
      </c>
      <c r="J129">
        <f t="shared" si="53"/>
        <v>11</v>
      </c>
      <c r="K129" s="3">
        <f t="shared" si="51"/>
        <v>3.547792123250515</v>
      </c>
      <c r="L129">
        <f t="shared" si="46"/>
        <v>21</v>
      </c>
      <c r="M129">
        <f t="shared" si="48"/>
        <v>5.6</v>
      </c>
    </row>
    <row r="130" spans="1:13" x14ac:dyDescent="0.2">
      <c r="A130" t="s">
        <v>13</v>
      </c>
      <c r="B130">
        <v>3551</v>
      </c>
      <c r="C130">
        <v>231</v>
      </c>
      <c r="D130" s="2">
        <f t="shared" ref="D130" si="54">SUM(C128:C130)/3</f>
        <v>164</v>
      </c>
      <c r="E130" s="2">
        <f t="shared" ref="E130" si="55">SUM(C126:C130)/5</f>
        <v>121.2</v>
      </c>
      <c r="F130" s="1">
        <f t="shared" si="47"/>
        <v>43931</v>
      </c>
      <c r="G130">
        <v>193</v>
      </c>
      <c r="H130">
        <v>53</v>
      </c>
      <c r="I130">
        <f t="shared" si="53"/>
        <v>27</v>
      </c>
      <c r="J130">
        <f t="shared" si="53"/>
        <v>12</v>
      </c>
      <c r="K130" s="3">
        <f>D130/(SUM(B127:B129)/3)*100</f>
        <v>5.155071248952221</v>
      </c>
      <c r="L130">
        <f t="shared" si="46"/>
        <v>9</v>
      </c>
      <c r="M130">
        <f t="shared" si="48"/>
        <v>6.8</v>
      </c>
    </row>
    <row r="131" spans="1:13" x14ac:dyDescent="0.2">
      <c r="A131" t="s">
        <v>13</v>
      </c>
      <c r="B131">
        <v>3663</v>
      </c>
      <c r="C131">
        <v>112</v>
      </c>
      <c r="D131" s="2">
        <f t="shared" ref="D131:D135" si="56">SUM(C129:C131)/3</f>
        <v>166</v>
      </c>
      <c r="E131" s="2">
        <f t="shared" ref="E131:E135" si="57">SUM(C127:C131)/5</f>
        <v>134</v>
      </c>
      <c r="F131" s="1">
        <f t="shared" si="47"/>
        <v>43932</v>
      </c>
      <c r="G131">
        <v>199</v>
      </c>
      <c r="H131">
        <v>56</v>
      </c>
      <c r="I131">
        <f t="shared" si="53"/>
        <v>28</v>
      </c>
      <c r="J131">
        <f t="shared" si="53"/>
        <v>13</v>
      </c>
      <c r="K131" s="3">
        <f>D131/(SUM(B128:B130)/3)*100</f>
        <v>4.962136309286568</v>
      </c>
      <c r="L131">
        <f t="shared" si="46"/>
        <v>3</v>
      </c>
      <c r="M131">
        <f t="shared" si="48"/>
        <v>7.4</v>
      </c>
    </row>
    <row r="132" spans="1:13" x14ac:dyDescent="0.2">
      <c r="A132" t="s">
        <v>13</v>
      </c>
      <c r="B132">
        <v>3742</v>
      </c>
      <c r="C132">
        <v>79</v>
      </c>
      <c r="D132" s="2">
        <f t="shared" si="56"/>
        <v>140.66666666666666</v>
      </c>
      <c r="E132" s="2">
        <f t="shared" si="57"/>
        <v>136.6</v>
      </c>
      <c r="F132" s="1">
        <f t="shared" si="47"/>
        <v>43933</v>
      </c>
      <c r="G132">
        <v>203</v>
      </c>
      <c r="H132">
        <v>56</v>
      </c>
      <c r="I132">
        <f t="shared" si="53"/>
        <v>29</v>
      </c>
      <c r="J132">
        <f t="shared" si="53"/>
        <v>14</v>
      </c>
      <c r="K132" s="3">
        <f>D132/(SUM(B129:B131)/3)*100</f>
        <v>4.0060755648376682</v>
      </c>
      <c r="L132">
        <f t="shared" si="46"/>
        <v>0</v>
      </c>
      <c r="M132">
        <f t="shared" si="48"/>
        <v>7.2</v>
      </c>
    </row>
    <row r="133" spans="1:13" x14ac:dyDescent="0.2">
      <c r="A133" t="s">
        <v>13</v>
      </c>
      <c r="B133">
        <v>3770</v>
      </c>
      <c r="C133">
        <v>28</v>
      </c>
      <c r="D133" s="2">
        <f t="shared" si="56"/>
        <v>73</v>
      </c>
      <c r="E133" s="2">
        <f t="shared" si="57"/>
        <v>121</v>
      </c>
      <c r="F133" s="1">
        <f t="shared" si="47"/>
        <v>43934</v>
      </c>
      <c r="G133">
        <v>205</v>
      </c>
      <c r="H133">
        <v>56</v>
      </c>
      <c r="I133">
        <f t="shared" si="53"/>
        <v>30</v>
      </c>
      <c r="J133">
        <f t="shared" si="53"/>
        <v>15</v>
      </c>
      <c r="K133" s="3">
        <f>D133/(SUM(B130:B132)/3)*100</f>
        <v>1.9989047097480832</v>
      </c>
      <c r="L133">
        <f t="shared" si="46"/>
        <v>0</v>
      </c>
      <c r="M133">
        <f t="shared" ref="M133:M134" si="58">SUM(L129:L133)/5</f>
        <v>6.6</v>
      </c>
    </row>
    <row r="134" spans="1:13" x14ac:dyDescent="0.2">
      <c r="A134" t="s">
        <v>13</v>
      </c>
      <c r="B134">
        <v>3808</v>
      </c>
      <c r="C134">
        <v>38</v>
      </c>
      <c r="D134" s="2">
        <f t="shared" si="56"/>
        <v>48.333333333333336</v>
      </c>
      <c r="E134" s="2">
        <f t="shared" si="57"/>
        <v>97.6</v>
      </c>
      <c r="F134" s="1">
        <f t="shared" si="47"/>
        <v>43935</v>
      </c>
      <c r="G134">
        <v>207</v>
      </c>
      <c r="H134">
        <v>59</v>
      </c>
      <c r="I134">
        <f t="shared" si="53"/>
        <v>31</v>
      </c>
      <c r="J134">
        <f t="shared" si="53"/>
        <v>16</v>
      </c>
      <c r="K134" s="3">
        <f>D134/(SUM(B131:B133)/3)*100</f>
        <v>1.2975391498881432</v>
      </c>
      <c r="L134">
        <f t="shared" si="46"/>
        <v>3</v>
      </c>
      <c r="M134">
        <f t="shared" si="58"/>
        <v>3</v>
      </c>
    </row>
    <row r="135" spans="1:13" x14ac:dyDescent="0.2">
      <c r="A135" t="s">
        <v>13</v>
      </c>
      <c r="B135">
        <v>3869</v>
      </c>
      <c r="C135">
        <v>61</v>
      </c>
      <c r="D135" s="2">
        <f t="shared" si="56"/>
        <v>42.333333333333336</v>
      </c>
      <c r="E135" s="2">
        <f t="shared" si="57"/>
        <v>63.6</v>
      </c>
      <c r="F135" s="1">
        <f t="shared" si="47"/>
        <v>43936</v>
      </c>
      <c r="G135">
        <v>210</v>
      </c>
      <c r="H135">
        <v>67</v>
      </c>
      <c r="I135">
        <f t="shared" si="53"/>
        <v>32</v>
      </c>
      <c r="J135">
        <f t="shared" si="53"/>
        <v>17</v>
      </c>
      <c r="K135" s="3">
        <f t="shared" ref="K135" si="59">D135/(SUM(B132:B134)/3)*100</f>
        <v>1.1219081272084808</v>
      </c>
      <c r="L135">
        <f t="shared" si="46"/>
        <v>8</v>
      </c>
      <c r="M135">
        <f t="shared" ref="M135:M136" si="60">SUM(L131:L135)/5</f>
        <v>2.8</v>
      </c>
    </row>
    <row r="136" spans="1:13" x14ac:dyDescent="0.2">
      <c r="A136" t="s">
        <v>13</v>
      </c>
      <c r="B136">
        <v>3953</v>
      </c>
      <c r="C136">
        <v>84</v>
      </c>
      <c r="D136" s="2">
        <f>SUM(C134:C136)/3</f>
        <v>61</v>
      </c>
      <c r="E136" s="2">
        <f>SUM(C132:C136)/5</f>
        <v>58</v>
      </c>
      <c r="F136" s="1">
        <f>F135+1</f>
        <v>43937</v>
      </c>
      <c r="G136">
        <v>215</v>
      </c>
      <c r="H136">
        <v>80</v>
      </c>
      <c r="I136">
        <f t="shared" si="53"/>
        <v>33</v>
      </c>
      <c r="J136">
        <f t="shared" si="53"/>
        <v>18</v>
      </c>
      <c r="K136" s="3">
        <f>D136/(SUM(B133:B135)/3)*100</f>
        <v>1.5986721411723595</v>
      </c>
      <c r="L136">
        <f t="shared" si="46"/>
        <v>13</v>
      </c>
      <c r="M136">
        <f t="shared" si="60"/>
        <v>4.8</v>
      </c>
    </row>
    <row r="137" spans="1:13" x14ac:dyDescent="0.2">
      <c r="A137" t="s">
        <v>13</v>
      </c>
      <c r="D137" s="2">
        <f>SUM(C135:C137)/3</f>
        <v>48.333333333333336</v>
      </c>
      <c r="E137" s="2">
        <f>SUM(C133:C137)/5</f>
        <v>42.2</v>
      </c>
      <c r="F137" s="1">
        <f>F136+1</f>
        <v>43938</v>
      </c>
      <c r="I137">
        <f t="shared" si="53"/>
        <v>34</v>
      </c>
      <c r="J137">
        <f t="shared" si="53"/>
        <v>19</v>
      </c>
      <c r="K137" s="3">
        <f>D137/(SUM(B134:B136)/3)*100</f>
        <v>1.2467755803955289</v>
      </c>
      <c r="L137">
        <f t="shared" si="46"/>
        <v>-80</v>
      </c>
      <c r="M137">
        <f t="shared" ref="M137" si="61">SUM(L133:L137)/5</f>
        <v>-11.2</v>
      </c>
    </row>
    <row r="138" spans="1:13" x14ac:dyDescent="0.2">
      <c r="A138" t="s">
        <v>14</v>
      </c>
      <c r="B138">
        <v>286</v>
      </c>
      <c r="C138">
        <v>0</v>
      </c>
      <c r="D138">
        <v>0</v>
      </c>
      <c r="E138">
        <v>0</v>
      </c>
      <c r="F138" s="1">
        <v>43905</v>
      </c>
      <c r="G138">
        <v>3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14</v>
      </c>
      <c r="B139">
        <v>342</v>
      </c>
      <c r="C139">
        <v>56</v>
      </c>
      <c r="D139">
        <v>0</v>
      </c>
      <c r="E139">
        <v>0</v>
      </c>
      <c r="F139" s="1">
        <v>43906</v>
      </c>
      <c r="G139">
        <v>4</v>
      </c>
      <c r="H139">
        <v>0</v>
      </c>
      <c r="I139">
        <v>2</v>
      </c>
      <c r="J139">
        <v>0</v>
      </c>
      <c r="K139">
        <v>0</v>
      </c>
      <c r="L139">
        <f t="shared" si="46"/>
        <v>0</v>
      </c>
      <c r="M139">
        <v>0</v>
      </c>
    </row>
    <row r="140" spans="1:13" x14ac:dyDescent="0.2">
      <c r="A140" t="s">
        <v>14</v>
      </c>
      <c r="B140">
        <v>373</v>
      </c>
      <c r="C140">
        <v>132</v>
      </c>
      <c r="D140">
        <v>0</v>
      </c>
      <c r="E140">
        <v>0</v>
      </c>
      <c r="F140" s="1">
        <f>F139+1</f>
        <v>43907</v>
      </c>
      <c r="G140">
        <v>6</v>
      </c>
      <c r="H140">
        <v>0</v>
      </c>
      <c r="I140">
        <v>3</v>
      </c>
      <c r="J140">
        <v>0</v>
      </c>
      <c r="K140">
        <v>0</v>
      </c>
      <c r="L140">
        <f t="shared" si="46"/>
        <v>0</v>
      </c>
      <c r="M140">
        <v>0</v>
      </c>
    </row>
    <row r="141" spans="1:13" x14ac:dyDescent="0.2">
      <c r="A141" t="s">
        <v>14</v>
      </c>
      <c r="B141">
        <v>432</v>
      </c>
      <c r="C141">
        <v>59</v>
      </c>
      <c r="D141">
        <v>82</v>
      </c>
      <c r="E141">
        <v>0</v>
      </c>
      <c r="F141" s="1">
        <f t="shared" ref="F141:F169" si="62">F140+1</f>
        <v>43908</v>
      </c>
      <c r="G141">
        <v>7</v>
      </c>
      <c r="H141">
        <v>0</v>
      </c>
      <c r="I141">
        <v>4</v>
      </c>
      <c r="J141">
        <v>0</v>
      </c>
      <c r="K141">
        <v>24.6</v>
      </c>
      <c r="L141">
        <f t="shared" si="46"/>
        <v>0</v>
      </c>
      <c r="M141">
        <v>0</v>
      </c>
    </row>
    <row r="142" spans="1:13" x14ac:dyDescent="0.2">
      <c r="A142" t="s">
        <v>14</v>
      </c>
      <c r="B142">
        <v>682</v>
      </c>
      <c r="C142">
        <v>250</v>
      </c>
      <c r="D142">
        <v>147</v>
      </c>
      <c r="E142">
        <v>0</v>
      </c>
      <c r="F142" s="1">
        <f t="shared" si="62"/>
        <v>43909</v>
      </c>
      <c r="G142">
        <v>11</v>
      </c>
      <c r="H142">
        <v>0</v>
      </c>
      <c r="I142">
        <v>5</v>
      </c>
      <c r="J142">
        <v>0</v>
      </c>
      <c r="K142">
        <v>38.4</v>
      </c>
      <c r="L142">
        <f t="shared" si="46"/>
        <v>0</v>
      </c>
      <c r="M142">
        <f t="shared" ref="M142:M166" si="63">SUM(L138:L142)/5</f>
        <v>0</v>
      </c>
    </row>
    <row r="143" spans="1:13" x14ac:dyDescent="0.2">
      <c r="A143" t="s">
        <v>14</v>
      </c>
      <c r="B143">
        <v>813</v>
      </c>
      <c r="C143">
        <v>131</v>
      </c>
      <c r="D143">
        <v>147</v>
      </c>
      <c r="E143">
        <v>126</v>
      </c>
      <c r="F143" s="1">
        <f t="shared" si="62"/>
        <v>43910</v>
      </c>
      <c r="G143">
        <v>13</v>
      </c>
      <c r="H143">
        <v>1</v>
      </c>
      <c r="I143">
        <v>6</v>
      </c>
      <c r="J143">
        <v>0</v>
      </c>
      <c r="K143">
        <v>29.7</v>
      </c>
      <c r="L143">
        <f t="shared" si="46"/>
        <v>1</v>
      </c>
      <c r="M143">
        <f t="shared" si="63"/>
        <v>0.2</v>
      </c>
    </row>
    <row r="144" spans="1:13" x14ac:dyDescent="0.2">
      <c r="A144" t="s">
        <v>14</v>
      </c>
      <c r="B144">
        <v>1080</v>
      </c>
      <c r="C144">
        <v>267</v>
      </c>
      <c r="D144">
        <v>216</v>
      </c>
      <c r="E144">
        <v>168</v>
      </c>
      <c r="F144" s="1">
        <f t="shared" si="62"/>
        <v>43911</v>
      </c>
      <c r="G144">
        <v>17</v>
      </c>
      <c r="H144">
        <v>2</v>
      </c>
      <c r="I144">
        <v>7</v>
      </c>
      <c r="J144">
        <v>0</v>
      </c>
      <c r="K144">
        <v>33.6</v>
      </c>
      <c r="L144">
        <f t="shared" si="46"/>
        <v>1</v>
      </c>
      <c r="M144">
        <f t="shared" si="63"/>
        <v>0.4</v>
      </c>
    </row>
    <row r="145" spans="1:13" x14ac:dyDescent="0.2">
      <c r="A145" t="s">
        <v>14</v>
      </c>
      <c r="B145">
        <v>1175</v>
      </c>
      <c r="C145">
        <v>95</v>
      </c>
      <c r="D145">
        <v>164</v>
      </c>
      <c r="E145">
        <v>160</v>
      </c>
      <c r="F145" s="1">
        <f t="shared" si="62"/>
        <v>43912</v>
      </c>
      <c r="G145">
        <v>19</v>
      </c>
      <c r="H145">
        <v>2</v>
      </c>
      <c r="I145">
        <v>8</v>
      </c>
      <c r="J145">
        <v>0</v>
      </c>
      <c r="K145">
        <v>19.100000000000001</v>
      </c>
      <c r="L145">
        <f t="shared" si="46"/>
        <v>0</v>
      </c>
      <c r="M145">
        <f t="shared" si="63"/>
        <v>0.4</v>
      </c>
    </row>
    <row r="146" spans="1:13" x14ac:dyDescent="0.2">
      <c r="A146" t="s">
        <v>14</v>
      </c>
      <c r="B146">
        <v>1347</v>
      </c>
      <c r="C146">
        <v>172</v>
      </c>
      <c r="D146">
        <v>178</v>
      </c>
      <c r="E146">
        <v>183</v>
      </c>
      <c r="F146" s="1">
        <f t="shared" si="62"/>
        <v>43913</v>
      </c>
      <c r="G146">
        <v>21</v>
      </c>
      <c r="H146">
        <v>3</v>
      </c>
      <c r="I146">
        <v>9</v>
      </c>
      <c r="J146">
        <v>0</v>
      </c>
      <c r="K146">
        <v>17.399999999999999</v>
      </c>
      <c r="L146">
        <f t="shared" si="46"/>
        <v>1</v>
      </c>
      <c r="M146">
        <f t="shared" si="63"/>
        <v>0.6</v>
      </c>
    </row>
    <row r="147" spans="1:13" x14ac:dyDescent="0.2">
      <c r="A147" t="s">
        <v>14</v>
      </c>
      <c r="B147">
        <v>1620</v>
      </c>
      <c r="C147">
        <v>273</v>
      </c>
      <c r="D147">
        <v>180</v>
      </c>
      <c r="E147">
        <v>188</v>
      </c>
      <c r="F147" s="1">
        <f t="shared" si="62"/>
        <v>43914</v>
      </c>
      <c r="G147">
        <v>26</v>
      </c>
      <c r="H147">
        <v>4</v>
      </c>
      <c r="I147">
        <v>10</v>
      </c>
      <c r="J147">
        <v>0</v>
      </c>
      <c r="K147">
        <v>15</v>
      </c>
      <c r="L147">
        <f t="shared" si="46"/>
        <v>1</v>
      </c>
      <c r="M147">
        <f t="shared" si="63"/>
        <v>0.8</v>
      </c>
    </row>
    <row r="148" spans="1:13" x14ac:dyDescent="0.2">
      <c r="A148" t="s">
        <v>14</v>
      </c>
      <c r="B148">
        <v>1754</v>
      </c>
      <c r="C148">
        <v>134</v>
      </c>
      <c r="D148">
        <v>193</v>
      </c>
      <c r="E148">
        <v>188</v>
      </c>
      <c r="F148" s="1">
        <f t="shared" si="62"/>
        <v>43915</v>
      </c>
      <c r="G148">
        <v>28</v>
      </c>
      <c r="H148">
        <v>4</v>
      </c>
      <c r="I148">
        <v>11</v>
      </c>
      <c r="J148">
        <v>0</v>
      </c>
      <c r="K148">
        <v>14</v>
      </c>
      <c r="L148">
        <f t="shared" si="46"/>
        <v>0</v>
      </c>
      <c r="M148">
        <f t="shared" si="63"/>
        <v>0.6</v>
      </c>
    </row>
    <row r="149" spans="1:13" x14ac:dyDescent="0.2">
      <c r="A149" t="s">
        <v>14</v>
      </c>
      <c r="B149">
        <v>2157</v>
      </c>
      <c r="C149">
        <v>403</v>
      </c>
      <c r="D149">
        <v>270</v>
      </c>
      <c r="E149">
        <v>215</v>
      </c>
      <c r="F149" s="1">
        <f t="shared" si="62"/>
        <v>43916</v>
      </c>
      <c r="G149">
        <v>34</v>
      </c>
      <c r="H149">
        <v>6</v>
      </c>
      <c r="I149">
        <v>12</v>
      </c>
      <c r="J149">
        <v>1</v>
      </c>
      <c r="K149">
        <v>17.2</v>
      </c>
      <c r="L149">
        <f t="shared" si="46"/>
        <v>2</v>
      </c>
      <c r="M149">
        <f t="shared" si="63"/>
        <v>0.8</v>
      </c>
    </row>
    <row r="150" spans="1:13" x14ac:dyDescent="0.2">
      <c r="A150" t="s">
        <v>14</v>
      </c>
      <c r="B150">
        <v>2323</v>
      </c>
      <c r="C150">
        <v>166</v>
      </c>
      <c r="D150">
        <v>234</v>
      </c>
      <c r="E150">
        <v>230</v>
      </c>
      <c r="F150" s="1">
        <f t="shared" si="62"/>
        <v>43917</v>
      </c>
      <c r="G150">
        <v>37</v>
      </c>
      <c r="H150">
        <v>7</v>
      </c>
      <c r="I150">
        <v>13</v>
      </c>
      <c r="J150">
        <v>2</v>
      </c>
      <c r="K150">
        <v>12.7</v>
      </c>
      <c r="L150">
        <f t="shared" si="46"/>
        <v>1</v>
      </c>
      <c r="M150">
        <f t="shared" si="63"/>
        <v>1</v>
      </c>
    </row>
    <row r="151" spans="1:13" x14ac:dyDescent="0.2">
      <c r="A151" t="s">
        <v>14</v>
      </c>
      <c r="B151">
        <v>2604</v>
      </c>
      <c r="C151">
        <v>281</v>
      </c>
      <c r="D151">
        <v>283</v>
      </c>
      <c r="E151">
        <v>251</v>
      </c>
      <c r="F151" s="1">
        <f t="shared" si="62"/>
        <v>43918</v>
      </c>
      <c r="G151">
        <v>42</v>
      </c>
      <c r="H151">
        <v>9</v>
      </c>
      <c r="I151">
        <v>14</v>
      </c>
      <c r="J151">
        <v>3</v>
      </c>
      <c r="K151">
        <v>13.6</v>
      </c>
      <c r="L151">
        <f t="shared" si="46"/>
        <v>2</v>
      </c>
      <c r="M151">
        <f t="shared" si="63"/>
        <v>1.2</v>
      </c>
    </row>
    <row r="152" spans="1:13" x14ac:dyDescent="0.2">
      <c r="A152" t="s">
        <v>14</v>
      </c>
      <c r="B152">
        <v>2645</v>
      </c>
      <c r="C152">
        <v>1</v>
      </c>
      <c r="D152">
        <v>149</v>
      </c>
      <c r="E152">
        <v>197</v>
      </c>
      <c r="F152" s="1">
        <f t="shared" si="62"/>
        <v>43919</v>
      </c>
      <c r="G152">
        <v>42</v>
      </c>
      <c r="H152">
        <v>9</v>
      </c>
      <c r="I152">
        <v>15</v>
      </c>
      <c r="J152">
        <v>4</v>
      </c>
      <c r="K152">
        <v>6.3</v>
      </c>
      <c r="L152">
        <f t="shared" si="46"/>
        <v>0</v>
      </c>
      <c r="M152">
        <f t="shared" si="63"/>
        <v>1</v>
      </c>
    </row>
    <row r="153" spans="1:13" x14ac:dyDescent="0.2">
      <c r="A153" t="s">
        <v>14</v>
      </c>
      <c r="B153">
        <v>3091</v>
      </c>
      <c r="C153">
        <v>486</v>
      </c>
      <c r="D153">
        <v>256</v>
      </c>
      <c r="E153">
        <v>267</v>
      </c>
      <c r="F153" s="1">
        <f t="shared" si="62"/>
        <v>43920</v>
      </c>
      <c r="G153">
        <v>49</v>
      </c>
      <c r="H153">
        <v>13</v>
      </c>
      <c r="I153">
        <v>16</v>
      </c>
      <c r="J153">
        <v>5</v>
      </c>
      <c r="K153">
        <v>10.1</v>
      </c>
      <c r="L153">
        <f t="shared" si="46"/>
        <v>4</v>
      </c>
      <c r="M153">
        <f t="shared" si="63"/>
        <v>1.8</v>
      </c>
    </row>
    <row r="154" spans="1:13" x14ac:dyDescent="0.2">
      <c r="A154" t="s">
        <v>14</v>
      </c>
      <c r="B154">
        <v>3283</v>
      </c>
      <c r="C154">
        <v>192</v>
      </c>
      <c r="D154">
        <v>226</v>
      </c>
      <c r="E154">
        <v>225</v>
      </c>
      <c r="F154" s="1">
        <f t="shared" si="62"/>
        <v>43921</v>
      </c>
      <c r="G154">
        <v>52</v>
      </c>
      <c r="H154">
        <v>17</v>
      </c>
      <c r="I154">
        <v>17</v>
      </c>
      <c r="J154">
        <v>6</v>
      </c>
      <c r="K154">
        <v>8.1</v>
      </c>
      <c r="L154">
        <f t="shared" si="46"/>
        <v>4</v>
      </c>
      <c r="M154">
        <f t="shared" si="63"/>
        <v>2.2000000000000002</v>
      </c>
    </row>
    <row r="155" spans="1:13" x14ac:dyDescent="0.2">
      <c r="A155" t="s">
        <v>14</v>
      </c>
      <c r="B155">
        <v>3445</v>
      </c>
      <c r="C155">
        <v>162</v>
      </c>
      <c r="D155">
        <v>280</v>
      </c>
      <c r="E155">
        <v>224</v>
      </c>
      <c r="F155" s="1">
        <f t="shared" si="62"/>
        <v>43922</v>
      </c>
      <c r="G155">
        <v>55</v>
      </c>
      <c r="H155">
        <v>21</v>
      </c>
      <c r="I155">
        <v>18</v>
      </c>
      <c r="J155">
        <v>7</v>
      </c>
      <c r="K155">
        <v>9.3000000000000007</v>
      </c>
      <c r="L155">
        <f t="shared" si="46"/>
        <v>4</v>
      </c>
      <c r="M155">
        <f t="shared" si="63"/>
        <v>2.8</v>
      </c>
    </row>
    <row r="156" spans="1:13" x14ac:dyDescent="0.2">
      <c r="A156" t="s">
        <v>14</v>
      </c>
      <c r="B156">
        <v>3707</v>
      </c>
      <c r="C156">
        <v>262</v>
      </c>
      <c r="D156">
        <v>205</v>
      </c>
      <c r="E156">
        <v>221</v>
      </c>
      <c r="F156" s="1">
        <f t="shared" si="62"/>
        <v>43923</v>
      </c>
      <c r="G156">
        <v>59</v>
      </c>
      <c r="H156">
        <v>27</v>
      </c>
      <c r="I156">
        <v>19</v>
      </c>
      <c r="J156">
        <v>8</v>
      </c>
      <c r="K156">
        <v>6.3</v>
      </c>
      <c r="L156">
        <f t="shared" si="46"/>
        <v>6</v>
      </c>
      <c r="M156">
        <f t="shared" si="63"/>
        <v>3.6</v>
      </c>
    </row>
    <row r="157" spans="1:13" x14ac:dyDescent="0.2">
      <c r="A157" t="s">
        <v>14</v>
      </c>
      <c r="B157">
        <v>3993</v>
      </c>
      <c r="C157">
        <v>286</v>
      </c>
      <c r="D157">
        <v>237</v>
      </c>
      <c r="E157">
        <v>278</v>
      </c>
      <c r="F157" s="1">
        <f t="shared" si="62"/>
        <v>43924</v>
      </c>
      <c r="G157">
        <v>64</v>
      </c>
      <c r="H157">
        <v>33</v>
      </c>
      <c r="I157">
        <v>20</v>
      </c>
      <c r="J157">
        <v>9</v>
      </c>
      <c r="K157">
        <v>6.8</v>
      </c>
      <c r="L157">
        <f t="shared" si="46"/>
        <v>6</v>
      </c>
      <c r="M157">
        <f t="shared" si="63"/>
        <v>4.8</v>
      </c>
    </row>
    <row r="158" spans="1:13" x14ac:dyDescent="0.2">
      <c r="A158" t="s">
        <v>14</v>
      </c>
      <c r="B158">
        <v>4279</v>
      </c>
      <c r="C158">
        <v>286</v>
      </c>
      <c r="D158">
        <v>278</v>
      </c>
      <c r="E158">
        <v>238</v>
      </c>
      <c r="F158" s="1">
        <f t="shared" si="62"/>
        <v>43925</v>
      </c>
      <c r="G158">
        <v>68</v>
      </c>
      <c r="H158">
        <v>42</v>
      </c>
      <c r="I158">
        <v>21</v>
      </c>
      <c r="J158">
        <v>10</v>
      </c>
      <c r="K158">
        <v>7.5</v>
      </c>
      <c r="L158">
        <f t="shared" si="46"/>
        <v>9</v>
      </c>
      <c r="M158">
        <f t="shared" si="63"/>
        <v>5.8</v>
      </c>
    </row>
    <row r="159" spans="1:13" x14ac:dyDescent="0.2">
      <c r="A159" t="s">
        <v>14</v>
      </c>
      <c r="B159">
        <v>4575</v>
      </c>
      <c r="C159">
        <v>296</v>
      </c>
      <c r="D159">
        <v>289</v>
      </c>
      <c r="E159">
        <v>258</v>
      </c>
      <c r="F159" s="1">
        <f t="shared" si="62"/>
        <v>43926</v>
      </c>
      <c r="G159">
        <v>73</v>
      </c>
      <c r="H159">
        <v>56</v>
      </c>
      <c r="I159">
        <v>22</v>
      </c>
      <c r="J159">
        <v>11</v>
      </c>
      <c r="K159" s="3">
        <f>D159/(SUM(B156:B158)/3)*100</f>
        <v>7.2376659153518652</v>
      </c>
      <c r="L159">
        <f t="shared" si="46"/>
        <v>14</v>
      </c>
      <c r="M159">
        <f t="shared" si="63"/>
        <v>7.8</v>
      </c>
    </row>
    <row r="160" spans="1:13" x14ac:dyDescent="0.2">
      <c r="A160" t="s">
        <v>14</v>
      </c>
      <c r="B160">
        <v>4674</v>
      </c>
      <c r="C160">
        <v>99</v>
      </c>
      <c r="D160">
        <v>322</v>
      </c>
      <c r="E160">
        <v>278</v>
      </c>
      <c r="F160" s="1">
        <f t="shared" si="62"/>
        <v>43927</v>
      </c>
      <c r="G160">
        <v>75</v>
      </c>
      <c r="H160">
        <v>61</v>
      </c>
      <c r="I160">
        <v>23</v>
      </c>
      <c r="J160">
        <v>12</v>
      </c>
      <c r="K160" s="3">
        <f>D160/(SUM(B157:B159)/3)*100</f>
        <v>7.519265198100725</v>
      </c>
      <c r="L160">
        <f t="shared" si="46"/>
        <v>5</v>
      </c>
      <c r="M160">
        <f t="shared" si="63"/>
        <v>8</v>
      </c>
    </row>
    <row r="161" spans="1:13" x14ac:dyDescent="0.2">
      <c r="A161" t="s">
        <v>14</v>
      </c>
      <c r="B161">
        <v>4837</v>
      </c>
      <c r="C161">
        <v>163</v>
      </c>
      <c r="D161" s="2">
        <f>SUM(C159:C161)/3</f>
        <v>186</v>
      </c>
      <c r="E161" s="2">
        <f>SUM(C157:C161)/5</f>
        <v>226</v>
      </c>
      <c r="F161" s="1">
        <f t="shared" si="62"/>
        <v>43928</v>
      </c>
      <c r="G161">
        <v>77</v>
      </c>
      <c r="H161">
        <v>73</v>
      </c>
      <c r="I161">
        <v>24</v>
      </c>
      <c r="J161">
        <v>14</v>
      </c>
      <c r="K161" s="3">
        <f>D161/(SUM(B158:B160)/3)*100</f>
        <v>4.1247782377291546</v>
      </c>
      <c r="L161">
        <f t="shared" si="46"/>
        <v>12</v>
      </c>
      <c r="M161">
        <f t="shared" si="63"/>
        <v>9.1999999999999993</v>
      </c>
    </row>
    <row r="162" spans="1:13" x14ac:dyDescent="0.2">
      <c r="A162" t="s">
        <v>14</v>
      </c>
      <c r="B162">
        <v>4965</v>
      </c>
      <c r="C162">
        <v>128</v>
      </c>
      <c r="D162" s="2">
        <f>SUM(C160:C162)/3</f>
        <v>130</v>
      </c>
      <c r="E162" s="2">
        <f>SUM(C158:C162)/5</f>
        <v>194.4</v>
      </c>
      <c r="F162" s="1">
        <f t="shared" si="62"/>
        <v>43929</v>
      </c>
      <c r="G162">
        <v>79</v>
      </c>
      <c r="H162">
        <v>84</v>
      </c>
      <c r="I162">
        <v>25</v>
      </c>
      <c r="J162">
        <v>15</v>
      </c>
      <c r="K162" s="3">
        <f>D162/(SUM(B159:B161)/3)*100</f>
        <v>2.7687065171091865</v>
      </c>
      <c r="L162">
        <f t="shared" si="46"/>
        <v>11</v>
      </c>
      <c r="M162">
        <f t="shared" si="63"/>
        <v>10.199999999999999</v>
      </c>
    </row>
    <row r="163" spans="1:13" x14ac:dyDescent="0.2">
      <c r="A163" t="s">
        <v>14</v>
      </c>
      <c r="B163">
        <v>5242</v>
      </c>
      <c r="C163">
        <v>277</v>
      </c>
      <c r="D163" s="2">
        <f>SUM(C161:C163)/3</f>
        <v>189.33333333333334</v>
      </c>
      <c r="E163" s="2">
        <f>SUM(C159:C163)/5</f>
        <v>192.6</v>
      </c>
      <c r="F163" s="1">
        <f t="shared" si="62"/>
        <v>43930</v>
      </c>
      <c r="G163">
        <v>84</v>
      </c>
      <c r="H163">
        <v>100</v>
      </c>
      <c r="I163">
        <f t="shared" ref="I163:J171" si="64">I162+1</f>
        <v>26</v>
      </c>
      <c r="J163">
        <f t="shared" si="64"/>
        <v>16</v>
      </c>
      <c r="K163" s="3">
        <f>D163/(SUM(B160:B162)/3)*100</f>
        <v>3.9237358386294559</v>
      </c>
      <c r="L163">
        <f t="shared" si="46"/>
        <v>16</v>
      </c>
      <c r="M163">
        <f t="shared" si="63"/>
        <v>11.6</v>
      </c>
    </row>
    <row r="164" spans="1:13" x14ac:dyDescent="0.2">
      <c r="A164" t="s">
        <v>14</v>
      </c>
      <c r="B164">
        <v>5694</v>
      </c>
      <c r="C164">
        <v>452</v>
      </c>
      <c r="D164" s="2">
        <f t="shared" ref="D164" si="65">SUM(C162:C164)/3</f>
        <v>285.66666666666669</v>
      </c>
      <c r="E164" s="2">
        <f t="shared" ref="E164" si="66">SUM(C160:C164)/5</f>
        <v>223.8</v>
      </c>
      <c r="F164" s="1">
        <f t="shared" si="62"/>
        <v>43931</v>
      </c>
      <c r="G164">
        <v>91</v>
      </c>
      <c r="H164">
        <v>111</v>
      </c>
      <c r="I164">
        <f t="shared" si="64"/>
        <v>27</v>
      </c>
      <c r="J164">
        <f t="shared" si="64"/>
        <v>17</v>
      </c>
      <c r="K164" s="3">
        <f t="shared" ref="K164" si="67">D164/(SUM(B161:B163)/3)*100</f>
        <v>5.6966232385003988</v>
      </c>
      <c r="L164">
        <f t="shared" si="46"/>
        <v>11</v>
      </c>
      <c r="M164">
        <f t="shared" si="63"/>
        <v>11</v>
      </c>
    </row>
    <row r="165" spans="1:13" x14ac:dyDescent="0.2">
      <c r="A165" t="s">
        <v>14</v>
      </c>
      <c r="B165">
        <v>5808</v>
      </c>
      <c r="C165">
        <v>114</v>
      </c>
      <c r="D165" s="2">
        <f t="shared" ref="D165" si="68">SUM(C163:C165)/3</f>
        <v>281</v>
      </c>
      <c r="E165" s="2">
        <f t="shared" ref="E165" si="69">SUM(C161:C165)/5</f>
        <v>226.8</v>
      </c>
      <c r="F165" s="1">
        <f t="shared" si="62"/>
        <v>43932</v>
      </c>
      <c r="G165">
        <v>93</v>
      </c>
      <c r="H165">
        <v>120</v>
      </c>
      <c r="I165">
        <f t="shared" si="64"/>
        <v>28</v>
      </c>
      <c r="J165">
        <f t="shared" si="64"/>
        <v>18</v>
      </c>
      <c r="K165" s="3">
        <f>D165/(SUM(B162:B164)/3)*100</f>
        <v>5.3015533614238102</v>
      </c>
      <c r="L165">
        <f t="shared" si="46"/>
        <v>9</v>
      </c>
      <c r="M165">
        <f t="shared" si="63"/>
        <v>11.8</v>
      </c>
    </row>
    <row r="166" spans="1:13" x14ac:dyDescent="0.2">
      <c r="A166" t="s">
        <v>14</v>
      </c>
      <c r="B166">
        <v>5859</v>
      </c>
      <c r="C166">
        <v>51</v>
      </c>
      <c r="D166" s="2">
        <f t="shared" ref="D166:D169" si="70">SUM(C164:C166)/3</f>
        <v>205.66666666666666</v>
      </c>
      <c r="E166" s="2">
        <f t="shared" ref="E166:E169" si="71">SUM(C162:C166)/5</f>
        <v>204.4</v>
      </c>
      <c r="F166" s="1">
        <f t="shared" si="62"/>
        <v>43933</v>
      </c>
      <c r="G166">
        <v>94</v>
      </c>
      <c r="H166">
        <v>123</v>
      </c>
      <c r="I166">
        <f t="shared" si="64"/>
        <v>29</v>
      </c>
      <c r="J166">
        <f t="shared" si="64"/>
        <v>19</v>
      </c>
      <c r="K166" s="3">
        <f>D166/(SUM(B163:B165)/3)*100</f>
        <v>3.6849020544672721</v>
      </c>
      <c r="L166">
        <f t="shared" si="46"/>
        <v>3</v>
      </c>
      <c r="M166">
        <f t="shared" si="63"/>
        <v>10</v>
      </c>
    </row>
    <row r="167" spans="1:13" x14ac:dyDescent="0.2">
      <c r="A167" t="s">
        <v>14</v>
      </c>
      <c r="B167">
        <v>6114</v>
      </c>
      <c r="C167">
        <v>255</v>
      </c>
      <c r="D167" s="2">
        <f t="shared" si="70"/>
        <v>140</v>
      </c>
      <c r="E167" s="2">
        <f t="shared" si="71"/>
        <v>229.8</v>
      </c>
      <c r="F167" s="1">
        <f t="shared" si="62"/>
        <v>43934</v>
      </c>
      <c r="G167">
        <v>98</v>
      </c>
      <c r="H167">
        <v>135</v>
      </c>
      <c r="I167">
        <f t="shared" si="64"/>
        <v>30</v>
      </c>
      <c r="J167">
        <f t="shared" si="64"/>
        <v>20</v>
      </c>
      <c r="K167" s="3">
        <f>D167/(SUM(B164:B166)/3)*100</f>
        <v>2.4192154829790908</v>
      </c>
      <c r="L167">
        <f t="shared" si="46"/>
        <v>12</v>
      </c>
      <c r="M167">
        <f t="shared" ref="M167:M168" si="72">SUM(L163:L167)/5</f>
        <v>10.199999999999999</v>
      </c>
    </row>
    <row r="168" spans="1:13" x14ac:dyDescent="0.2">
      <c r="A168" t="s">
        <v>14</v>
      </c>
      <c r="B168">
        <v>6183</v>
      </c>
      <c r="C168">
        <v>69</v>
      </c>
      <c r="D168" s="2">
        <f t="shared" si="70"/>
        <v>125</v>
      </c>
      <c r="E168" s="2">
        <f t="shared" si="71"/>
        <v>188.2</v>
      </c>
      <c r="F168" s="1">
        <f t="shared" si="62"/>
        <v>43935</v>
      </c>
      <c r="G168">
        <v>99</v>
      </c>
      <c r="H168">
        <v>147</v>
      </c>
      <c r="I168">
        <f t="shared" si="64"/>
        <v>31</v>
      </c>
      <c r="J168">
        <f t="shared" si="64"/>
        <v>21</v>
      </c>
      <c r="K168" s="3">
        <f>D168/(SUM(B165:B167)/3)*100</f>
        <v>2.108992745064957</v>
      </c>
      <c r="L168">
        <f t="shared" si="46"/>
        <v>12</v>
      </c>
      <c r="M168">
        <f t="shared" si="72"/>
        <v>9.4</v>
      </c>
    </row>
    <row r="169" spans="1:13" x14ac:dyDescent="0.2">
      <c r="A169" t="s">
        <v>14</v>
      </c>
      <c r="B169">
        <v>6347</v>
      </c>
      <c r="C169">
        <v>164</v>
      </c>
      <c r="D169" s="2">
        <f t="shared" si="70"/>
        <v>162.66666666666666</v>
      </c>
      <c r="E169" s="2">
        <f t="shared" si="71"/>
        <v>130.6</v>
      </c>
      <c r="F169" s="1">
        <f t="shared" si="62"/>
        <v>43936</v>
      </c>
      <c r="G169">
        <v>101</v>
      </c>
      <c r="H169">
        <v>173</v>
      </c>
      <c r="I169">
        <f t="shared" si="64"/>
        <v>32</v>
      </c>
      <c r="J169">
        <f t="shared" si="64"/>
        <v>22</v>
      </c>
      <c r="K169" s="3">
        <f t="shared" ref="K169" si="73">D169/(SUM(B166:B168)/3)*100</f>
        <v>2.687816699713593</v>
      </c>
      <c r="L169">
        <f t="shared" si="46"/>
        <v>26</v>
      </c>
      <c r="M169">
        <f t="shared" ref="M169:M170" si="74">SUM(L165:L169)/5</f>
        <v>12.4</v>
      </c>
    </row>
    <row r="170" spans="1:13" x14ac:dyDescent="0.2">
      <c r="A170" t="s">
        <v>14</v>
      </c>
      <c r="B170">
        <v>6470</v>
      </c>
      <c r="C170">
        <v>123</v>
      </c>
      <c r="D170" s="2">
        <f>SUM(C168:C170)/3</f>
        <v>118.66666666666667</v>
      </c>
      <c r="E170" s="2">
        <f>SUM(C166:C170)/5</f>
        <v>132.4</v>
      </c>
      <c r="F170" s="1">
        <f>F169+1</f>
        <v>43937</v>
      </c>
      <c r="G170">
        <v>103</v>
      </c>
      <c r="H170">
        <v>187</v>
      </c>
      <c r="I170">
        <f t="shared" si="64"/>
        <v>33</v>
      </c>
      <c r="J170">
        <f t="shared" si="64"/>
        <v>23</v>
      </c>
      <c r="K170" s="3">
        <f>D170/(SUM(B167:B169)/3)*100</f>
        <v>1.9094614889508688</v>
      </c>
      <c r="L170">
        <f t="shared" si="46"/>
        <v>14</v>
      </c>
      <c r="M170">
        <f t="shared" si="74"/>
        <v>13.4</v>
      </c>
    </row>
    <row r="171" spans="1:13" x14ac:dyDescent="0.2">
      <c r="A171" t="s">
        <v>14</v>
      </c>
      <c r="D171" s="2">
        <f>SUM(C169:C171)/3</f>
        <v>95.666666666666671</v>
      </c>
      <c r="E171" s="2">
        <f>SUM(C167:C171)/5</f>
        <v>122.2</v>
      </c>
      <c r="F171" s="1">
        <f>F170+1</f>
        <v>43938</v>
      </c>
      <c r="I171">
        <f t="shared" si="64"/>
        <v>34</v>
      </c>
      <c r="J171">
        <f t="shared" si="64"/>
        <v>24</v>
      </c>
      <c r="K171" s="3">
        <f>D171/(SUM(B168:B170)/3)*100</f>
        <v>1.5105263157894737</v>
      </c>
      <c r="L171">
        <f t="shared" si="46"/>
        <v>-187</v>
      </c>
      <c r="M171">
        <f t="shared" ref="M171" si="75">SUM(L167:L171)/5</f>
        <v>-24.6</v>
      </c>
    </row>
    <row r="172" spans="1:13" x14ac:dyDescent="0.2">
      <c r="A172" t="s">
        <v>15</v>
      </c>
      <c r="B172">
        <v>287</v>
      </c>
      <c r="C172">
        <v>0</v>
      </c>
      <c r="D172">
        <v>0</v>
      </c>
      <c r="E172">
        <v>0</v>
      </c>
      <c r="F172" s="1">
        <v>43905</v>
      </c>
      <c r="G172">
        <v>3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15</v>
      </c>
      <c r="B173">
        <v>391</v>
      </c>
      <c r="C173">
        <v>104</v>
      </c>
      <c r="D173">
        <v>0</v>
      </c>
      <c r="E173">
        <v>0</v>
      </c>
      <c r="F173" s="1">
        <v>43906</v>
      </c>
      <c r="G173">
        <v>3</v>
      </c>
      <c r="H173">
        <v>0</v>
      </c>
      <c r="I173">
        <v>2</v>
      </c>
      <c r="J173">
        <v>0</v>
      </c>
      <c r="K173">
        <v>0</v>
      </c>
      <c r="L173">
        <f t="shared" si="46"/>
        <v>0</v>
      </c>
      <c r="M173">
        <v>0</v>
      </c>
    </row>
    <row r="174" spans="1:13" x14ac:dyDescent="0.2">
      <c r="A174" t="s">
        <v>15</v>
      </c>
      <c r="B174">
        <v>325</v>
      </c>
      <c r="C174">
        <v>53</v>
      </c>
      <c r="D174">
        <v>0</v>
      </c>
      <c r="E174">
        <v>0</v>
      </c>
      <c r="F174" s="1">
        <f>F173+1</f>
        <v>43907</v>
      </c>
      <c r="G174">
        <v>4</v>
      </c>
      <c r="H174">
        <v>0</v>
      </c>
      <c r="I174">
        <v>3</v>
      </c>
      <c r="J174">
        <v>0</v>
      </c>
      <c r="K174">
        <v>0</v>
      </c>
      <c r="L174">
        <f t="shared" si="46"/>
        <v>0</v>
      </c>
      <c r="M174">
        <v>0</v>
      </c>
    </row>
    <row r="175" spans="1:13" x14ac:dyDescent="0.2">
      <c r="A175" t="s">
        <v>15</v>
      </c>
      <c r="B175">
        <v>478</v>
      </c>
      <c r="C175">
        <v>153</v>
      </c>
      <c r="D175">
        <v>103</v>
      </c>
      <c r="E175">
        <v>0</v>
      </c>
      <c r="F175" s="1">
        <f t="shared" ref="F175:F203" si="76">F174+1</f>
        <v>43908</v>
      </c>
      <c r="G175">
        <v>6</v>
      </c>
      <c r="H175">
        <v>0</v>
      </c>
      <c r="I175">
        <v>4</v>
      </c>
      <c r="J175">
        <v>0</v>
      </c>
      <c r="K175">
        <v>30.8</v>
      </c>
      <c r="L175">
        <f t="shared" si="46"/>
        <v>0</v>
      </c>
      <c r="M175">
        <v>0</v>
      </c>
    </row>
    <row r="176" spans="1:13" x14ac:dyDescent="0.2">
      <c r="A176" t="s">
        <v>15</v>
      </c>
      <c r="B176">
        <v>669</v>
      </c>
      <c r="C176">
        <v>191</v>
      </c>
      <c r="D176">
        <v>132</v>
      </c>
      <c r="E176">
        <v>0</v>
      </c>
      <c r="F176" s="1">
        <f t="shared" si="76"/>
        <v>43909</v>
      </c>
      <c r="G176">
        <v>8</v>
      </c>
      <c r="H176">
        <v>0</v>
      </c>
      <c r="I176">
        <v>5</v>
      </c>
      <c r="J176">
        <v>0</v>
      </c>
      <c r="K176">
        <v>33.200000000000003</v>
      </c>
      <c r="L176">
        <f t="shared" si="46"/>
        <v>0</v>
      </c>
      <c r="M176">
        <f t="shared" ref="M176:M200" si="77">SUM(L172:L176)/5</f>
        <v>0</v>
      </c>
    </row>
    <row r="177" spans="1:13" x14ac:dyDescent="0.2">
      <c r="A177" t="s">
        <v>15</v>
      </c>
      <c r="B177">
        <v>803</v>
      </c>
      <c r="C177">
        <v>134</v>
      </c>
      <c r="D177">
        <v>159</v>
      </c>
      <c r="E177">
        <v>127</v>
      </c>
      <c r="F177" s="1">
        <f t="shared" si="76"/>
        <v>43910</v>
      </c>
      <c r="G177">
        <v>10</v>
      </c>
      <c r="H177">
        <v>0</v>
      </c>
      <c r="I177">
        <v>6</v>
      </c>
      <c r="J177">
        <v>0</v>
      </c>
      <c r="K177">
        <v>32.4</v>
      </c>
      <c r="L177">
        <f t="shared" si="46"/>
        <v>0</v>
      </c>
      <c r="M177">
        <f t="shared" si="77"/>
        <v>0</v>
      </c>
    </row>
    <row r="178" spans="1:13" x14ac:dyDescent="0.2">
      <c r="A178" t="s">
        <v>15</v>
      </c>
      <c r="B178">
        <v>1023</v>
      </c>
      <c r="C178">
        <v>220</v>
      </c>
      <c r="D178">
        <v>182</v>
      </c>
      <c r="E178">
        <v>150</v>
      </c>
      <c r="F178" s="1">
        <f t="shared" si="76"/>
        <v>43911</v>
      </c>
      <c r="G178">
        <v>13</v>
      </c>
      <c r="H178">
        <v>0</v>
      </c>
      <c r="I178">
        <v>7</v>
      </c>
      <c r="J178">
        <v>0</v>
      </c>
      <c r="K178">
        <v>28</v>
      </c>
      <c r="L178">
        <f t="shared" si="46"/>
        <v>0</v>
      </c>
      <c r="M178">
        <f t="shared" si="77"/>
        <v>0</v>
      </c>
    </row>
    <row r="179" spans="1:13" x14ac:dyDescent="0.2">
      <c r="A179" t="s">
        <v>15</v>
      </c>
      <c r="B179">
        <v>1306</v>
      </c>
      <c r="C179">
        <v>283</v>
      </c>
      <c r="D179">
        <v>212</v>
      </c>
      <c r="E179">
        <v>196</v>
      </c>
      <c r="F179" s="1">
        <f t="shared" si="76"/>
        <v>43912</v>
      </c>
      <c r="G179">
        <v>16</v>
      </c>
      <c r="H179">
        <v>1</v>
      </c>
      <c r="I179">
        <v>8</v>
      </c>
      <c r="J179">
        <v>0</v>
      </c>
      <c r="K179">
        <v>25.5</v>
      </c>
      <c r="L179">
        <f t="shared" si="46"/>
        <v>1</v>
      </c>
      <c r="M179">
        <f t="shared" si="77"/>
        <v>0.2</v>
      </c>
    </row>
    <row r="180" spans="1:13" x14ac:dyDescent="0.2">
      <c r="A180" t="s">
        <v>15</v>
      </c>
      <c r="B180">
        <v>1483</v>
      </c>
      <c r="C180">
        <v>177</v>
      </c>
      <c r="D180">
        <v>227</v>
      </c>
      <c r="E180">
        <v>201</v>
      </c>
      <c r="F180" s="1">
        <f t="shared" si="76"/>
        <v>43913</v>
      </c>
      <c r="G180">
        <v>19</v>
      </c>
      <c r="H180">
        <v>4</v>
      </c>
      <c r="I180">
        <v>9</v>
      </c>
      <c r="J180">
        <v>0</v>
      </c>
      <c r="K180">
        <v>21.7</v>
      </c>
      <c r="L180">
        <f t="shared" ref="L180:L205" si="78">H180-H179</f>
        <v>3</v>
      </c>
      <c r="M180">
        <f t="shared" si="77"/>
        <v>0.8</v>
      </c>
    </row>
    <row r="181" spans="1:13" x14ac:dyDescent="0.2">
      <c r="A181" t="s">
        <v>15</v>
      </c>
      <c r="B181">
        <v>1764</v>
      </c>
      <c r="C181">
        <v>281</v>
      </c>
      <c r="D181">
        <v>247</v>
      </c>
      <c r="E181">
        <v>219</v>
      </c>
      <c r="F181" s="1">
        <f t="shared" si="76"/>
        <v>43914</v>
      </c>
      <c r="G181">
        <v>22</v>
      </c>
      <c r="H181">
        <v>6</v>
      </c>
      <c r="I181">
        <v>10</v>
      </c>
      <c r="J181">
        <v>1</v>
      </c>
      <c r="K181">
        <v>19.399999999999999</v>
      </c>
      <c r="L181">
        <f t="shared" si="78"/>
        <v>2</v>
      </c>
      <c r="M181">
        <f t="shared" si="77"/>
        <v>1.2</v>
      </c>
    </row>
    <row r="182" spans="1:13" x14ac:dyDescent="0.2">
      <c r="A182" t="s">
        <v>15</v>
      </c>
      <c r="B182">
        <v>2140</v>
      </c>
      <c r="C182">
        <v>376</v>
      </c>
      <c r="D182">
        <v>278</v>
      </c>
      <c r="E182">
        <v>267</v>
      </c>
      <c r="F182" s="1">
        <f t="shared" si="76"/>
        <v>43915</v>
      </c>
      <c r="G182">
        <v>27</v>
      </c>
      <c r="H182">
        <v>7</v>
      </c>
      <c r="I182">
        <v>11</v>
      </c>
      <c r="J182">
        <v>2</v>
      </c>
      <c r="K182">
        <v>18.3</v>
      </c>
      <c r="L182">
        <f t="shared" si="78"/>
        <v>1</v>
      </c>
      <c r="M182">
        <f t="shared" si="77"/>
        <v>1.4</v>
      </c>
    </row>
    <row r="183" spans="1:13" x14ac:dyDescent="0.2">
      <c r="A183" t="s">
        <v>15</v>
      </c>
      <c r="B183">
        <v>2357</v>
      </c>
      <c r="C183">
        <v>207</v>
      </c>
      <c r="D183">
        <v>288</v>
      </c>
      <c r="E183">
        <v>265</v>
      </c>
      <c r="F183" s="1">
        <f t="shared" si="76"/>
        <v>43916</v>
      </c>
      <c r="G183">
        <v>29</v>
      </c>
      <c r="H183">
        <v>8</v>
      </c>
      <c r="I183">
        <v>12</v>
      </c>
      <c r="J183">
        <v>3</v>
      </c>
      <c r="K183">
        <v>16</v>
      </c>
      <c r="L183">
        <f t="shared" si="78"/>
        <v>1</v>
      </c>
      <c r="M183">
        <f t="shared" si="77"/>
        <v>1.6</v>
      </c>
    </row>
    <row r="184" spans="1:13" x14ac:dyDescent="0.2">
      <c r="A184" t="s">
        <v>15</v>
      </c>
      <c r="B184">
        <v>2810</v>
      </c>
      <c r="C184">
        <v>463</v>
      </c>
      <c r="D184">
        <v>349</v>
      </c>
      <c r="E184">
        <v>301</v>
      </c>
      <c r="F184" s="1">
        <f t="shared" si="76"/>
        <v>43917</v>
      </c>
      <c r="G184">
        <v>35</v>
      </c>
      <c r="H184">
        <v>10</v>
      </c>
      <c r="I184">
        <v>13</v>
      </c>
      <c r="J184">
        <v>4</v>
      </c>
      <c r="K184">
        <v>16.7</v>
      </c>
      <c r="L184">
        <f t="shared" si="78"/>
        <v>2</v>
      </c>
      <c r="M184">
        <f t="shared" si="77"/>
        <v>1.8</v>
      </c>
    </row>
    <row r="185" spans="1:13" x14ac:dyDescent="0.2">
      <c r="A185" t="s">
        <v>15</v>
      </c>
      <c r="B185">
        <v>3150</v>
      </c>
      <c r="C185">
        <v>340</v>
      </c>
      <c r="D185">
        <v>337</v>
      </c>
      <c r="E185">
        <v>333</v>
      </c>
      <c r="F185" s="1">
        <f t="shared" si="76"/>
        <v>43918</v>
      </c>
      <c r="G185">
        <v>39</v>
      </c>
      <c r="H185">
        <v>12</v>
      </c>
      <c r="I185">
        <v>14</v>
      </c>
      <c r="J185">
        <v>5</v>
      </c>
      <c r="K185">
        <v>13.8</v>
      </c>
      <c r="L185">
        <f t="shared" si="78"/>
        <v>2</v>
      </c>
      <c r="M185">
        <f t="shared" si="77"/>
        <v>1.6</v>
      </c>
    </row>
    <row r="186" spans="1:13" x14ac:dyDescent="0.2">
      <c r="A186" t="s">
        <v>15</v>
      </c>
      <c r="B186">
        <v>3450</v>
      </c>
      <c r="C186">
        <v>300</v>
      </c>
      <c r="D186">
        <v>368</v>
      </c>
      <c r="E186">
        <v>337</v>
      </c>
      <c r="F186" s="1">
        <f t="shared" si="76"/>
        <v>43919</v>
      </c>
      <c r="G186">
        <v>43</v>
      </c>
      <c r="H186">
        <v>21</v>
      </c>
      <c r="I186">
        <v>15</v>
      </c>
      <c r="J186">
        <v>6</v>
      </c>
      <c r="K186">
        <v>13.3</v>
      </c>
      <c r="L186">
        <f t="shared" si="78"/>
        <v>9</v>
      </c>
      <c r="M186">
        <f t="shared" si="77"/>
        <v>3</v>
      </c>
    </row>
    <row r="187" spans="1:13" x14ac:dyDescent="0.2">
      <c r="A187" t="s">
        <v>15</v>
      </c>
      <c r="B187">
        <v>3732</v>
      </c>
      <c r="C187">
        <v>282</v>
      </c>
      <c r="D187">
        <v>307</v>
      </c>
      <c r="E187">
        <v>318</v>
      </c>
      <c r="F187" s="1">
        <f t="shared" si="76"/>
        <v>43920</v>
      </c>
      <c r="G187">
        <v>47</v>
      </c>
      <c r="H187">
        <v>26</v>
      </c>
      <c r="I187">
        <v>16</v>
      </c>
      <c r="J187">
        <v>7</v>
      </c>
      <c r="K187">
        <v>9.8000000000000007</v>
      </c>
      <c r="L187">
        <f t="shared" si="78"/>
        <v>5</v>
      </c>
      <c r="M187">
        <f t="shared" si="77"/>
        <v>3.8</v>
      </c>
    </row>
    <row r="188" spans="1:13" x14ac:dyDescent="0.2">
      <c r="A188" t="s">
        <v>15</v>
      </c>
      <c r="B188">
        <v>4063</v>
      </c>
      <c r="C188">
        <v>331</v>
      </c>
      <c r="D188">
        <v>304</v>
      </c>
      <c r="E188">
        <v>343</v>
      </c>
      <c r="F188" s="1">
        <f t="shared" si="76"/>
        <v>43921</v>
      </c>
      <c r="G188">
        <v>51</v>
      </c>
      <c r="H188">
        <v>34</v>
      </c>
      <c r="I188">
        <v>17</v>
      </c>
      <c r="J188">
        <v>8</v>
      </c>
      <c r="K188">
        <v>8.8000000000000007</v>
      </c>
      <c r="L188">
        <f t="shared" si="78"/>
        <v>8</v>
      </c>
      <c r="M188">
        <f t="shared" si="77"/>
        <v>5.2</v>
      </c>
    </row>
    <row r="189" spans="1:13" x14ac:dyDescent="0.2">
      <c r="A189" t="s">
        <v>15</v>
      </c>
      <c r="B189">
        <v>4382</v>
      </c>
      <c r="C189">
        <v>319</v>
      </c>
      <c r="D189">
        <v>311</v>
      </c>
      <c r="E189">
        <v>314</v>
      </c>
      <c r="F189" s="1">
        <f t="shared" si="76"/>
        <v>43922</v>
      </c>
      <c r="G189">
        <v>55</v>
      </c>
      <c r="H189">
        <v>42</v>
      </c>
      <c r="I189">
        <v>18</v>
      </c>
      <c r="J189">
        <v>9</v>
      </c>
      <c r="K189">
        <v>8.3000000000000007</v>
      </c>
      <c r="L189">
        <f t="shared" si="78"/>
        <v>8</v>
      </c>
      <c r="M189">
        <f t="shared" si="77"/>
        <v>6.4</v>
      </c>
    </row>
    <row r="190" spans="1:13" x14ac:dyDescent="0.2">
      <c r="A190" t="s">
        <v>15</v>
      </c>
      <c r="B190">
        <v>4695</v>
      </c>
      <c r="C190">
        <v>313</v>
      </c>
      <c r="D190">
        <v>321</v>
      </c>
      <c r="E190">
        <v>309</v>
      </c>
      <c r="F190" s="1">
        <f t="shared" si="76"/>
        <v>43923</v>
      </c>
      <c r="G190">
        <v>59</v>
      </c>
      <c r="H190">
        <v>45</v>
      </c>
      <c r="I190">
        <v>19</v>
      </c>
      <c r="J190">
        <v>10</v>
      </c>
      <c r="K190">
        <v>7.9</v>
      </c>
      <c r="L190">
        <f t="shared" si="78"/>
        <v>3</v>
      </c>
      <c r="M190">
        <f t="shared" si="77"/>
        <v>6.6</v>
      </c>
    </row>
    <row r="191" spans="1:13" x14ac:dyDescent="0.2">
      <c r="A191" t="s">
        <v>15</v>
      </c>
      <c r="B191">
        <v>5081</v>
      </c>
      <c r="C191">
        <v>386</v>
      </c>
      <c r="D191">
        <v>339</v>
      </c>
      <c r="E191">
        <v>326</v>
      </c>
      <c r="F191" s="1">
        <f t="shared" si="76"/>
        <v>43924</v>
      </c>
      <c r="G191">
        <v>64</v>
      </c>
      <c r="H191">
        <v>65</v>
      </c>
      <c r="I191">
        <v>20</v>
      </c>
      <c r="J191">
        <v>11</v>
      </c>
      <c r="K191">
        <v>7.7</v>
      </c>
      <c r="L191">
        <f t="shared" si="78"/>
        <v>20</v>
      </c>
      <c r="M191">
        <f t="shared" si="77"/>
        <v>8.8000000000000007</v>
      </c>
    </row>
    <row r="192" spans="1:13" x14ac:dyDescent="0.2">
      <c r="A192" t="s">
        <v>15</v>
      </c>
      <c r="B192">
        <v>5571</v>
      </c>
      <c r="C192">
        <v>490</v>
      </c>
      <c r="D192">
        <v>396</v>
      </c>
      <c r="E192">
        <v>368</v>
      </c>
      <c r="F192" s="1">
        <f t="shared" si="76"/>
        <v>43925</v>
      </c>
      <c r="G192">
        <v>70</v>
      </c>
      <c r="H192">
        <v>85</v>
      </c>
      <c r="I192">
        <v>21</v>
      </c>
      <c r="J192">
        <v>12</v>
      </c>
      <c r="K192" s="3">
        <f t="shared" ref="K192:K198" si="79">D192/(SUM(B189:B191)/3)*100</f>
        <v>8.3910156801808178</v>
      </c>
      <c r="L192">
        <f t="shared" si="78"/>
        <v>20</v>
      </c>
      <c r="M192">
        <f t="shared" si="77"/>
        <v>11.8</v>
      </c>
    </row>
    <row r="193" spans="1:13" x14ac:dyDescent="0.2">
      <c r="A193" t="s">
        <v>15</v>
      </c>
      <c r="B193">
        <v>5712</v>
      </c>
      <c r="C193">
        <v>141</v>
      </c>
      <c r="D193">
        <v>339</v>
      </c>
      <c r="E193">
        <v>330</v>
      </c>
      <c r="F193" s="1">
        <f t="shared" si="76"/>
        <v>43926</v>
      </c>
      <c r="G193">
        <v>72</v>
      </c>
      <c r="H193">
        <v>89</v>
      </c>
      <c r="I193">
        <v>22</v>
      </c>
      <c r="J193">
        <v>13</v>
      </c>
      <c r="K193" s="3">
        <f t="shared" si="79"/>
        <v>6.6267022870919403</v>
      </c>
      <c r="L193">
        <f t="shared" si="78"/>
        <v>4</v>
      </c>
      <c r="M193">
        <f t="shared" si="77"/>
        <v>11</v>
      </c>
    </row>
    <row r="194" spans="1:13" x14ac:dyDescent="0.2">
      <c r="A194" t="s">
        <v>15</v>
      </c>
      <c r="B194">
        <v>5960</v>
      </c>
      <c r="C194">
        <v>248</v>
      </c>
      <c r="D194">
        <v>422</v>
      </c>
      <c r="E194">
        <v>379</v>
      </c>
      <c r="F194" s="1">
        <f t="shared" si="76"/>
        <v>43927</v>
      </c>
      <c r="G194">
        <v>75</v>
      </c>
      <c r="H194">
        <v>92</v>
      </c>
      <c r="I194">
        <v>23</v>
      </c>
      <c r="J194">
        <v>14</v>
      </c>
      <c r="K194" s="3">
        <f t="shared" si="79"/>
        <v>7.7364947445612318</v>
      </c>
      <c r="L194">
        <f t="shared" si="78"/>
        <v>3</v>
      </c>
      <c r="M194">
        <f t="shared" si="77"/>
        <v>10</v>
      </c>
    </row>
    <row r="195" spans="1:13" x14ac:dyDescent="0.2">
      <c r="A195" t="s">
        <v>15</v>
      </c>
      <c r="B195">
        <v>6200</v>
      </c>
      <c r="C195">
        <v>240</v>
      </c>
      <c r="D195" s="2">
        <f>SUM(C193:C195)/3</f>
        <v>209.66666666666666</v>
      </c>
      <c r="E195" s="2">
        <f>SUM(C191:C195)/5</f>
        <v>301</v>
      </c>
      <c r="F195" s="1">
        <f t="shared" si="76"/>
        <v>43928</v>
      </c>
      <c r="G195">
        <v>78</v>
      </c>
      <c r="H195">
        <v>111</v>
      </c>
      <c r="I195">
        <v>24</v>
      </c>
      <c r="J195">
        <v>15</v>
      </c>
      <c r="K195" s="3">
        <f t="shared" si="79"/>
        <v>3.6478571014324648</v>
      </c>
      <c r="L195">
        <f t="shared" si="78"/>
        <v>19</v>
      </c>
      <c r="M195">
        <f t="shared" si="77"/>
        <v>13.2</v>
      </c>
    </row>
    <row r="196" spans="1:13" x14ac:dyDescent="0.2">
      <c r="A196" t="s">
        <v>15</v>
      </c>
      <c r="B196">
        <v>6385</v>
      </c>
      <c r="C196">
        <v>185</v>
      </c>
      <c r="D196" s="2">
        <f>SUM(C194:C196)/3</f>
        <v>224.33333333333334</v>
      </c>
      <c r="E196" s="2">
        <f>SUM(C192:C196)/5</f>
        <v>260.8</v>
      </c>
      <c r="F196" s="1">
        <f t="shared" si="76"/>
        <v>43929</v>
      </c>
      <c r="G196">
        <v>80</v>
      </c>
      <c r="H196">
        <v>121</v>
      </c>
      <c r="I196">
        <v>25</v>
      </c>
      <c r="J196">
        <v>16</v>
      </c>
      <c r="K196" s="3">
        <f t="shared" si="79"/>
        <v>3.7656669650850496</v>
      </c>
      <c r="L196">
        <f t="shared" si="78"/>
        <v>10</v>
      </c>
      <c r="M196">
        <f t="shared" si="77"/>
        <v>11.2</v>
      </c>
    </row>
    <row r="197" spans="1:13" x14ac:dyDescent="0.2">
      <c r="A197" t="s">
        <v>15</v>
      </c>
      <c r="B197">
        <v>6804</v>
      </c>
      <c r="C197">
        <v>419</v>
      </c>
      <c r="D197" s="2">
        <f>SUM(C195:C197)/3</f>
        <v>281.33333333333331</v>
      </c>
      <c r="E197" s="2">
        <f>SUM(C193:C197)/5</f>
        <v>246.6</v>
      </c>
      <c r="F197" s="1">
        <f t="shared" si="76"/>
        <v>43930</v>
      </c>
      <c r="G197">
        <v>85</v>
      </c>
      <c r="H197">
        <v>141</v>
      </c>
      <c r="I197">
        <f t="shared" ref="I197:J205" si="80">I196+1</f>
        <v>26</v>
      </c>
      <c r="J197">
        <f t="shared" si="80"/>
        <v>17</v>
      </c>
      <c r="K197" s="3">
        <f t="shared" si="79"/>
        <v>4.5510919385279047</v>
      </c>
      <c r="L197">
        <f t="shared" si="78"/>
        <v>20</v>
      </c>
      <c r="M197">
        <f t="shared" si="77"/>
        <v>11.2</v>
      </c>
    </row>
    <row r="198" spans="1:13" x14ac:dyDescent="0.2">
      <c r="A198" t="s">
        <v>15</v>
      </c>
      <c r="B198">
        <v>7114</v>
      </c>
      <c r="C198">
        <v>310</v>
      </c>
      <c r="D198" s="2">
        <f t="shared" ref="D198:D199" si="81">SUM(C196:C198)/3</f>
        <v>304.66666666666669</v>
      </c>
      <c r="E198" s="2">
        <f t="shared" ref="E198:E199" si="82">SUM(C194:C198)/5</f>
        <v>280.39999999999998</v>
      </c>
      <c r="F198" s="1">
        <f t="shared" si="76"/>
        <v>43931</v>
      </c>
      <c r="G198">
        <v>89</v>
      </c>
      <c r="H198">
        <v>161</v>
      </c>
      <c r="I198">
        <f t="shared" si="80"/>
        <v>27</v>
      </c>
      <c r="J198">
        <f t="shared" si="80"/>
        <v>18</v>
      </c>
      <c r="K198" s="3">
        <f t="shared" si="79"/>
        <v>4.71401310021146</v>
      </c>
      <c r="L198">
        <f t="shared" si="78"/>
        <v>20</v>
      </c>
      <c r="M198">
        <f t="shared" si="77"/>
        <v>14.4</v>
      </c>
    </row>
    <row r="199" spans="1:13" x14ac:dyDescent="0.2">
      <c r="A199" t="s">
        <v>15</v>
      </c>
      <c r="B199">
        <v>7343</v>
      </c>
      <c r="C199">
        <v>229</v>
      </c>
      <c r="D199" s="2">
        <f t="shared" si="81"/>
        <v>319.33333333333331</v>
      </c>
      <c r="E199" s="2">
        <f t="shared" si="82"/>
        <v>276.60000000000002</v>
      </c>
      <c r="F199" s="1">
        <f t="shared" si="76"/>
        <v>43932</v>
      </c>
      <c r="G199">
        <v>92</v>
      </c>
      <c r="H199">
        <v>171</v>
      </c>
      <c r="I199">
        <f t="shared" si="80"/>
        <v>28</v>
      </c>
      <c r="J199">
        <f t="shared" si="80"/>
        <v>19</v>
      </c>
      <c r="K199" s="3">
        <f>D199/(SUM(B196:B198)/3)*100</f>
        <v>4.7185145052455297</v>
      </c>
      <c r="L199">
        <f t="shared" si="78"/>
        <v>10</v>
      </c>
      <c r="M199">
        <f t="shared" si="77"/>
        <v>15.8</v>
      </c>
    </row>
    <row r="200" spans="1:13" x14ac:dyDescent="0.2">
      <c r="A200" t="s">
        <v>15</v>
      </c>
      <c r="B200">
        <v>7602</v>
      </c>
      <c r="C200">
        <v>259</v>
      </c>
      <c r="D200" s="2">
        <f t="shared" ref="D200:D203" si="83">SUM(C198:C200)/3</f>
        <v>266</v>
      </c>
      <c r="E200" s="2">
        <f t="shared" ref="E200:E203" si="84">SUM(C196:C200)/5</f>
        <v>280.39999999999998</v>
      </c>
      <c r="F200" s="1">
        <f t="shared" si="76"/>
        <v>43933</v>
      </c>
      <c r="G200">
        <v>95</v>
      </c>
      <c r="H200">
        <v>189</v>
      </c>
      <c r="I200">
        <f t="shared" si="80"/>
        <v>29</v>
      </c>
      <c r="J200">
        <f t="shared" si="80"/>
        <v>20</v>
      </c>
      <c r="K200" s="3">
        <f>D200/(SUM(B197:B199)/3)*100</f>
        <v>3.7533512064343162</v>
      </c>
      <c r="L200">
        <f t="shared" si="78"/>
        <v>18</v>
      </c>
      <c r="M200">
        <f t="shared" si="77"/>
        <v>15.6</v>
      </c>
    </row>
    <row r="201" spans="1:13" x14ac:dyDescent="0.2">
      <c r="A201" t="s">
        <v>15</v>
      </c>
      <c r="B201">
        <v>7723</v>
      </c>
      <c r="C201">
        <v>121</v>
      </c>
      <c r="D201" s="2">
        <f t="shared" si="83"/>
        <v>203</v>
      </c>
      <c r="E201" s="2">
        <f t="shared" si="84"/>
        <v>267.60000000000002</v>
      </c>
      <c r="F201" s="1">
        <f t="shared" si="76"/>
        <v>43934</v>
      </c>
      <c r="G201">
        <v>97</v>
      </c>
      <c r="H201">
        <v>201</v>
      </c>
      <c r="I201">
        <f t="shared" si="80"/>
        <v>30</v>
      </c>
      <c r="J201">
        <f t="shared" si="80"/>
        <v>21</v>
      </c>
      <c r="K201" s="3">
        <f>D201/(SUM(B198:B200)/3)*100</f>
        <v>2.7607779137766899</v>
      </c>
      <c r="L201">
        <f t="shared" si="78"/>
        <v>12</v>
      </c>
      <c r="M201">
        <f t="shared" ref="M201:M202" si="85">SUM(L197:L201)/5</f>
        <v>16</v>
      </c>
    </row>
    <row r="202" spans="1:13" x14ac:dyDescent="0.2">
      <c r="A202" t="s">
        <v>15</v>
      </c>
      <c r="B202">
        <v>7885</v>
      </c>
      <c r="C202">
        <v>162</v>
      </c>
      <c r="D202" s="2">
        <f t="shared" si="83"/>
        <v>180.66666666666666</v>
      </c>
      <c r="E202" s="2">
        <f t="shared" si="84"/>
        <v>216.2</v>
      </c>
      <c r="F202" s="1">
        <f t="shared" si="76"/>
        <v>43935</v>
      </c>
      <c r="G202">
        <v>99</v>
      </c>
      <c r="H202">
        <v>211</v>
      </c>
      <c r="I202">
        <f t="shared" si="80"/>
        <v>31</v>
      </c>
      <c r="J202">
        <f t="shared" si="80"/>
        <v>22</v>
      </c>
      <c r="K202" s="3">
        <f>D202/(SUM(B199:B201)/3)*100</f>
        <v>2.3910358214222693</v>
      </c>
      <c r="L202">
        <f t="shared" si="78"/>
        <v>10</v>
      </c>
      <c r="M202">
        <f t="shared" si="85"/>
        <v>14</v>
      </c>
    </row>
    <row r="203" spans="1:13" x14ac:dyDescent="0.2">
      <c r="A203" t="s">
        <v>15</v>
      </c>
      <c r="B203">
        <v>8019</v>
      </c>
      <c r="C203">
        <v>134</v>
      </c>
      <c r="D203" s="2">
        <f t="shared" si="83"/>
        <v>139</v>
      </c>
      <c r="E203" s="2">
        <f t="shared" si="84"/>
        <v>181</v>
      </c>
      <c r="F203" s="1">
        <f t="shared" si="76"/>
        <v>43936</v>
      </c>
      <c r="G203">
        <v>100</v>
      </c>
      <c r="H203">
        <v>224</v>
      </c>
      <c r="I203">
        <f t="shared" si="80"/>
        <v>32</v>
      </c>
      <c r="J203">
        <f t="shared" si="80"/>
        <v>23</v>
      </c>
      <c r="K203" s="3">
        <f t="shared" ref="K203" si="86">D203/(SUM(B200:B202)/3)*100</f>
        <v>1.796639379577768</v>
      </c>
      <c r="L203">
        <f t="shared" si="78"/>
        <v>13</v>
      </c>
      <c r="M203">
        <f t="shared" ref="M203:M204" si="87">SUM(L199:L203)/5</f>
        <v>12.6</v>
      </c>
    </row>
    <row r="204" spans="1:13" x14ac:dyDescent="0.2">
      <c r="A204" t="s">
        <v>15</v>
      </c>
      <c r="B204">
        <v>8188</v>
      </c>
      <c r="C204">
        <v>169</v>
      </c>
      <c r="D204" s="2">
        <f>SUM(C202:C204)/3</f>
        <v>155</v>
      </c>
      <c r="E204" s="2">
        <f>SUM(C200:C204)/5</f>
        <v>169</v>
      </c>
      <c r="F204" s="1">
        <f>F203+1</f>
        <v>43937</v>
      </c>
      <c r="G204">
        <v>103</v>
      </c>
      <c r="H204">
        <v>248</v>
      </c>
      <c r="I204">
        <f t="shared" si="80"/>
        <v>33</v>
      </c>
      <c r="J204">
        <f t="shared" si="80"/>
        <v>24</v>
      </c>
      <c r="K204" s="3">
        <f>D204/(SUM(B201:B203)/3)*100</f>
        <v>1.9680873576840057</v>
      </c>
      <c r="L204">
        <f t="shared" si="78"/>
        <v>24</v>
      </c>
      <c r="M204">
        <f t="shared" si="87"/>
        <v>15.4</v>
      </c>
    </row>
    <row r="205" spans="1:13" x14ac:dyDescent="0.2">
      <c r="A205" t="s">
        <v>15</v>
      </c>
      <c r="D205" s="2">
        <f>SUM(C203:C205)/3</f>
        <v>101</v>
      </c>
      <c r="E205" s="2">
        <f>SUM(C201:C205)/5</f>
        <v>117.2</v>
      </c>
      <c r="F205" s="1">
        <f>F204+1</f>
        <v>43938</v>
      </c>
      <c r="I205">
        <f t="shared" si="80"/>
        <v>34</v>
      </c>
      <c r="J205">
        <f t="shared" si="80"/>
        <v>25</v>
      </c>
      <c r="K205" s="3">
        <f>D205/(SUM(B202:B204)/3)*100</f>
        <v>1.2576788975593558</v>
      </c>
      <c r="L205">
        <f t="shared" si="78"/>
        <v>-248</v>
      </c>
      <c r="M205">
        <f t="shared" ref="M205" si="88">SUM(L201:L205)/5</f>
        <v>-37.799999999999997</v>
      </c>
    </row>
    <row r="206" spans="1:13" x14ac:dyDescent="0.2">
      <c r="A206" t="s">
        <v>16</v>
      </c>
      <c r="B206">
        <v>1407</v>
      </c>
      <c r="C206">
        <v>0</v>
      </c>
      <c r="D206">
        <v>0</v>
      </c>
      <c r="E206">
        <v>0</v>
      </c>
      <c r="F206" s="1">
        <v>43905</v>
      </c>
      <c r="G206">
        <v>8</v>
      </c>
      <c r="H206">
        <v>6</v>
      </c>
      <c r="I206">
        <v>1</v>
      </c>
      <c r="J206">
        <v>1</v>
      </c>
      <c r="K206">
        <v>0</v>
      </c>
      <c r="L206">
        <v>0</v>
      </c>
      <c r="M206">
        <v>0</v>
      </c>
    </row>
    <row r="207" spans="1:13" x14ac:dyDescent="0.2">
      <c r="A207" t="s">
        <v>16</v>
      </c>
      <c r="B207">
        <v>1541</v>
      </c>
      <c r="C207">
        <v>134</v>
      </c>
      <c r="D207">
        <v>0</v>
      </c>
      <c r="E207">
        <v>0</v>
      </c>
      <c r="F207" s="1">
        <v>43906</v>
      </c>
      <c r="G207">
        <v>9</v>
      </c>
      <c r="H207">
        <v>6</v>
      </c>
      <c r="I207">
        <v>2</v>
      </c>
      <c r="J207">
        <v>2</v>
      </c>
      <c r="K207">
        <v>0</v>
      </c>
      <c r="L207">
        <f t="shared" ref="L207:L233" si="89">H208-H207</f>
        <v>0</v>
      </c>
      <c r="M207">
        <v>0</v>
      </c>
    </row>
    <row r="208" spans="1:13" x14ac:dyDescent="0.2">
      <c r="A208" t="s">
        <v>16</v>
      </c>
      <c r="B208">
        <v>2105</v>
      </c>
      <c r="C208">
        <v>564</v>
      </c>
      <c r="D208">
        <v>0</v>
      </c>
      <c r="E208">
        <v>0</v>
      </c>
      <c r="F208" s="1">
        <f>F207+1</f>
        <v>43907</v>
      </c>
      <c r="G208">
        <v>12</v>
      </c>
      <c r="H208">
        <v>6</v>
      </c>
      <c r="I208">
        <v>3</v>
      </c>
      <c r="J208">
        <v>3</v>
      </c>
      <c r="K208">
        <v>0</v>
      </c>
      <c r="L208">
        <f t="shared" si="89"/>
        <v>0</v>
      </c>
      <c r="M208">
        <v>0</v>
      </c>
    </row>
    <row r="209" spans="1:13" x14ac:dyDescent="0.2">
      <c r="A209" t="s">
        <v>16</v>
      </c>
      <c r="B209">
        <v>2372</v>
      </c>
      <c r="C209">
        <v>267</v>
      </c>
      <c r="D209">
        <v>322</v>
      </c>
      <c r="E209">
        <v>0</v>
      </c>
      <c r="F209" s="1">
        <f t="shared" ref="F209:F228" si="90">F208+1</f>
        <v>43908</v>
      </c>
      <c r="G209">
        <v>13</v>
      </c>
      <c r="H209">
        <v>6</v>
      </c>
      <c r="I209">
        <v>4</v>
      </c>
      <c r="J209">
        <v>4</v>
      </c>
      <c r="K209">
        <v>19.100000000000001</v>
      </c>
      <c r="L209">
        <f t="shared" si="89"/>
        <v>0</v>
      </c>
      <c r="M209">
        <v>0</v>
      </c>
    </row>
    <row r="210" spans="1:13" x14ac:dyDescent="0.2">
      <c r="A210" t="s">
        <v>16</v>
      </c>
      <c r="B210">
        <v>3033</v>
      </c>
      <c r="C210">
        <v>661</v>
      </c>
      <c r="D210">
        <v>497</v>
      </c>
      <c r="E210">
        <v>0</v>
      </c>
      <c r="F210" s="1">
        <f t="shared" si="90"/>
        <v>43909</v>
      </c>
      <c r="G210">
        <v>17</v>
      </c>
      <c r="H210">
        <v>6</v>
      </c>
      <c r="I210">
        <v>5</v>
      </c>
      <c r="J210">
        <v>5</v>
      </c>
      <c r="K210">
        <v>24.8</v>
      </c>
      <c r="L210">
        <f t="shared" si="89"/>
        <v>0</v>
      </c>
      <c r="M210">
        <f t="shared" ref="M210:M234" si="91">SUM(L206:L210)/5</f>
        <v>0</v>
      </c>
    </row>
    <row r="211" spans="1:13" x14ac:dyDescent="0.2">
      <c r="A211" t="s">
        <v>16</v>
      </c>
      <c r="B211">
        <v>3497</v>
      </c>
      <c r="C211">
        <v>464</v>
      </c>
      <c r="D211">
        <v>464</v>
      </c>
      <c r="E211">
        <v>418</v>
      </c>
      <c r="F211" s="1">
        <f t="shared" si="90"/>
        <v>43910</v>
      </c>
      <c r="G211">
        <v>20</v>
      </c>
      <c r="H211">
        <v>6</v>
      </c>
      <c r="I211">
        <v>6</v>
      </c>
      <c r="J211">
        <v>6</v>
      </c>
      <c r="K211">
        <v>18.5</v>
      </c>
      <c r="L211">
        <f t="shared" si="89"/>
        <v>0</v>
      </c>
      <c r="M211">
        <f t="shared" si="91"/>
        <v>0</v>
      </c>
    </row>
    <row r="212" spans="1:13" x14ac:dyDescent="0.2">
      <c r="A212" t="s">
        <v>16</v>
      </c>
      <c r="B212">
        <v>3542</v>
      </c>
      <c r="C212">
        <v>45</v>
      </c>
      <c r="D212">
        <v>390</v>
      </c>
      <c r="E212">
        <v>400</v>
      </c>
      <c r="F212" s="1">
        <f t="shared" si="90"/>
        <v>43911</v>
      </c>
      <c r="G212">
        <v>20</v>
      </c>
      <c r="H212">
        <v>6</v>
      </c>
      <c r="I212">
        <v>7</v>
      </c>
      <c r="J212">
        <v>7</v>
      </c>
      <c r="K212">
        <v>13.1</v>
      </c>
      <c r="L212">
        <f t="shared" si="89"/>
        <v>0</v>
      </c>
      <c r="M212">
        <f t="shared" si="91"/>
        <v>0</v>
      </c>
    </row>
    <row r="213" spans="1:13" x14ac:dyDescent="0.2">
      <c r="A213" t="s">
        <v>16</v>
      </c>
      <c r="B213">
        <v>3545</v>
      </c>
      <c r="C213">
        <v>3</v>
      </c>
      <c r="D213">
        <v>171</v>
      </c>
      <c r="E213">
        <v>288</v>
      </c>
      <c r="F213" s="1">
        <f t="shared" si="90"/>
        <v>43912</v>
      </c>
      <c r="G213">
        <v>20</v>
      </c>
      <c r="H213">
        <v>6</v>
      </c>
      <c r="I213">
        <v>8</v>
      </c>
      <c r="J213">
        <v>8</v>
      </c>
      <c r="K213">
        <v>5.0999999999999996</v>
      </c>
      <c r="L213">
        <f t="shared" si="89"/>
        <v>22</v>
      </c>
      <c r="M213">
        <f t="shared" si="91"/>
        <v>4.4000000000000004</v>
      </c>
    </row>
    <row r="214" spans="1:13" x14ac:dyDescent="0.2">
      <c r="A214" t="s">
        <v>16</v>
      </c>
      <c r="B214">
        <v>5615</v>
      </c>
      <c r="C214">
        <v>2070</v>
      </c>
      <c r="D214">
        <v>706</v>
      </c>
      <c r="E214">
        <v>649</v>
      </c>
      <c r="F214" s="1">
        <f t="shared" si="90"/>
        <v>43913</v>
      </c>
      <c r="G214">
        <v>31</v>
      </c>
      <c r="H214">
        <v>28</v>
      </c>
      <c r="I214">
        <v>9</v>
      </c>
      <c r="J214">
        <v>9</v>
      </c>
      <c r="K214">
        <v>20</v>
      </c>
      <c r="L214">
        <f t="shared" si="89"/>
        <v>5</v>
      </c>
      <c r="M214">
        <f t="shared" si="91"/>
        <v>5.4</v>
      </c>
    </row>
    <row r="215" spans="1:13" x14ac:dyDescent="0.2">
      <c r="A215" t="s">
        <v>16</v>
      </c>
      <c r="B215">
        <v>6318</v>
      </c>
      <c r="C215">
        <v>703</v>
      </c>
      <c r="D215">
        <v>925</v>
      </c>
      <c r="E215">
        <v>657</v>
      </c>
      <c r="F215" s="1">
        <f t="shared" si="90"/>
        <v>43914</v>
      </c>
      <c r="G215">
        <v>35</v>
      </c>
      <c r="H215">
        <v>33</v>
      </c>
      <c r="I215">
        <v>10</v>
      </c>
      <c r="J215">
        <v>10</v>
      </c>
      <c r="K215">
        <v>21.8</v>
      </c>
      <c r="L215">
        <f t="shared" si="89"/>
        <v>10</v>
      </c>
      <c r="M215">
        <f t="shared" si="91"/>
        <v>7.4</v>
      </c>
    </row>
    <row r="216" spans="1:13" x14ac:dyDescent="0.2">
      <c r="A216" t="s">
        <v>16</v>
      </c>
      <c r="B216">
        <v>7197</v>
      </c>
      <c r="C216">
        <v>879</v>
      </c>
      <c r="D216">
        <v>1217</v>
      </c>
      <c r="E216">
        <v>740</v>
      </c>
      <c r="F216" s="1">
        <f t="shared" si="90"/>
        <v>43915</v>
      </c>
      <c r="G216">
        <v>40</v>
      </c>
      <c r="H216">
        <v>43</v>
      </c>
      <c r="I216">
        <v>11</v>
      </c>
      <c r="J216">
        <v>11</v>
      </c>
      <c r="K216">
        <v>23.6</v>
      </c>
      <c r="L216">
        <f t="shared" si="89"/>
        <v>10</v>
      </c>
      <c r="M216">
        <f t="shared" si="91"/>
        <v>9.4</v>
      </c>
    </row>
    <row r="217" spans="1:13" x14ac:dyDescent="0.2">
      <c r="A217" t="s">
        <v>16</v>
      </c>
      <c r="B217">
        <v>7924</v>
      </c>
      <c r="C217">
        <v>727</v>
      </c>
      <c r="D217">
        <v>770</v>
      </c>
      <c r="E217">
        <v>876</v>
      </c>
      <c r="F217" s="1">
        <f t="shared" si="90"/>
        <v>43916</v>
      </c>
      <c r="G217">
        <v>44</v>
      </c>
      <c r="H217">
        <v>53</v>
      </c>
      <c r="I217">
        <v>12</v>
      </c>
      <c r="J217">
        <v>12</v>
      </c>
      <c r="K217">
        <v>12.1</v>
      </c>
      <c r="L217">
        <f t="shared" si="89"/>
        <v>19</v>
      </c>
      <c r="M217">
        <f t="shared" si="91"/>
        <v>13.2</v>
      </c>
    </row>
    <row r="218" spans="1:13" x14ac:dyDescent="0.2">
      <c r="A218" t="s">
        <v>16</v>
      </c>
      <c r="B218">
        <v>9235</v>
      </c>
      <c r="C218">
        <v>1311</v>
      </c>
      <c r="D218">
        <v>972</v>
      </c>
      <c r="E218">
        <v>1138</v>
      </c>
      <c r="F218" s="1">
        <f t="shared" si="90"/>
        <v>43917</v>
      </c>
      <c r="G218">
        <v>51</v>
      </c>
      <c r="H218">
        <v>72</v>
      </c>
      <c r="I218">
        <v>13</v>
      </c>
      <c r="J218">
        <v>13</v>
      </c>
      <c r="K218">
        <v>13.6</v>
      </c>
      <c r="L218">
        <f t="shared" si="89"/>
        <v>8</v>
      </c>
      <c r="M218">
        <f t="shared" si="91"/>
        <v>10.4</v>
      </c>
    </row>
    <row r="219" spans="1:13" x14ac:dyDescent="0.2">
      <c r="A219" t="s">
        <v>16</v>
      </c>
      <c r="B219">
        <v>10607</v>
      </c>
      <c r="C219">
        <v>1472</v>
      </c>
      <c r="D219">
        <v>1170</v>
      </c>
      <c r="E219">
        <v>1018</v>
      </c>
      <c r="F219" s="1">
        <f t="shared" si="90"/>
        <v>43918</v>
      </c>
      <c r="G219">
        <v>59</v>
      </c>
      <c r="H219">
        <v>80</v>
      </c>
      <c r="I219">
        <v>14</v>
      </c>
      <c r="J219">
        <v>14</v>
      </c>
      <c r="K219">
        <v>14.4</v>
      </c>
      <c r="L219">
        <f t="shared" si="89"/>
        <v>18</v>
      </c>
      <c r="M219">
        <f t="shared" si="91"/>
        <v>13</v>
      </c>
    </row>
    <row r="220" spans="1:13" x14ac:dyDescent="0.2">
      <c r="A220" t="s">
        <v>16</v>
      </c>
      <c r="B220">
        <v>11400</v>
      </c>
      <c r="C220">
        <v>793</v>
      </c>
      <c r="D220">
        <v>1192</v>
      </c>
      <c r="E220">
        <v>1036</v>
      </c>
      <c r="F220" s="1">
        <f t="shared" si="90"/>
        <v>43919</v>
      </c>
      <c r="G220">
        <v>64</v>
      </c>
      <c r="H220">
        <v>98</v>
      </c>
      <c r="I220">
        <v>15</v>
      </c>
      <c r="J220">
        <v>15</v>
      </c>
      <c r="K220">
        <v>12.9</v>
      </c>
      <c r="L220">
        <f t="shared" si="89"/>
        <v>3</v>
      </c>
      <c r="M220">
        <f t="shared" si="91"/>
        <v>11.6</v>
      </c>
    </row>
    <row r="221" spans="1:13" x14ac:dyDescent="0.2">
      <c r="A221" t="s">
        <v>16</v>
      </c>
      <c r="B221">
        <v>12178</v>
      </c>
      <c r="C221">
        <v>778</v>
      </c>
      <c r="D221">
        <v>1014</v>
      </c>
      <c r="E221">
        <v>1016</v>
      </c>
      <c r="F221" s="1">
        <f t="shared" si="90"/>
        <v>43920</v>
      </c>
      <c r="G221">
        <v>68</v>
      </c>
      <c r="H221">
        <v>101</v>
      </c>
      <c r="I221">
        <v>16</v>
      </c>
      <c r="J221">
        <v>16</v>
      </c>
      <c r="K221">
        <v>9.6999999999999993</v>
      </c>
      <c r="L221">
        <f t="shared" si="89"/>
        <v>16</v>
      </c>
      <c r="M221">
        <f t="shared" si="91"/>
        <v>12.8</v>
      </c>
    </row>
    <row r="222" spans="1:13" x14ac:dyDescent="0.2">
      <c r="A222" t="s">
        <v>16</v>
      </c>
      <c r="B222">
        <v>13225</v>
      </c>
      <c r="C222">
        <v>1047</v>
      </c>
      <c r="D222">
        <v>873</v>
      </c>
      <c r="E222">
        <v>1080</v>
      </c>
      <c r="F222" s="1">
        <f t="shared" si="90"/>
        <v>43921</v>
      </c>
      <c r="G222">
        <v>74</v>
      </c>
      <c r="H222">
        <v>117</v>
      </c>
      <c r="I222">
        <v>17</v>
      </c>
      <c r="J222">
        <v>17</v>
      </c>
      <c r="K222">
        <v>7.7</v>
      </c>
      <c r="L222">
        <f t="shared" si="89"/>
        <v>17</v>
      </c>
      <c r="M222">
        <f t="shared" si="91"/>
        <v>12.4</v>
      </c>
    </row>
    <row r="223" spans="1:13" x14ac:dyDescent="0.2">
      <c r="A223" t="s">
        <v>16</v>
      </c>
      <c r="B223">
        <v>14351</v>
      </c>
      <c r="C223">
        <v>1126</v>
      </c>
      <c r="D223">
        <v>984</v>
      </c>
      <c r="E223">
        <v>1043</v>
      </c>
      <c r="F223" s="1">
        <f t="shared" si="90"/>
        <v>43922</v>
      </c>
      <c r="G223">
        <v>80</v>
      </c>
      <c r="H223">
        <v>134</v>
      </c>
      <c r="I223">
        <v>18</v>
      </c>
      <c r="J223">
        <v>18</v>
      </c>
      <c r="K223">
        <v>8</v>
      </c>
      <c r="L223">
        <f t="shared" si="89"/>
        <v>27</v>
      </c>
      <c r="M223">
        <f t="shared" si="91"/>
        <v>16.2</v>
      </c>
    </row>
    <row r="224" spans="1:13" x14ac:dyDescent="0.2">
      <c r="A224" t="s">
        <v>16</v>
      </c>
      <c r="B224">
        <v>15427</v>
      </c>
      <c r="C224">
        <v>1076</v>
      </c>
      <c r="D224" s="2">
        <f t="shared" ref="D224:D232" si="92">SUM(C222:C224)/3</f>
        <v>1083</v>
      </c>
      <c r="E224" s="2">
        <f t="shared" ref="E224:E230" si="93">SUM(C220:C224)/5</f>
        <v>964</v>
      </c>
      <c r="F224" s="1">
        <f t="shared" si="90"/>
        <v>43923</v>
      </c>
      <c r="G224">
        <v>86</v>
      </c>
      <c r="H224">
        <v>161</v>
      </c>
      <c r="I224">
        <v>19</v>
      </c>
      <c r="J224">
        <v>19</v>
      </c>
      <c r="K224">
        <v>8.1999999999999993</v>
      </c>
      <c r="L224">
        <f t="shared" si="89"/>
        <v>17</v>
      </c>
      <c r="M224">
        <f t="shared" si="91"/>
        <v>16</v>
      </c>
    </row>
    <row r="225" spans="1:13" x14ac:dyDescent="0.2">
      <c r="A225" t="s">
        <v>16</v>
      </c>
      <c r="B225">
        <v>16606</v>
      </c>
      <c r="C225">
        <v>1179</v>
      </c>
      <c r="D225" s="2">
        <f t="shared" si="92"/>
        <v>1127</v>
      </c>
      <c r="E225" s="2">
        <f t="shared" si="93"/>
        <v>1041.2</v>
      </c>
      <c r="F225" s="1">
        <f t="shared" si="90"/>
        <v>43924</v>
      </c>
      <c r="G225">
        <v>93</v>
      </c>
      <c r="H225">
        <v>178</v>
      </c>
      <c r="I225">
        <v>20</v>
      </c>
      <c r="J225">
        <v>20</v>
      </c>
      <c r="K225">
        <v>7.9</v>
      </c>
      <c r="L225">
        <f t="shared" si="89"/>
        <v>22</v>
      </c>
      <c r="M225">
        <f t="shared" si="91"/>
        <v>19.8</v>
      </c>
    </row>
    <row r="226" spans="1:13" x14ac:dyDescent="0.2">
      <c r="A226" t="s">
        <v>16</v>
      </c>
      <c r="B226">
        <v>17885</v>
      </c>
      <c r="C226">
        <v>1279</v>
      </c>
      <c r="D226" s="2">
        <f t="shared" si="92"/>
        <v>1178</v>
      </c>
      <c r="E226" s="2">
        <f t="shared" si="93"/>
        <v>1141.4000000000001</v>
      </c>
      <c r="F226" s="1">
        <f t="shared" si="90"/>
        <v>43925</v>
      </c>
      <c r="G226">
        <v>100</v>
      </c>
      <c r="H226">
        <v>200</v>
      </c>
      <c r="I226">
        <v>21</v>
      </c>
      <c r="J226">
        <v>21</v>
      </c>
      <c r="K226" s="3">
        <f t="shared" ref="K226:K232" si="94">D226/(SUM(B223:B225)/3)*100</f>
        <v>7.619006553984133</v>
      </c>
      <c r="L226">
        <f t="shared" si="89"/>
        <v>45</v>
      </c>
      <c r="M226">
        <f t="shared" si="91"/>
        <v>25.6</v>
      </c>
    </row>
    <row r="227" spans="1:13" x14ac:dyDescent="0.2">
      <c r="A227" t="s">
        <v>16</v>
      </c>
      <c r="B227">
        <v>18735</v>
      </c>
      <c r="C227">
        <v>850</v>
      </c>
      <c r="D227" s="2">
        <f t="shared" si="92"/>
        <v>1102.6666666666667</v>
      </c>
      <c r="E227" s="2">
        <f t="shared" si="93"/>
        <v>1102</v>
      </c>
      <c r="F227" s="1">
        <f t="shared" si="90"/>
        <v>43926</v>
      </c>
      <c r="G227">
        <v>104</v>
      </c>
      <c r="H227">
        <v>245</v>
      </c>
      <c r="I227">
        <v>22</v>
      </c>
      <c r="J227">
        <v>22</v>
      </c>
      <c r="K227" s="3">
        <f t="shared" si="94"/>
        <v>6.626868063624344</v>
      </c>
      <c r="L227">
        <f t="shared" si="89"/>
        <v>10</v>
      </c>
      <c r="M227">
        <f t="shared" si="91"/>
        <v>24.2</v>
      </c>
    </row>
    <row r="228" spans="1:13" x14ac:dyDescent="0.2">
      <c r="A228" t="s">
        <v>16</v>
      </c>
      <c r="B228">
        <v>19384</v>
      </c>
      <c r="C228">
        <v>649</v>
      </c>
      <c r="D228" s="2">
        <f t="shared" si="92"/>
        <v>926</v>
      </c>
      <c r="E228" s="2">
        <f t="shared" si="93"/>
        <v>1006.6</v>
      </c>
      <c r="F228" s="1">
        <f t="shared" si="90"/>
        <v>43927</v>
      </c>
      <c r="G228">
        <v>108</v>
      </c>
      <c r="H228">
        <v>255</v>
      </c>
      <c r="I228">
        <v>23</v>
      </c>
      <c r="J228">
        <v>23</v>
      </c>
      <c r="K228" s="3">
        <f t="shared" si="94"/>
        <v>5.2192537481681889</v>
      </c>
      <c r="L228">
        <f t="shared" si="89"/>
        <v>27</v>
      </c>
      <c r="M228">
        <f t="shared" si="91"/>
        <v>24.2</v>
      </c>
    </row>
    <row r="229" spans="1:13" x14ac:dyDescent="0.2">
      <c r="A229" t="s">
        <v>16</v>
      </c>
      <c r="B229">
        <v>20200</v>
      </c>
      <c r="C229">
        <v>836</v>
      </c>
      <c r="D229" s="2">
        <f t="shared" si="92"/>
        <v>778.33333333333337</v>
      </c>
      <c r="E229" s="2">
        <f t="shared" si="93"/>
        <v>958.6</v>
      </c>
      <c r="F229" s="1">
        <f>F228+1</f>
        <v>43928</v>
      </c>
      <c r="G229">
        <v>113</v>
      </c>
      <c r="H229">
        <v>282</v>
      </c>
      <c r="I229">
        <v>24</v>
      </c>
      <c r="J229">
        <v>24</v>
      </c>
      <c r="K229" s="3">
        <f t="shared" si="94"/>
        <v>4.1693450467823734</v>
      </c>
      <c r="L229">
        <f t="shared" si="89"/>
        <v>66</v>
      </c>
      <c r="M229">
        <f t="shared" si="91"/>
        <v>34</v>
      </c>
    </row>
    <row r="230" spans="1:13" x14ac:dyDescent="0.2">
      <c r="A230" t="s">
        <v>16</v>
      </c>
      <c r="B230">
        <v>20929</v>
      </c>
      <c r="C230">
        <v>709</v>
      </c>
      <c r="D230" s="2">
        <f t="shared" si="92"/>
        <v>731.33333333333337</v>
      </c>
      <c r="E230" s="2">
        <f t="shared" si="93"/>
        <v>864.6</v>
      </c>
      <c r="F230" s="1">
        <f>F229+1</f>
        <v>43929</v>
      </c>
      <c r="G230">
        <v>117</v>
      </c>
      <c r="H230">
        <v>348</v>
      </c>
      <c r="I230">
        <v>25</v>
      </c>
      <c r="J230">
        <v>25</v>
      </c>
      <c r="K230" s="3">
        <f t="shared" si="94"/>
        <v>3.7620672508101993</v>
      </c>
      <c r="L230">
        <f t="shared" si="89"/>
        <v>36</v>
      </c>
      <c r="M230">
        <f t="shared" si="91"/>
        <v>36.799999999999997</v>
      </c>
    </row>
    <row r="231" spans="1:13" x14ac:dyDescent="0.2">
      <c r="A231" t="s">
        <v>16</v>
      </c>
      <c r="B231">
        <v>21961</v>
      </c>
      <c r="C231">
        <v>1032</v>
      </c>
      <c r="D231" s="2">
        <f t="shared" si="92"/>
        <v>859</v>
      </c>
      <c r="E231" s="2">
        <f t="shared" ref="E231:E232" si="95">SUM(C227:C231)/5</f>
        <v>815.2</v>
      </c>
      <c r="F231" s="1">
        <f>F230+1</f>
        <v>43930</v>
      </c>
      <c r="G231">
        <v>122</v>
      </c>
      <c r="H231">
        <v>384</v>
      </c>
      <c r="I231">
        <f t="shared" ref="I231:J239" si="96">I230+1</f>
        <v>26</v>
      </c>
      <c r="J231">
        <f t="shared" si="96"/>
        <v>26</v>
      </c>
      <c r="K231" s="3">
        <f t="shared" si="94"/>
        <v>4.2585890635070154</v>
      </c>
      <c r="L231">
        <f t="shared" si="89"/>
        <v>62</v>
      </c>
      <c r="M231">
        <f t="shared" si="91"/>
        <v>40.200000000000003</v>
      </c>
    </row>
    <row r="232" spans="1:13" x14ac:dyDescent="0.2">
      <c r="A232" t="s">
        <v>16</v>
      </c>
      <c r="B232">
        <v>23028</v>
      </c>
      <c r="C232">
        <v>1067</v>
      </c>
      <c r="D232" s="2">
        <f t="shared" si="92"/>
        <v>936</v>
      </c>
      <c r="E232" s="2">
        <f t="shared" si="95"/>
        <v>858.6</v>
      </c>
      <c r="F232" s="1">
        <f t="shared" ref="F232:F237" si="97">F231+1</f>
        <v>43931</v>
      </c>
      <c r="G232">
        <v>128</v>
      </c>
      <c r="H232">
        <v>446</v>
      </c>
      <c r="I232">
        <f t="shared" si="96"/>
        <v>27</v>
      </c>
      <c r="J232">
        <f t="shared" si="96"/>
        <v>27</v>
      </c>
      <c r="K232" s="3">
        <f t="shared" si="94"/>
        <v>4.4507845934379464</v>
      </c>
      <c r="L232">
        <f t="shared" si="89"/>
        <v>26</v>
      </c>
      <c r="M232">
        <f t="shared" si="91"/>
        <v>43.4</v>
      </c>
    </row>
    <row r="233" spans="1:13" x14ac:dyDescent="0.2">
      <c r="A233" t="s">
        <v>16</v>
      </c>
      <c r="B233">
        <v>23644</v>
      </c>
      <c r="C233">
        <v>616</v>
      </c>
      <c r="D233" s="2">
        <f t="shared" ref="D233" si="98">SUM(C231:C233)/3</f>
        <v>905</v>
      </c>
      <c r="E233" s="2">
        <f t="shared" ref="E233" si="99">SUM(C229:C233)/5</f>
        <v>852</v>
      </c>
      <c r="F233" s="1">
        <f t="shared" si="97"/>
        <v>43932</v>
      </c>
      <c r="G233">
        <v>132</v>
      </c>
      <c r="H233">
        <v>472</v>
      </c>
      <c r="I233">
        <f t="shared" si="96"/>
        <v>28</v>
      </c>
      <c r="J233">
        <f t="shared" si="96"/>
        <v>28</v>
      </c>
      <c r="K233" s="3">
        <f>D233/(SUM(B230:B232)/3)*100</f>
        <v>4.1187536029612541</v>
      </c>
      <c r="L233">
        <f t="shared" si="89"/>
        <v>23</v>
      </c>
      <c r="M233">
        <f t="shared" si="91"/>
        <v>42.6</v>
      </c>
    </row>
    <row r="234" spans="1:13" x14ac:dyDescent="0.2">
      <c r="A234" t="s">
        <v>16</v>
      </c>
      <c r="B234">
        <v>24267</v>
      </c>
      <c r="C234">
        <v>623</v>
      </c>
      <c r="D234" s="2">
        <f t="shared" ref="D234:D237" si="100">SUM(C232:C234)/3</f>
        <v>768.66666666666663</v>
      </c>
      <c r="E234" s="2">
        <f t="shared" ref="E234:E237" si="101">SUM(C230:C234)/5</f>
        <v>809.4</v>
      </c>
      <c r="F234" s="1">
        <f t="shared" si="97"/>
        <v>43933</v>
      </c>
      <c r="G234">
        <v>135</v>
      </c>
      <c r="H234">
        <v>495</v>
      </c>
      <c r="I234">
        <f t="shared" si="96"/>
        <v>29</v>
      </c>
      <c r="J234">
        <f t="shared" si="96"/>
        <v>29</v>
      </c>
      <c r="K234" s="3">
        <f>D234/(SUM(B231:B233)/3)*100</f>
        <v>3.3598997566768172</v>
      </c>
      <c r="L234">
        <f t="shared" ref="L234:L239" si="102">H234-H233</f>
        <v>23</v>
      </c>
      <c r="M234">
        <f t="shared" si="91"/>
        <v>34</v>
      </c>
    </row>
    <row r="235" spans="1:13" x14ac:dyDescent="0.2">
      <c r="A235" t="s">
        <v>16</v>
      </c>
      <c r="B235">
        <v>24883</v>
      </c>
      <c r="C235">
        <v>616</v>
      </c>
      <c r="D235" s="2">
        <f t="shared" si="100"/>
        <v>618.33333333333337</v>
      </c>
      <c r="E235" s="2">
        <f t="shared" si="101"/>
        <v>790.8</v>
      </c>
      <c r="F235" s="1">
        <f t="shared" si="97"/>
        <v>43934</v>
      </c>
      <c r="G235">
        <v>139</v>
      </c>
      <c r="H235">
        <v>518</v>
      </c>
      <c r="I235">
        <f t="shared" si="96"/>
        <v>30</v>
      </c>
      <c r="J235">
        <f t="shared" si="96"/>
        <v>30</v>
      </c>
      <c r="K235" s="3">
        <f>D235/(SUM(B232:B234)/3)*100</f>
        <v>2.6149226800490566</v>
      </c>
      <c r="L235">
        <f t="shared" si="102"/>
        <v>23</v>
      </c>
      <c r="M235">
        <f t="shared" ref="M235:M236" si="103">SUM(L231:L235)/5</f>
        <v>31.4</v>
      </c>
    </row>
    <row r="236" spans="1:13" x14ac:dyDescent="0.2">
      <c r="A236" t="s">
        <v>16</v>
      </c>
      <c r="B236">
        <v>25300</v>
      </c>
      <c r="C236">
        <v>417</v>
      </c>
      <c r="D236" s="2">
        <f t="shared" si="100"/>
        <v>552</v>
      </c>
      <c r="E236" s="2">
        <f t="shared" si="101"/>
        <v>667.8</v>
      </c>
      <c r="F236" s="1">
        <f t="shared" si="97"/>
        <v>43935</v>
      </c>
      <c r="G236">
        <v>141</v>
      </c>
      <c r="H236">
        <v>545</v>
      </c>
      <c r="I236">
        <f t="shared" si="96"/>
        <v>31</v>
      </c>
      <c r="J236">
        <f t="shared" si="96"/>
        <v>31</v>
      </c>
      <c r="K236" s="3">
        <f>D236/(SUM(B233:B235)/3)*100</f>
        <v>2.2749127675357856</v>
      </c>
      <c r="L236">
        <f t="shared" si="102"/>
        <v>27</v>
      </c>
      <c r="M236">
        <f t="shared" si="103"/>
        <v>24.4</v>
      </c>
    </row>
    <row r="237" spans="1:13" x14ac:dyDescent="0.2">
      <c r="A237" t="s">
        <v>16</v>
      </c>
      <c r="B237">
        <v>25835</v>
      </c>
      <c r="C237">
        <v>535</v>
      </c>
      <c r="D237" s="2">
        <f t="shared" si="100"/>
        <v>522.66666666666663</v>
      </c>
      <c r="E237" s="2">
        <f t="shared" si="101"/>
        <v>561.4</v>
      </c>
      <c r="F237" s="1">
        <f t="shared" si="97"/>
        <v>43936</v>
      </c>
      <c r="G237">
        <v>144</v>
      </c>
      <c r="H237">
        <v>607</v>
      </c>
      <c r="I237">
        <f t="shared" si="96"/>
        <v>32</v>
      </c>
      <c r="J237">
        <f t="shared" si="96"/>
        <v>32</v>
      </c>
      <c r="K237" s="3">
        <f t="shared" ref="K237" si="104">D237/(SUM(B234:B236)/3)*100</f>
        <v>2.1061114842175952</v>
      </c>
      <c r="L237">
        <f t="shared" si="102"/>
        <v>62</v>
      </c>
      <c r="M237">
        <f t="shared" ref="M237:M238" si="105">SUM(L233:L237)/5</f>
        <v>31.6</v>
      </c>
    </row>
    <row r="238" spans="1:13" x14ac:dyDescent="0.2">
      <c r="A238" t="s">
        <v>16</v>
      </c>
      <c r="B238">
        <v>26383</v>
      </c>
      <c r="C238">
        <v>548</v>
      </c>
      <c r="D238" s="2">
        <f>SUM(C236:C238)/3</f>
        <v>500</v>
      </c>
      <c r="E238" s="2">
        <f>SUM(C234:C238)/5</f>
        <v>547.79999999999995</v>
      </c>
      <c r="F238" s="1">
        <f>F237+1</f>
        <v>43937</v>
      </c>
      <c r="G238">
        <v>147</v>
      </c>
      <c r="H238">
        <v>663</v>
      </c>
      <c r="I238">
        <f t="shared" si="96"/>
        <v>33</v>
      </c>
      <c r="J238">
        <f t="shared" si="96"/>
        <v>33</v>
      </c>
      <c r="K238" s="3">
        <f>D238/(SUM(B235:B237)/3)*100</f>
        <v>1.973216869688758</v>
      </c>
      <c r="L238">
        <f t="shared" si="102"/>
        <v>56</v>
      </c>
      <c r="M238">
        <f t="shared" si="105"/>
        <v>38.200000000000003</v>
      </c>
    </row>
    <row r="239" spans="1:13" x14ac:dyDescent="0.2">
      <c r="A239" t="s">
        <v>16</v>
      </c>
      <c r="D239" s="2">
        <f>SUM(C237:C239)/3</f>
        <v>361</v>
      </c>
      <c r="E239" s="2">
        <f>SUM(C235:C239)/5</f>
        <v>423.2</v>
      </c>
      <c r="F239" s="1">
        <f>F238+1</f>
        <v>43938</v>
      </c>
      <c r="I239">
        <f t="shared" si="96"/>
        <v>34</v>
      </c>
      <c r="J239">
        <f t="shared" si="96"/>
        <v>34</v>
      </c>
      <c r="K239" s="3">
        <f>D239/(SUM(B236:B238)/3)*100</f>
        <v>1.3970948682886557</v>
      </c>
      <c r="L239">
        <f t="shared" si="102"/>
        <v>-663</v>
      </c>
      <c r="M239">
        <f t="shared" ref="M239" si="106">SUM(L235:L239)/5</f>
        <v>-99</v>
      </c>
    </row>
    <row r="240" spans="1:13" x14ac:dyDescent="0.2">
      <c r="A240" t="s">
        <v>17</v>
      </c>
      <c r="B240">
        <v>168</v>
      </c>
      <c r="C240">
        <v>0</v>
      </c>
      <c r="D240">
        <v>0</v>
      </c>
      <c r="E240">
        <v>0</v>
      </c>
      <c r="F240" s="1">
        <v>43905</v>
      </c>
      <c r="G240">
        <v>4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17</v>
      </c>
      <c r="B241">
        <v>325</v>
      </c>
      <c r="C241">
        <v>157</v>
      </c>
      <c r="D241">
        <v>0</v>
      </c>
      <c r="E241">
        <v>0</v>
      </c>
      <c r="F241" s="1">
        <v>43906</v>
      </c>
      <c r="G241">
        <v>8</v>
      </c>
      <c r="H241">
        <v>0</v>
      </c>
      <c r="I241">
        <v>2</v>
      </c>
      <c r="J241">
        <v>0</v>
      </c>
      <c r="K241">
        <v>0</v>
      </c>
      <c r="L241">
        <f t="shared" ref="L241:L273" si="107">H241-H240</f>
        <v>0</v>
      </c>
      <c r="M241">
        <v>0</v>
      </c>
    </row>
    <row r="242" spans="1:13" x14ac:dyDescent="0.2">
      <c r="A242" t="s">
        <v>17</v>
      </c>
      <c r="B242">
        <v>442</v>
      </c>
      <c r="C242">
        <v>117</v>
      </c>
      <c r="D242">
        <v>0</v>
      </c>
      <c r="E242">
        <v>0</v>
      </c>
      <c r="F242" s="1">
        <f>F241+1</f>
        <v>43907</v>
      </c>
      <c r="G242">
        <v>11</v>
      </c>
      <c r="H242">
        <v>0</v>
      </c>
      <c r="I242">
        <v>3</v>
      </c>
      <c r="J242">
        <v>0</v>
      </c>
      <c r="K242">
        <v>0</v>
      </c>
      <c r="L242">
        <f t="shared" si="107"/>
        <v>0</v>
      </c>
      <c r="M242">
        <v>0</v>
      </c>
    </row>
    <row r="243" spans="1:13" x14ac:dyDescent="0.2">
      <c r="A243" t="s">
        <v>17</v>
      </c>
      <c r="B243">
        <v>474</v>
      </c>
      <c r="C243">
        <v>32</v>
      </c>
      <c r="D243">
        <v>102</v>
      </c>
      <c r="E243">
        <v>0</v>
      </c>
      <c r="F243" s="1">
        <f t="shared" ref="F243:F271" si="108">F242+1</f>
        <v>43908</v>
      </c>
      <c r="G243">
        <v>12</v>
      </c>
      <c r="H243">
        <v>0</v>
      </c>
      <c r="I243">
        <v>4</v>
      </c>
      <c r="J243">
        <v>0</v>
      </c>
      <c r="K243">
        <v>32.700000000000003</v>
      </c>
      <c r="L243">
        <f t="shared" si="107"/>
        <v>0</v>
      </c>
      <c r="M243">
        <v>0</v>
      </c>
    </row>
    <row r="244" spans="1:13" x14ac:dyDescent="0.2">
      <c r="A244" t="s">
        <v>17</v>
      </c>
      <c r="B244">
        <v>637</v>
      </c>
      <c r="C244">
        <v>163</v>
      </c>
      <c r="D244">
        <v>104</v>
      </c>
      <c r="E244">
        <v>0</v>
      </c>
      <c r="F244" s="1">
        <f t="shared" si="108"/>
        <v>43909</v>
      </c>
      <c r="G244">
        <v>16</v>
      </c>
      <c r="H244">
        <v>0</v>
      </c>
      <c r="I244">
        <v>5</v>
      </c>
      <c r="J244">
        <v>0</v>
      </c>
      <c r="K244">
        <v>25.1</v>
      </c>
      <c r="L244">
        <f t="shared" si="107"/>
        <v>0</v>
      </c>
      <c r="M244">
        <f t="shared" ref="M244:M268" si="109">SUM(L240:L244)/5</f>
        <v>0</v>
      </c>
    </row>
    <row r="245" spans="1:13" x14ac:dyDescent="0.2">
      <c r="A245" t="s">
        <v>17</v>
      </c>
      <c r="B245">
        <v>801</v>
      </c>
      <c r="C245">
        <v>164</v>
      </c>
      <c r="D245">
        <v>120</v>
      </c>
      <c r="E245">
        <v>127</v>
      </c>
      <c r="F245" s="1">
        <f t="shared" si="108"/>
        <v>43910</v>
      </c>
      <c r="G245">
        <v>20</v>
      </c>
      <c r="H245">
        <v>1</v>
      </c>
      <c r="I245">
        <v>6</v>
      </c>
      <c r="J245">
        <v>0</v>
      </c>
      <c r="K245">
        <v>23.2</v>
      </c>
      <c r="L245">
        <f t="shared" si="107"/>
        <v>1</v>
      </c>
      <c r="M245">
        <f t="shared" si="109"/>
        <v>0.2</v>
      </c>
    </row>
    <row r="246" spans="1:13" x14ac:dyDescent="0.2">
      <c r="A246" t="s">
        <v>17</v>
      </c>
      <c r="B246">
        <v>938</v>
      </c>
      <c r="C246">
        <v>137</v>
      </c>
      <c r="D246">
        <v>155</v>
      </c>
      <c r="E246">
        <v>123</v>
      </c>
      <c r="F246" s="1">
        <f t="shared" si="108"/>
        <v>43911</v>
      </c>
      <c r="G246">
        <v>23</v>
      </c>
      <c r="H246">
        <v>1</v>
      </c>
      <c r="I246">
        <v>7</v>
      </c>
      <c r="J246">
        <v>0</v>
      </c>
      <c r="K246">
        <v>24.3</v>
      </c>
      <c r="L246">
        <f t="shared" si="107"/>
        <v>0</v>
      </c>
      <c r="M246">
        <f t="shared" si="109"/>
        <v>0.2</v>
      </c>
    </row>
    <row r="247" spans="1:13" x14ac:dyDescent="0.2">
      <c r="A247" t="s">
        <v>17</v>
      </c>
      <c r="B247">
        <v>1053</v>
      </c>
      <c r="C247">
        <v>115</v>
      </c>
      <c r="D247">
        <v>139</v>
      </c>
      <c r="E247">
        <v>122</v>
      </c>
      <c r="F247" s="1">
        <f t="shared" si="108"/>
        <v>43912</v>
      </c>
      <c r="G247">
        <v>26</v>
      </c>
      <c r="H247">
        <v>2</v>
      </c>
      <c r="I247">
        <v>8</v>
      </c>
      <c r="J247">
        <v>0</v>
      </c>
      <c r="K247">
        <v>17.600000000000001</v>
      </c>
      <c r="L247">
        <f t="shared" si="107"/>
        <v>1</v>
      </c>
      <c r="M247">
        <f t="shared" si="109"/>
        <v>0.4</v>
      </c>
    </row>
    <row r="248" spans="1:13" x14ac:dyDescent="0.2">
      <c r="A248" t="s">
        <v>17</v>
      </c>
      <c r="B248">
        <v>1177</v>
      </c>
      <c r="C248">
        <v>124</v>
      </c>
      <c r="D248">
        <v>125</v>
      </c>
      <c r="E248">
        <v>141</v>
      </c>
      <c r="F248" s="1">
        <f t="shared" si="108"/>
        <v>43913</v>
      </c>
      <c r="G248">
        <v>29</v>
      </c>
      <c r="H248">
        <v>2</v>
      </c>
      <c r="I248">
        <v>9</v>
      </c>
      <c r="J248">
        <v>0</v>
      </c>
      <c r="K248">
        <v>13.4</v>
      </c>
      <c r="L248">
        <f t="shared" si="107"/>
        <v>0</v>
      </c>
      <c r="M248">
        <f t="shared" si="109"/>
        <v>0.4</v>
      </c>
    </row>
    <row r="249" spans="1:13" x14ac:dyDescent="0.2">
      <c r="A249" t="s">
        <v>17</v>
      </c>
      <c r="B249">
        <v>1370</v>
      </c>
      <c r="C249">
        <v>193</v>
      </c>
      <c r="D249">
        <v>144</v>
      </c>
      <c r="E249">
        <v>147</v>
      </c>
      <c r="F249" s="1">
        <f t="shared" si="108"/>
        <v>43914</v>
      </c>
      <c r="G249">
        <v>34</v>
      </c>
      <c r="H249">
        <v>5</v>
      </c>
      <c r="I249">
        <v>10</v>
      </c>
      <c r="J249">
        <v>1</v>
      </c>
      <c r="K249">
        <v>13.6</v>
      </c>
      <c r="L249">
        <f t="shared" si="107"/>
        <v>3</v>
      </c>
      <c r="M249">
        <f t="shared" si="109"/>
        <v>1</v>
      </c>
    </row>
    <row r="250" spans="1:13" x14ac:dyDescent="0.2">
      <c r="A250" t="s">
        <v>17</v>
      </c>
      <c r="B250">
        <v>1591</v>
      </c>
      <c r="C250">
        <v>221</v>
      </c>
      <c r="D250">
        <v>179</v>
      </c>
      <c r="E250">
        <v>158</v>
      </c>
      <c r="F250" s="1">
        <f t="shared" si="108"/>
        <v>43915</v>
      </c>
      <c r="G250">
        <v>39</v>
      </c>
      <c r="H250">
        <v>5</v>
      </c>
      <c r="I250">
        <v>11</v>
      </c>
      <c r="J250">
        <v>2</v>
      </c>
      <c r="K250">
        <v>14.9</v>
      </c>
      <c r="L250">
        <f t="shared" si="107"/>
        <v>0</v>
      </c>
      <c r="M250">
        <f t="shared" si="109"/>
        <v>0.8</v>
      </c>
    </row>
    <row r="251" spans="1:13" x14ac:dyDescent="0.2">
      <c r="A251" t="s">
        <v>17</v>
      </c>
      <c r="B251">
        <v>1816</v>
      </c>
      <c r="C251">
        <v>225</v>
      </c>
      <c r="D251">
        <v>213</v>
      </c>
      <c r="E251">
        <v>176</v>
      </c>
      <c r="F251" s="1">
        <f t="shared" si="108"/>
        <v>43916</v>
      </c>
      <c r="G251">
        <v>44</v>
      </c>
      <c r="H251">
        <v>6</v>
      </c>
      <c r="I251">
        <v>12</v>
      </c>
      <c r="J251">
        <v>3</v>
      </c>
      <c r="K251">
        <v>15.4</v>
      </c>
      <c r="L251">
        <f t="shared" si="107"/>
        <v>1</v>
      </c>
      <c r="M251">
        <f t="shared" si="109"/>
        <v>1</v>
      </c>
    </row>
    <row r="252" spans="1:13" x14ac:dyDescent="0.2">
      <c r="A252" t="s">
        <v>17</v>
      </c>
      <c r="B252">
        <v>1971</v>
      </c>
      <c r="C252">
        <v>155</v>
      </c>
      <c r="D252">
        <v>200</v>
      </c>
      <c r="E252">
        <v>184</v>
      </c>
      <c r="F252" s="1">
        <f t="shared" si="108"/>
        <v>43917</v>
      </c>
      <c r="G252">
        <v>48</v>
      </c>
      <c r="H252">
        <v>8</v>
      </c>
      <c r="I252">
        <v>13</v>
      </c>
      <c r="J252">
        <v>4</v>
      </c>
      <c r="K252">
        <v>12.6</v>
      </c>
      <c r="L252">
        <f t="shared" si="107"/>
        <v>2</v>
      </c>
      <c r="M252">
        <f t="shared" si="109"/>
        <v>1.2</v>
      </c>
    </row>
    <row r="253" spans="1:13" x14ac:dyDescent="0.2">
      <c r="A253" t="s">
        <v>17</v>
      </c>
      <c r="B253">
        <v>2212</v>
      </c>
      <c r="C253">
        <v>241</v>
      </c>
      <c r="D253">
        <v>207</v>
      </c>
      <c r="E253">
        <v>207</v>
      </c>
      <c r="F253" s="1">
        <f t="shared" si="108"/>
        <v>43918</v>
      </c>
      <c r="G253">
        <v>54</v>
      </c>
      <c r="H253">
        <v>11</v>
      </c>
      <c r="I253">
        <v>14</v>
      </c>
      <c r="J253">
        <v>5</v>
      </c>
      <c r="K253">
        <v>11.5</v>
      </c>
      <c r="L253">
        <f t="shared" si="107"/>
        <v>3</v>
      </c>
      <c r="M253">
        <f t="shared" si="109"/>
        <v>1.8</v>
      </c>
    </row>
    <row r="254" spans="1:13" x14ac:dyDescent="0.2">
      <c r="A254" t="s">
        <v>17</v>
      </c>
      <c r="B254">
        <v>2396</v>
      </c>
      <c r="C254">
        <v>184</v>
      </c>
      <c r="D254">
        <v>193</v>
      </c>
      <c r="E254">
        <v>205</v>
      </c>
      <c r="F254" s="1">
        <f t="shared" si="108"/>
        <v>43919</v>
      </c>
      <c r="G254">
        <v>59</v>
      </c>
      <c r="H254">
        <v>12</v>
      </c>
      <c r="I254">
        <v>15</v>
      </c>
      <c r="J254">
        <v>6</v>
      </c>
      <c r="K254">
        <v>9.6999999999999993</v>
      </c>
      <c r="L254">
        <f t="shared" si="107"/>
        <v>1</v>
      </c>
      <c r="M254">
        <f t="shared" si="109"/>
        <v>1.4</v>
      </c>
    </row>
    <row r="255" spans="1:13" x14ac:dyDescent="0.2">
      <c r="A255" t="s">
        <v>17</v>
      </c>
      <c r="B255">
        <v>2584</v>
      </c>
      <c r="C255">
        <v>188</v>
      </c>
      <c r="D255">
        <v>204</v>
      </c>
      <c r="E255">
        <v>199</v>
      </c>
      <c r="F255" s="1">
        <f t="shared" si="108"/>
        <v>43920</v>
      </c>
      <c r="G255">
        <v>63</v>
      </c>
      <c r="H255">
        <v>18</v>
      </c>
      <c r="I255">
        <v>16</v>
      </c>
      <c r="J255">
        <v>7</v>
      </c>
      <c r="K255">
        <v>9.3000000000000007</v>
      </c>
      <c r="L255">
        <f t="shared" si="107"/>
        <v>6</v>
      </c>
      <c r="M255">
        <f t="shared" si="109"/>
        <v>2.6</v>
      </c>
    </row>
    <row r="256" spans="1:13" x14ac:dyDescent="0.2">
      <c r="A256" t="s">
        <v>17</v>
      </c>
      <c r="B256">
        <v>2726</v>
      </c>
      <c r="C256">
        <v>142</v>
      </c>
      <c r="D256">
        <v>171</v>
      </c>
      <c r="E256">
        <v>182</v>
      </c>
      <c r="F256" s="1">
        <f t="shared" si="108"/>
        <v>43921</v>
      </c>
      <c r="G256">
        <v>67</v>
      </c>
      <c r="H256">
        <v>19</v>
      </c>
      <c r="I256">
        <v>17</v>
      </c>
      <c r="J256">
        <v>8</v>
      </c>
      <c r="K256">
        <v>7.1</v>
      </c>
      <c r="L256">
        <f t="shared" si="107"/>
        <v>1</v>
      </c>
      <c r="M256">
        <f t="shared" si="109"/>
        <v>2.6</v>
      </c>
    </row>
    <row r="257" spans="1:13" x14ac:dyDescent="0.2">
      <c r="A257" t="s">
        <v>17</v>
      </c>
      <c r="B257">
        <v>2899</v>
      </c>
      <c r="C257">
        <v>173</v>
      </c>
      <c r="D257">
        <v>168</v>
      </c>
      <c r="E257">
        <v>186</v>
      </c>
      <c r="F257" s="1">
        <f t="shared" si="108"/>
        <v>43922</v>
      </c>
      <c r="G257">
        <v>71</v>
      </c>
      <c r="H257">
        <v>23</v>
      </c>
      <c r="I257">
        <v>18</v>
      </c>
      <c r="J257">
        <v>9</v>
      </c>
      <c r="K257">
        <v>6.5</v>
      </c>
      <c r="L257">
        <f t="shared" si="107"/>
        <v>4</v>
      </c>
      <c r="M257">
        <f t="shared" si="109"/>
        <v>3</v>
      </c>
    </row>
    <row r="258" spans="1:13" x14ac:dyDescent="0.2">
      <c r="A258" t="s">
        <v>17</v>
      </c>
      <c r="B258">
        <v>3132</v>
      </c>
      <c r="C258">
        <v>233</v>
      </c>
      <c r="D258">
        <v>183</v>
      </c>
      <c r="E258">
        <v>184</v>
      </c>
      <c r="F258" s="1">
        <f t="shared" si="108"/>
        <v>43923</v>
      </c>
      <c r="G258">
        <v>77</v>
      </c>
      <c r="H258">
        <v>26</v>
      </c>
      <c r="I258">
        <v>19</v>
      </c>
      <c r="J258">
        <v>10</v>
      </c>
      <c r="K258">
        <v>6.7</v>
      </c>
      <c r="L258">
        <f t="shared" si="107"/>
        <v>3</v>
      </c>
      <c r="M258">
        <f t="shared" si="109"/>
        <v>3</v>
      </c>
    </row>
    <row r="259" spans="1:13" x14ac:dyDescent="0.2">
      <c r="A259" t="s">
        <v>17</v>
      </c>
      <c r="B259">
        <v>3362</v>
      </c>
      <c r="C259">
        <v>230</v>
      </c>
      <c r="D259" s="2">
        <f t="shared" ref="D259:D265" si="110">SUM(C257:C259)/3</f>
        <v>212</v>
      </c>
      <c r="E259" s="2">
        <f t="shared" ref="E259:E264" si="111">SUM(C255:C259)/5</f>
        <v>193.2</v>
      </c>
      <c r="F259" s="1">
        <f t="shared" si="108"/>
        <v>43924</v>
      </c>
      <c r="G259">
        <v>82</v>
      </c>
      <c r="H259">
        <v>26</v>
      </c>
      <c r="I259">
        <v>20</v>
      </c>
      <c r="J259">
        <v>11</v>
      </c>
      <c r="K259">
        <v>7.3</v>
      </c>
      <c r="L259">
        <f t="shared" si="107"/>
        <v>0</v>
      </c>
      <c r="M259">
        <f t="shared" si="109"/>
        <v>2.8</v>
      </c>
    </row>
    <row r="260" spans="1:13" x14ac:dyDescent="0.2">
      <c r="A260" t="s">
        <v>17</v>
      </c>
      <c r="B260">
        <v>3504</v>
      </c>
      <c r="C260">
        <v>142</v>
      </c>
      <c r="D260" s="2">
        <f t="shared" si="110"/>
        <v>201.66666666666666</v>
      </c>
      <c r="E260" s="2">
        <f t="shared" si="111"/>
        <v>184</v>
      </c>
      <c r="F260" s="1">
        <f t="shared" si="108"/>
        <v>43925</v>
      </c>
      <c r="G260">
        <v>86</v>
      </c>
      <c r="H260">
        <v>29</v>
      </c>
      <c r="I260">
        <v>21</v>
      </c>
      <c r="J260">
        <v>12</v>
      </c>
      <c r="K260" s="3">
        <f t="shared" ref="K260:K266" si="112">D260/(SUM(B257:B259)/3)*100</f>
        <v>6.4409666773128924</v>
      </c>
      <c r="L260">
        <f t="shared" si="107"/>
        <v>3</v>
      </c>
      <c r="M260">
        <f t="shared" si="109"/>
        <v>2.2000000000000002</v>
      </c>
    </row>
    <row r="261" spans="1:13" x14ac:dyDescent="0.2">
      <c r="A261" t="s">
        <v>17</v>
      </c>
      <c r="B261">
        <v>3663</v>
      </c>
      <c r="C261">
        <v>159</v>
      </c>
      <c r="D261" s="2">
        <f t="shared" si="110"/>
        <v>177</v>
      </c>
      <c r="E261" s="2">
        <f t="shared" si="111"/>
        <v>187.4</v>
      </c>
      <c r="F261" s="1">
        <f t="shared" si="108"/>
        <v>43926</v>
      </c>
      <c r="G261">
        <v>90</v>
      </c>
      <c r="H261">
        <v>32</v>
      </c>
      <c r="I261">
        <v>22</v>
      </c>
      <c r="J261">
        <v>13</v>
      </c>
      <c r="K261" s="3">
        <f t="shared" si="112"/>
        <v>5.3110622124424891</v>
      </c>
      <c r="L261">
        <f t="shared" si="107"/>
        <v>3</v>
      </c>
      <c r="M261">
        <f t="shared" si="109"/>
        <v>2.6</v>
      </c>
    </row>
    <row r="262" spans="1:13" x14ac:dyDescent="0.2">
      <c r="A262" t="s">
        <v>17</v>
      </c>
      <c r="B262">
        <v>3882</v>
      </c>
      <c r="C262">
        <v>219</v>
      </c>
      <c r="D262" s="2">
        <f t="shared" si="110"/>
        <v>173.33333333333334</v>
      </c>
      <c r="E262" s="2">
        <f t="shared" si="111"/>
        <v>196.6</v>
      </c>
      <c r="F262" s="1">
        <f t="shared" si="108"/>
        <v>43927</v>
      </c>
      <c r="G262">
        <v>95</v>
      </c>
      <c r="H262">
        <v>32</v>
      </c>
      <c r="I262">
        <v>23</v>
      </c>
      <c r="J262">
        <v>14</v>
      </c>
      <c r="K262" s="3">
        <f t="shared" si="112"/>
        <v>4.9387406211416094</v>
      </c>
      <c r="L262">
        <f t="shared" si="107"/>
        <v>0</v>
      </c>
      <c r="M262">
        <f t="shared" si="109"/>
        <v>1.8</v>
      </c>
    </row>
    <row r="263" spans="1:13" x14ac:dyDescent="0.2">
      <c r="A263" t="s">
        <v>17</v>
      </c>
      <c r="B263">
        <v>3992</v>
      </c>
      <c r="C263">
        <v>110</v>
      </c>
      <c r="D263" s="2">
        <f t="shared" si="110"/>
        <v>162.66666666666666</v>
      </c>
      <c r="E263" s="2">
        <f t="shared" si="111"/>
        <v>172</v>
      </c>
      <c r="F263" s="1">
        <f t="shared" si="108"/>
        <v>43928</v>
      </c>
      <c r="G263">
        <v>98</v>
      </c>
      <c r="H263">
        <v>34</v>
      </c>
      <c r="I263">
        <v>24</v>
      </c>
      <c r="J263">
        <v>15</v>
      </c>
      <c r="K263" s="3">
        <f t="shared" si="112"/>
        <v>4.4166892931487016</v>
      </c>
      <c r="L263">
        <f t="shared" si="107"/>
        <v>2</v>
      </c>
      <c r="M263">
        <f t="shared" si="109"/>
        <v>1.6</v>
      </c>
    </row>
    <row r="264" spans="1:13" x14ac:dyDescent="0.2">
      <c r="A264" t="s">
        <v>17</v>
      </c>
      <c r="B264">
        <v>4148</v>
      </c>
      <c r="C264">
        <v>156</v>
      </c>
      <c r="D264" s="2">
        <f t="shared" si="110"/>
        <v>161.66666666666666</v>
      </c>
      <c r="E264" s="2">
        <f t="shared" si="111"/>
        <v>157.19999999999999</v>
      </c>
      <c r="F264" s="1">
        <f t="shared" si="108"/>
        <v>43929</v>
      </c>
      <c r="G264">
        <v>102</v>
      </c>
      <c r="H264">
        <v>45</v>
      </c>
      <c r="I264">
        <v>25</v>
      </c>
      <c r="J264">
        <v>16</v>
      </c>
      <c r="K264" s="3">
        <f t="shared" si="112"/>
        <v>4.2038658230042474</v>
      </c>
      <c r="L264">
        <f t="shared" si="107"/>
        <v>11</v>
      </c>
      <c r="M264">
        <f t="shared" si="109"/>
        <v>3.8</v>
      </c>
    </row>
    <row r="265" spans="1:13" x14ac:dyDescent="0.2">
      <c r="A265" t="s">
        <v>17</v>
      </c>
      <c r="B265">
        <v>4336</v>
      </c>
      <c r="C265">
        <v>188</v>
      </c>
      <c r="D265" s="2">
        <f t="shared" si="110"/>
        <v>151.33333333333334</v>
      </c>
      <c r="E265" s="2">
        <f t="shared" ref="E265" si="113">SUM(C261:C265)/5</f>
        <v>166.4</v>
      </c>
      <c r="F265" s="1">
        <f t="shared" si="108"/>
        <v>43930</v>
      </c>
      <c r="G265">
        <v>106</v>
      </c>
      <c r="H265">
        <v>50</v>
      </c>
      <c r="I265">
        <f t="shared" ref="I265:J273" si="114">I264+1</f>
        <v>26</v>
      </c>
      <c r="J265">
        <f t="shared" si="114"/>
        <v>17</v>
      </c>
      <c r="K265" s="3">
        <f t="shared" si="112"/>
        <v>3.7764099151555488</v>
      </c>
      <c r="L265">
        <f t="shared" si="107"/>
        <v>5</v>
      </c>
      <c r="M265">
        <f t="shared" si="109"/>
        <v>4.2</v>
      </c>
    </row>
    <row r="266" spans="1:13" x14ac:dyDescent="0.2">
      <c r="A266" t="s">
        <v>17</v>
      </c>
      <c r="B266">
        <v>4440</v>
      </c>
      <c r="C266">
        <v>104</v>
      </c>
      <c r="D266" s="2">
        <f t="shared" ref="D266" si="115">SUM(C264:C266)/3</f>
        <v>149.33333333333334</v>
      </c>
      <c r="E266" s="2">
        <f t="shared" ref="E266" si="116">SUM(C262:C266)/5</f>
        <v>155.4</v>
      </c>
      <c r="F266" s="1">
        <f t="shared" si="108"/>
        <v>43931</v>
      </c>
      <c r="G266">
        <v>109</v>
      </c>
      <c r="H266">
        <v>51</v>
      </c>
      <c r="I266">
        <f t="shared" si="114"/>
        <v>27</v>
      </c>
      <c r="J266">
        <f t="shared" si="114"/>
        <v>18</v>
      </c>
      <c r="K266" s="3">
        <f t="shared" si="112"/>
        <v>3.5908945174735494</v>
      </c>
      <c r="L266">
        <f t="shared" si="107"/>
        <v>1</v>
      </c>
      <c r="M266">
        <f t="shared" si="109"/>
        <v>3.8</v>
      </c>
    </row>
    <row r="267" spans="1:13" x14ac:dyDescent="0.2">
      <c r="A267" t="s">
        <v>17</v>
      </c>
      <c r="B267">
        <v>4622</v>
      </c>
      <c r="C267">
        <v>182</v>
      </c>
      <c r="D267" s="2">
        <f t="shared" ref="D267" si="117">SUM(C265:C267)/3</f>
        <v>158</v>
      </c>
      <c r="E267" s="2">
        <f t="shared" ref="E267" si="118">SUM(C263:C267)/5</f>
        <v>148</v>
      </c>
      <c r="F267" s="1">
        <f t="shared" si="108"/>
        <v>43932</v>
      </c>
      <c r="G267">
        <v>113</v>
      </c>
      <c r="H267">
        <v>59</v>
      </c>
      <c r="I267">
        <f t="shared" si="114"/>
        <v>28</v>
      </c>
      <c r="J267">
        <f t="shared" si="114"/>
        <v>19</v>
      </c>
      <c r="K267" s="3">
        <f>D267/(SUM(B264:B266)/3)*100</f>
        <v>3.6675951717734447</v>
      </c>
      <c r="L267">
        <f t="shared" si="107"/>
        <v>8</v>
      </c>
      <c r="M267">
        <f t="shared" si="109"/>
        <v>5.4</v>
      </c>
    </row>
    <row r="268" spans="1:13" x14ac:dyDescent="0.2">
      <c r="A268" t="s">
        <v>17</v>
      </c>
      <c r="B268">
        <v>4734</v>
      </c>
      <c r="C268">
        <v>112</v>
      </c>
      <c r="D268" s="2">
        <f t="shared" ref="D268:D271" si="119">SUM(C266:C268)/3</f>
        <v>132.66666666666666</v>
      </c>
      <c r="E268" s="2">
        <f t="shared" ref="E268:E271" si="120">SUM(C264:C268)/5</f>
        <v>148.4</v>
      </c>
      <c r="F268" s="1">
        <f t="shared" si="108"/>
        <v>43933</v>
      </c>
      <c r="G268">
        <v>116</v>
      </c>
      <c r="H268">
        <v>64</v>
      </c>
      <c r="I268">
        <f t="shared" si="114"/>
        <v>29</v>
      </c>
      <c r="J268">
        <f t="shared" si="114"/>
        <v>20</v>
      </c>
      <c r="K268" s="3">
        <f>D268/(SUM(B265:B267)/3)*100</f>
        <v>2.9705926257650397</v>
      </c>
      <c r="L268">
        <f t="shared" si="107"/>
        <v>5</v>
      </c>
      <c r="M268">
        <f t="shared" si="109"/>
        <v>6</v>
      </c>
    </row>
    <row r="269" spans="1:13" x14ac:dyDescent="0.2">
      <c r="A269" t="s">
        <v>17</v>
      </c>
      <c r="B269">
        <v>4810</v>
      </c>
      <c r="C269">
        <v>76</v>
      </c>
      <c r="D269" s="2">
        <f t="shared" si="119"/>
        <v>123.33333333333333</v>
      </c>
      <c r="E269" s="2">
        <f t="shared" si="120"/>
        <v>132.4</v>
      </c>
      <c r="F269" s="1">
        <f t="shared" si="108"/>
        <v>43934</v>
      </c>
      <c r="G269">
        <v>118</v>
      </c>
      <c r="H269">
        <v>68</v>
      </c>
      <c r="I269">
        <f t="shared" si="114"/>
        <v>30</v>
      </c>
      <c r="J269">
        <f t="shared" si="114"/>
        <v>21</v>
      </c>
      <c r="K269" s="3">
        <f>D269/(SUM(B266:B268)/3)*100</f>
        <v>2.6819367932734122</v>
      </c>
      <c r="L269">
        <f t="shared" si="107"/>
        <v>4</v>
      </c>
      <c r="M269">
        <f t="shared" ref="M269:M270" si="121">SUM(L265:L269)/5</f>
        <v>4.5999999999999996</v>
      </c>
    </row>
    <row r="270" spans="1:13" x14ac:dyDescent="0.2">
      <c r="A270" t="s">
        <v>17</v>
      </c>
      <c r="B270">
        <v>4880</v>
      </c>
      <c r="C270">
        <v>70</v>
      </c>
      <c r="D270" s="2">
        <f t="shared" si="119"/>
        <v>86</v>
      </c>
      <c r="E270" s="2">
        <f t="shared" si="120"/>
        <v>108.8</v>
      </c>
      <c r="F270" s="1">
        <f t="shared" si="108"/>
        <v>43935</v>
      </c>
      <c r="G270">
        <v>119</v>
      </c>
      <c r="H270">
        <v>70</v>
      </c>
      <c r="I270">
        <f t="shared" si="114"/>
        <v>31</v>
      </c>
      <c r="J270">
        <f t="shared" si="114"/>
        <v>22</v>
      </c>
      <c r="K270" s="3">
        <f>D270/(SUM(B267:B269)/3)*100</f>
        <v>1.8212621770436255</v>
      </c>
      <c r="L270">
        <f t="shared" si="107"/>
        <v>2</v>
      </c>
      <c r="M270">
        <f t="shared" si="121"/>
        <v>4</v>
      </c>
    </row>
    <row r="271" spans="1:13" x14ac:dyDescent="0.2">
      <c r="A271" t="s">
        <v>17</v>
      </c>
      <c r="B271">
        <v>5004</v>
      </c>
      <c r="C271">
        <v>124</v>
      </c>
      <c r="D271" s="2">
        <f t="shared" si="119"/>
        <v>90</v>
      </c>
      <c r="E271" s="2">
        <f t="shared" si="120"/>
        <v>112.8</v>
      </c>
      <c r="F271" s="1">
        <f t="shared" si="108"/>
        <v>43936</v>
      </c>
      <c r="G271">
        <v>123</v>
      </c>
      <c r="H271">
        <v>77</v>
      </c>
      <c r="I271">
        <f t="shared" si="114"/>
        <v>32</v>
      </c>
      <c r="J271">
        <f t="shared" si="114"/>
        <v>23</v>
      </c>
      <c r="K271" s="3">
        <f t="shared" ref="K271" si="122">D271/(SUM(B268:B270)/3)*100</f>
        <v>1.8718801996672214</v>
      </c>
      <c r="L271">
        <f t="shared" si="107"/>
        <v>7</v>
      </c>
      <c r="M271">
        <f t="shared" ref="M271:M272" si="123">SUM(L267:L271)/5</f>
        <v>5.2</v>
      </c>
    </row>
    <row r="272" spans="1:13" x14ac:dyDescent="0.2">
      <c r="A272" t="s">
        <v>17</v>
      </c>
      <c r="B272">
        <v>5087</v>
      </c>
      <c r="C272">
        <v>83</v>
      </c>
      <c r="D272" s="2">
        <f>SUM(C270:C272)/3</f>
        <v>92.333333333333329</v>
      </c>
      <c r="E272" s="2">
        <f>SUM(C268:C272)/5</f>
        <v>93</v>
      </c>
      <c r="F272" s="1">
        <f>F271+1</f>
        <v>43937</v>
      </c>
      <c r="G272">
        <v>125</v>
      </c>
      <c r="H272">
        <v>87</v>
      </c>
      <c r="I272">
        <f t="shared" si="114"/>
        <v>33</v>
      </c>
      <c r="J272">
        <f t="shared" si="114"/>
        <v>24</v>
      </c>
      <c r="K272" s="3">
        <f>D272/(SUM(B269:B271)/3)*100</f>
        <v>1.8851231795290593</v>
      </c>
      <c r="L272">
        <f t="shared" si="107"/>
        <v>10</v>
      </c>
      <c r="M272">
        <f t="shared" si="123"/>
        <v>5.6</v>
      </c>
    </row>
    <row r="273" spans="1:13" x14ac:dyDescent="0.2">
      <c r="A273" t="s">
        <v>17</v>
      </c>
      <c r="D273" s="2">
        <f>SUM(C271:C273)/3</f>
        <v>69</v>
      </c>
      <c r="E273" s="2">
        <f>SUM(C269:C273)/5</f>
        <v>70.599999999999994</v>
      </c>
      <c r="F273" s="1">
        <f>F272+1</f>
        <v>43938</v>
      </c>
      <c r="I273">
        <f t="shared" si="114"/>
        <v>34</v>
      </c>
      <c r="J273">
        <f t="shared" si="114"/>
        <v>25</v>
      </c>
      <c r="K273" s="3">
        <f>D273/(SUM(B270:B272)/3)*100</f>
        <v>1.3826731681250419</v>
      </c>
      <c r="L273">
        <f t="shared" si="107"/>
        <v>-87</v>
      </c>
      <c r="M273">
        <f t="shared" ref="M273" si="124">SUM(L269:L273)/5</f>
        <v>-12.8</v>
      </c>
    </row>
    <row r="274" spans="1:13" x14ac:dyDescent="0.2">
      <c r="A274" t="s">
        <v>21</v>
      </c>
      <c r="B274">
        <v>32</v>
      </c>
      <c r="C274">
        <v>0</v>
      </c>
      <c r="D274" s="2">
        <f>SUM(C266:C274)/3</f>
        <v>250.33333333333334</v>
      </c>
      <c r="E274" s="2">
        <f>SUM(C264:C274)/5</f>
        <v>219</v>
      </c>
      <c r="F274" s="1">
        <v>43905</v>
      </c>
      <c r="G274">
        <v>3</v>
      </c>
      <c r="H274">
        <v>0</v>
      </c>
      <c r="I274">
        <v>0</v>
      </c>
      <c r="J274">
        <v>0</v>
      </c>
      <c r="K274" s="3">
        <f>D274/(SUM(B265:B267)/3)*100</f>
        <v>5.6053142260038813</v>
      </c>
      <c r="L274" s="3">
        <v>0</v>
      </c>
      <c r="M274">
        <v>0</v>
      </c>
    </row>
    <row r="275" spans="1:13" x14ac:dyDescent="0.2">
      <c r="A275" t="s">
        <v>21</v>
      </c>
      <c r="B275">
        <v>32</v>
      </c>
      <c r="C275">
        <v>0</v>
      </c>
      <c r="D275" s="2">
        <f>SUM(C267:C275)/3</f>
        <v>215.66666666666666</v>
      </c>
      <c r="E275" s="2">
        <f>SUM(C265:C275)/5</f>
        <v>187.8</v>
      </c>
      <c r="F275" s="1">
        <v>43906</v>
      </c>
      <c r="G275">
        <v>3</v>
      </c>
      <c r="H275">
        <v>0</v>
      </c>
      <c r="I275">
        <v>0</v>
      </c>
      <c r="J275">
        <v>0</v>
      </c>
      <c r="K275" s="3">
        <f>D275/(SUM(B266:B274)/3)*100</f>
        <v>1.9250795917760122</v>
      </c>
      <c r="L275">
        <f t="shared" ref="L275:L307" si="125">H275-H274</f>
        <v>0</v>
      </c>
      <c r="M275">
        <v>0</v>
      </c>
    </row>
    <row r="276" spans="1:13" x14ac:dyDescent="0.2">
      <c r="A276" t="s">
        <v>21</v>
      </c>
      <c r="B276">
        <v>75</v>
      </c>
      <c r="C276">
        <v>43</v>
      </c>
      <c r="D276" s="2">
        <f t="shared" ref="D276:D305" si="126">SUM(C274:C276)/3</f>
        <v>14.333333333333334</v>
      </c>
      <c r="E276" s="2">
        <f>SUM(C266:C276)/5</f>
        <v>158.80000000000001</v>
      </c>
      <c r="F276" s="1">
        <f>F275+1</f>
        <v>43907</v>
      </c>
      <c r="G276">
        <v>8</v>
      </c>
      <c r="H276">
        <v>0</v>
      </c>
      <c r="I276">
        <v>0</v>
      </c>
      <c r="J276">
        <v>0</v>
      </c>
      <c r="K276" s="3">
        <f>D276/(SUM(B267:B275)/3)*100</f>
        <v>0.14725523098524024</v>
      </c>
      <c r="L276">
        <f t="shared" si="125"/>
        <v>0</v>
      </c>
      <c r="M276">
        <v>0</v>
      </c>
    </row>
    <row r="277" spans="1:13" x14ac:dyDescent="0.2">
      <c r="A277" t="s">
        <v>21</v>
      </c>
      <c r="B277">
        <v>88</v>
      </c>
      <c r="C277">
        <v>13</v>
      </c>
      <c r="D277" s="2">
        <f t="shared" si="126"/>
        <v>18.666666666666668</v>
      </c>
      <c r="E277" s="2">
        <f>SUM(C267:C277)/5</f>
        <v>140.6</v>
      </c>
      <c r="F277" s="1">
        <f t="shared" ref="F277:F305" si="127">F276+1</f>
        <v>43908</v>
      </c>
      <c r="G277">
        <v>9</v>
      </c>
      <c r="H277">
        <v>0</v>
      </c>
      <c r="I277">
        <v>0</v>
      </c>
      <c r="J277">
        <v>0</v>
      </c>
      <c r="K277" s="3">
        <f t="shared" ref="K277:K301" si="128">D277/(SUM(B274:B276)/3)*100</f>
        <v>40.28776978417266</v>
      </c>
      <c r="L277">
        <f t="shared" si="125"/>
        <v>0</v>
      </c>
      <c r="M277">
        <v>0</v>
      </c>
    </row>
    <row r="278" spans="1:13" x14ac:dyDescent="0.2">
      <c r="A278" t="s">
        <v>21</v>
      </c>
      <c r="B278">
        <v>99</v>
      </c>
      <c r="C278">
        <v>11</v>
      </c>
      <c r="D278" s="2">
        <f t="shared" si="126"/>
        <v>22.333333333333332</v>
      </c>
      <c r="E278" s="2">
        <f t="shared" ref="E278:E302" si="129">SUM(C274:C278)/5</f>
        <v>13.4</v>
      </c>
      <c r="F278" s="1">
        <f t="shared" si="127"/>
        <v>43909</v>
      </c>
      <c r="G278">
        <v>10</v>
      </c>
      <c r="H278">
        <v>0</v>
      </c>
      <c r="I278">
        <v>0</v>
      </c>
      <c r="J278">
        <v>0</v>
      </c>
      <c r="K278" s="3">
        <f t="shared" si="128"/>
        <v>34.358974358974358</v>
      </c>
      <c r="L278">
        <f t="shared" si="125"/>
        <v>0</v>
      </c>
      <c r="M278">
        <f t="shared" ref="M278:M302" si="130">SUM(L274:L278)/5</f>
        <v>0</v>
      </c>
    </row>
    <row r="279" spans="1:13" x14ac:dyDescent="0.2">
      <c r="A279" t="s">
        <v>21</v>
      </c>
      <c r="B279">
        <v>146</v>
      </c>
      <c r="C279">
        <v>47</v>
      </c>
      <c r="D279" s="2">
        <f t="shared" si="126"/>
        <v>23.666666666666668</v>
      </c>
      <c r="E279" s="2">
        <f t="shared" si="129"/>
        <v>22.8</v>
      </c>
      <c r="F279" s="1">
        <f t="shared" si="127"/>
        <v>43910</v>
      </c>
      <c r="G279">
        <v>15</v>
      </c>
      <c r="H279">
        <v>0</v>
      </c>
      <c r="I279">
        <v>1</v>
      </c>
      <c r="J279">
        <v>0</v>
      </c>
      <c r="K279" s="3">
        <f t="shared" si="128"/>
        <v>27.099236641221374</v>
      </c>
      <c r="L279">
        <f t="shared" si="125"/>
        <v>0</v>
      </c>
      <c r="M279">
        <f t="shared" si="130"/>
        <v>0</v>
      </c>
    </row>
    <row r="280" spans="1:13" x14ac:dyDescent="0.2">
      <c r="A280" t="s">
        <v>21</v>
      </c>
      <c r="B280">
        <v>187</v>
      </c>
      <c r="C280">
        <v>41</v>
      </c>
      <c r="D280" s="2">
        <f t="shared" si="126"/>
        <v>33</v>
      </c>
      <c r="E280" s="2">
        <f t="shared" si="129"/>
        <v>31</v>
      </c>
      <c r="F280" s="1">
        <f t="shared" si="127"/>
        <v>43911</v>
      </c>
      <c r="G280">
        <v>19</v>
      </c>
      <c r="H280">
        <v>0</v>
      </c>
      <c r="I280">
        <v>2</v>
      </c>
      <c r="J280">
        <v>0</v>
      </c>
      <c r="K280" s="3">
        <f t="shared" si="128"/>
        <v>29.72972972972973</v>
      </c>
      <c r="L280">
        <f t="shared" si="125"/>
        <v>0</v>
      </c>
      <c r="M280">
        <f t="shared" si="130"/>
        <v>0</v>
      </c>
    </row>
    <row r="281" spans="1:13" x14ac:dyDescent="0.2">
      <c r="A281" t="s">
        <v>21</v>
      </c>
      <c r="B281">
        <v>187</v>
      </c>
      <c r="C281">
        <v>0</v>
      </c>
      <c r="D281" s="2">
        <f t="shared" si="126"/>
        <v>29.333333333333332</v>
      </c>
      <c r="E281" s="2">
        <f t="shared" si="129"/>
        <v>22.4</v>
      </c>
      <c r="F281" s="1">
        <f t="shared" si="127"/>
        <v>43912</v>
      </c>
      <c r="G281">
        <v>19</v>
      </c>
      <c r="H281">
        <v>0</v>
      </c>
      <c r="I281">
        <v>3</v>
      </c>
      <c r="J281">
        <v>0</v>
      </c>
      <c r="K281" s="3">
        <f t="shared" si="128"/>
        <v>20.37037037037037</v>
      </c>
      <c r="L281">
        <f t="shared" si="125"/>
        <v>0</v>
      </c>
      <c r="M281">
        <f t="shared" si="130"/>
        <v>0</v>
      </c>
    </row>
    <row r="282" spans="1:13" x14ac:dyDescent="0.2">
      <c r="A282" t="s">
        <v>21</v>
      </c>
      <c r="B282">
        <v>200</v>
      </c>
      <c r="C282">
        <v>13</v>
      </c>
      <c r="D282" s="2">
        <f t="shared" si="126"/>
        <v>18</v>
      </c>
      <c r="E282" s="2">
        <f t="shared" si="129"/>
        <v>22.4</v>
      </c>
      <c r="F282" s="1">
        <f t="shared" si="127"/>
        <v>43913</v>
      </c>
      <c r="G282">
        <v>20</v>
      </c>
      <c r="H282">
        <v>0</v>
      </c>
      <c r="I282">
        <v>4</v>
      </c>
      <c r="J282">
        <v>0</v>
      </c>
      <c r="K282" s="3">
        <f t="shared" si="128"/>
        <v>10.384615384615383</v>
      </c>
      <c r="L282">
        <f t="shared" si="125"/>
        <v>0</v>
      </c>
      <c r="M282">
        <f t="shared" si="130"/>
        <v>0</v>
      </c>
    </row>
    <row r="283" spans="1:13" x14ac:dyDescent="0.2">
      <c r="A283" t="s">
        <v>21</v>
      </c>
      <c r="B283">
        <v>337</v>
      </c>
      <c r="C283">
        <v>137</v>
      </c>
      <c r="D283" s="2">
        <f t="shared" si="126"/>
        <v>50</v>
      </c>
      <c r="E283" s="2">
        <f t="shared" si="129"/>
        <v>47.6</v>
      </c>
      <c r="F283" s="1">
        <f t="shared" si="127"/>
        <v>43914</v>
      </c>
      <c r="G283">
        <v>34</v>
      </c>
      <c r="H283">
        <v>1</v>
      </c>
      <c r="I283">
        <v>5</v>
      </c>
      <c r="J283">
        <v>0</v>
      </c>
      <c r="K283" s="3">
        <f t="shared" si="128"/>
        <v>26.132404181184665</v>
      </c>
      <c r="L283">
        <f t="shared" si="125"/>
        <v>1</v>
      </c>
      <c r="M283">
        <f t="shared" si="130"/>
        <v>0.2</v>
      </c>
    </row>
    <row r="284" spans="1:13" x14ac:dyDescent="0.2">
      <c r="A284" t="s">
        <v>21</v>
      </c>
      <c r="B284">
        <v>403</v>
      </c>
      <c r="C284">
        <v>66</v>
      </c>
      <c r="D284" s="2">
        <f t="shared" si="126"/>
        <v>72</v>
      </c>
      <c r="E284" s="2">
        <f t="shared" si="129"/>
        <v>51.4</v>
      </c>
      <c r="F284" s="1">
        <f t="shared" si="127"/>
        <v>43915</v>
      </c>
      <c r="G284">
        <v>41</v>
      </c>
      <c r="H284">
        <v>2</v>
      </c>
      <c r="I284">
        <v>6</v>
      </c>
      <c r="J284">
        <v>0</v>
      </c>
      <c r="K284" s="3">
        <f t="shared" si="128"/>
        <v>29.834254143646412</v>
      </c>
      <c r="L284">
        <f t="shared" si="125"/>
        <v>1</v>
      </c>
      <c r="M284">
        <f t="shared" si="130"/>
        <v>0.4</v>
      </c>
    </row>
    <row r="285" spans="1:13" x14ac:dyDescent="0.2">
      <c r="A285" t="s">
        <v>21</v>
      </c>
      <c r="B285">
        <v>433</v>
      </c>
      <c r="C285">
        <v>30</v>
      </c>
      <c r="D285" s="2">
        <f t="shared" si="126"/>
        <v>77.666666666666671</v>
      </c>
      <c r="E285" s="2">
        <f t="shared" si="129"/>
        <v>49.2</v>
      </c>
      <c r="F285" s="1">
        <f t="shared" si="127"/>
        <v>43916</v>
      </c>
      <c r="G285">
        <v>44</v>
      </c>
      <c r="H285">
        <v>2</v>
      </c>
      <c r="I285">
        <v>7</v>
      </c>
      <c r="J285">
        <v>0</v>
      </c>
      <c r="K285" s="3">
        <f t="shared" si="128"/>
        <v>24.787234042553195</v>
      </c>
      <c r="L285">
        <f t="shared" si="125"/>
        <v>0</v>
      </c>
      <c r="M285">
        <f t="shared" si="130"/>
        <v>0.4</v>
      </c>
    </row>
    <row r="286" spans="1:13" x14ac:dyDescent="0.2">
      <c r="A286" t="s">
        <v>21</v>
      </c>
      <c r="B286">
        <v>505</v>
      </c>
      <c r="C286">
        <v>72</v>
      </c>
      <c r="D286" s="2">
        <f t="shared" si="126"/>
        <v>56</v>
      </c>
      <c r="E286" s="2">
        <f t="shared" si="129"/>
        <v>63.6</v>
      </c>
      <c r="F286" s="1">
        <f t="shared" si="127"/>
        <v>43917</v>
      </c>
      <c r="G286">
        <v>51</v>
      </c>
      <c r="H286">
        <v>2</v>
      </c>
      <c r="I286">
        <v>8</v>
      </c>
      <c r="J286">
        <v>0</v>
      </c>
      <c r="K286" s="3">
        <f t="shared" si="128"/>
        <v>14.322250639386189</v>
      </c>
      <c r="L286">
        <f t="shared" si="125"/>
        <v>0</v>
      </c>
      <c r="M286">
        <f t="shared" si="130"/>
        <v>0.4</v>
      </c>
    </row>
    <row r="287" spans="1:13" x14ac:dyDescent="0.2">
      <c r="A287" t="s">
        <v>21</v>
      </c>
      <c r="B287">
        <v>550</v>
      </c>
      <c r="C287">
        <v>45</v>
      </c>
      <c r="D287" s="2">
        <f t="shared" si="126"/>
        <v>49</v>
      </c>
      <c r="E287" s="2">
        <f t="shared" si="129"/>
        <v>70</v>
      </c>
      <c r="F287" s="1">
        <f t="shared" si="127"/>
        <v>43918</v>
      </c>
      <c r="G287">
        <v>56</v>
      </c>
      <c r="H287">
        <v>2</v>
      </c>
      <c r="I287">
        <v>9</v>
      </c>
      <c r="J287">
        <v>0</v>
      </c>
      <c r="K287" s="3">
        <f t="shared" si="128"/>
        <v>10.961968680089486</v>
      </c>
      <c r="L287">
        <f t="shared" si="125"/>
        <v>0</v>
      </c>
      <c r="M287">
        <f t="shared" si="130"/>
        <v>0.4</v>
      </c>
    </row>
    <row r="288" spans="1:13" x14ac:dyDescent="0.2">
      <c r="A288" t="s">
        <v>21</v>
      </c>
      <c r="B288">
        <v>560</v>
      </c>
      <c r="C288">
        <v>10</v>
      </c>
      <c r="D288" s="2">
        <f t="shared" si="126"/>
        <v>42.333333333333336</v>
      </c>
      <c r="E288" s="2">
        <f t="shared" si="129"/>
        <v>44.6</v>
      </c>
      <c r="F288" s="1">
        <f t="shared" si="127"/>
        <v>43919</v>
      </c>
      <c r="G288">
        <v>57</v>
      </c>
      <c r="H288">
        <v>2</v>
      </c>
      <c r="I288">
        <v>10</v>
      </c>
      <c r="J288">
        <v>0</v>
      </c>
      <c r="K288" s="3">
        <f t="shared" si="128"/>
        <v>8.53494623655914</v>
      </c>
      <c r="L288">
        <f t="shared" si="125"/>
        <v>0</v>
      </c>
      <c r="M288">
        <f t="shared" si="130"/>
        <v>0.2</v>
      </c>
    </row>
    <row r="289" spans="1:13" x14ac:dyDescent="0.2">
      <c r="A289" t="s">
        <v>21</v>
      </c>
      <c r="B289">
        <v>706</v>
      </c>
      <c r="C289">
        <v>146</v>
      </c>
      <c r="D289" s="2">
        <f t="shared" si="126"/>
        <v>67</v>
      </c>
      <c r="E289" s="2">
        <f t="shared" si="129"/>
        <v>60.6</v>
      </c>
      <c r="F289" s="1">
        <f t="shared" si="127"/>
        <v>43920</v>
      </c>
      <c r="G289">
        <v>71</v>
      </c>
      <c r="H289">
        <v>7</v>
      </c>
      <c r="I289">
        <v>11</v>
      </c>
      <c r="J289">
        <v>1</v>
      </c>
      <c r="K289" s="3">
        <f t="shared" si="128"/>
        <v>12.445820433436532</v>
      </c>
      <c r="L289">
        <f t="shared" si="125"/>
        <v>5</v>
      </c>
      <c r="M289">
        <f t="shared" si="130"/>
        <v>1</v>
      </c>
    </row>
    <row r="290" spans="1:13" x14ac:dyDescent="0.2">
      <c r="A290" t="s">
        <v>21</v>
      </c>
      <c r="B290">
        <v>782</v>
      </c>
      <c r="C290">
        <v>76</v>
      </c>
      <c r="D290" s="2">
        <f t="shared" si="126"/>
        <v>77.333333333333329</v>
      </c>
      <c r="E290" s="2">
        <f t="shared" si="129"/>
        <v>69.8</v>
      </c>
      <c r="F290" s="1">
        <f t="shared" si="127"/>
        <v>43921</v>
      </c>
      <c r="G290">
        <v>79</v>
      </c>
      <c r="H290">
        <v>7</v>
      </c>
      <c r="I290">
        <v>12</v>
      </c>
      <c r="J290">
        <v>2</v>
      </c>
      <c r="K290" s="3">
        <f t="shared" si="128"/>
        <v>12.77533039647577</v>
      </c>
      <c r="L290">
        <f t="shared" si="125"/>
        <v>0</v>
      </c>
      <c r="M290">
        <f t="shared" si="130"/>
        <v>1</v>
      </c>
    </row>
    <row r="291" spans="1:13" x14ac:dyDescent="0.2">
      <c r="A291" t="s">
        <v>21</v>
      </c>
      <c r="B291">
        <v>829</v>
      </c>
      <c r="C291">
        <v>47</v>
      </c>
      <c r="D291" s="2">
        <f t="shared" si="126"/>
        <v>89.666666666666671</v>
      </c>
      <c r="E291" s="2">
        <f t="shared" si="129"/>
        <v>64.8</v>
      </c>
      <c r="F291" s="1">
        <f t="shared" si="127"/>
        <v>43922</v>
      </c>
      <c r="G291">
        <v>84</v>
      </c>
      <c r="H291">
        <v>8</v>
      </c>
      <c r="I291">
        <v>13</v>
      </c>
      <c r="J291">
        <v>3</v>
      </c>
      <c r="K291" s="3">
        <f t="shared" si="128"/>
        <v>13.134765625000004</v>
      </c>
      <c r="L291">
        <f t="shared" si="125"/>
        <v>1</v>
      </c>
      <c r="M291">
        <f t="shared" si="130"/>
        <v>1.2</v>
      </c>
    </row>
    <row r="292" spans="1:13" x14ac:dyDescent="0.2">
      <c r="A292" t="s">
        <v>21</v>
      </c>
      <c r="B292">
        <v>1020</v>
      </c>
      <c r="C292">
        <v>191</v>
      </c>
      <c r="D292" s="2">
        <f t="shared" si="126"/>
        <v>104.66666666666667</v>
      </c>
      <c r="E292" s="2">
        <f t="shared" si="129"/>
        <v>94</v>
      </c>
      <c r="F292" s="1">
        <f t="shared" si="127"/>
        <v>43923</v>
      </c>
      <c r="G292">
        <v>103</v>
      </c>
      <c r="H292">
        <v>11</v>
      </c>
      <c r="I292">
        <v>14</v>
      </c>
      <c r="J292">
        <v>4</v>
      </c>
      <c r="K292" s="3">
        <f t="shared" si="128"/>
        <v>13.552006905481226</v>
      </c>
      <c r="L292">
        <f t="shared" si="125"/>
        <v>3</v>
      </c>
      <c r="M292">
        <f t="shared" si="130"/>
        <v>1.8</v>
      </c>
    </row>
    <row r="293" spans="1:13" x14ac:dyDescent="0.2">
      <c r="A293" t="s">
        <v>21</v>
      </c>
      <c r="B293">
        <v>1079</v>
      </c>
      <c r="C293">
        <v>59</v>
      </c>
      <c r="D293" s="2">
        <f t="shared" si="126"/>
        <v>99</v>
      </c>
      <c r="E293" s="2">
        <f t="shared" si="129"/>
        <v>103.8</v>
      </c>
      <c r="F293" s="1">
        <f t="shared" si="127"/>
        <v>43924</v>
      </c>
      <c r="G293">
        <v>109</v>
      </c>
      <c r="H293">
        <v>12</v>
      </c>
      <c r="I293">
        <v>15</v>
      </c>
      <c r="J293">
        <v>5</v>
      </c>
      <c r="K293" s="3">
        <f t="shared" si="128"/>
        <v>11.288483466362599</v>
      </c>
      <c r="L293">
        <f t="shared" si="125"/>
        <v>1</v>
      </c>
      <c r="M293">
        <f t="shared" si="130"/>
        <v>2</v>
      </c>
    </row>
    <row r="294" spans="1:13" x14ac:dyDescent="0.2">
      <c r="A294" t="s">
        <v>21</v>
      </c>
      <c r="B294">
        <v>1265</v>
      </c>
      <c r="C294">
        <v>255</v>
      </c>
      <c r="D294" s="2">
        <f t="shared" si="126"/>
        <v>168.33333333333334</v>
      </c>
      <c r="E294" s="2">
        <f t="shared" si="129"/>
        <v>125.6</v>
      </c>
      <c r="F294" s="1">
        <f t="shared" si="127"/>
        <v>43925</v>
      </c>
      <c r="G294">
        <v>128</v>
      </c>
      <c r="H294">
        <v>14</v>
      </c>
      <c r="I294">
        <v>16</v>
      </c>
      <c r="J294">
        <v>6</v>
      </c>
      <c r="K294" s="3">
        <f t="shared" si="128"/>
        <v>17.247267759562842</v>
      </c>
      <c r="L294">
        <f t="shared" si="125"/>
        <v>2</v>
      </c>
      <c r="M294">
        <f t="shared" si="130"/>
        <v>1.4</v>
      </c>
    </row>
    <row r="295" spans="1:13" x14ac:dyDescent="0.2">
      <c r="A295" t="s">
        <v>21</v>
      </c>
      <c r="B295">
        <v>1358</v>
      </c>
      <c r="C295">
        <v>93</v>
      </c>
      <c r="D295" s="2">
        <f t="shared" si="126"/>
        <v>135.66666666666666</v>
      </c>
      <c r="E295" s="2">
        <f t="shared" si="129"/>
        <v>129</v>
      </c>
      <c r="F295" s="1">
        <f t="shared" si="127"/>
        <v>43926</v>
      </c>
      <c r="G295">
        <v>137</v>
      </c>
      <c r="H295">
        <v>14</v>
      </c>
      <c r="I295">
        <v>17</v>
      </c>
      <c r="J295">
        <v>7</v>
      </c>
      <c r="K295" s="3">
        <f t="shared" si="128"/>
        <v>12.098692033293698</v>
      </c>
      <c r="L295">
        <f t="shared" si="125"/>
        <v>0</v>
      </c>
      <c r="M295">
        <f t="shared" si="130"/>
        <v>1.4</v>
      </c>
    </row>
    <row r="296" spans="1:13" x14ac:dyDescent="0.2">
      <c r="A296" t="s">
        <v>21</v>
      </c>
      <c r="B296">
        <v>1483</v>
      </c>
      <c r="C296">
        <v>125</v>
      </c>
      <c r="D296" s="2">
        <f t="shared" si="126"/>
        <v>157.66666666666666</v>
      </c>
      <c r="E296" s="2">
        <f t="shared" si="129"/>
        <v>144.6</v>
      </c>
      <c r="F296" s="1">
        <f t="shared" si="127"/>
        <v>43927</v>
      </c>
      <c r="G296">
        <v>150</v>
      </c>
      <c r="H296">
        <v>14</v>
      </c>
      <c r="I296">
        <v>18</v>
      </c>
      <c r="J296">
        <v>8</v>
      </c>
      <c r="K296" s="3">
        <f t="shared" si="128"/>
        <v>12.77687736358725</v>
      </c>
      <c r="L296">
        <f t="shared" si="125"/>
        <v>0</v>
      </c>
      <c r="M296">
        <f t="shared" si="130"/>
        <v>1.2</v>
      </c>
    </row>
    <row r="297" spans="1:13" x14ac:dyDescent="0.2">
      <c r="A297" t="s">
        <v>21</v>
      </c>
      <c r="B297">
        <v>1532</v>
      </c>
      <c r="C297">
        <v>49</v>
      </c>
      <c r="D297" s="2">
        <f t="shared" si="126"/>
        <v>89</v>
      </c>
      <c r="E297" s="2">
        <f t="shared" si="129"/>
        <v>116.2</v>
      </c>
      <c r="F297" s="1">
        <f t="shared" si="127"/>
        <v>43928</v>
      </c>
      <c r="G297">
        <v>155</v>
      </c>
      <c r="H297">
        <v>16</v>
      </c>
      <c r="I297">
        <v>19</v>
      </c>
      <c r="J297">
        <v>9</v>
      </c>
      <c r="K297" s="3">
        <f t="shared" si="128"/>
        <v>6.5026790063321958</v>
      </c>
      <c r="L297">
        <f t="shared" si="125"/>
        <v>2</v>
      </c>
      <c r="M297">
        <f t="shared" si="130"/>
        <v>1</v>
      </c>
    </row>
    <row r="298" spans="1:13" x14ac:dyDescent="0.2">
      <c r="A298" t="s">
        <v>21</v>
      </c>
      <c r="B298">
        <v>1637</v>
      </c>
      <c r="C298">
        <v>105</v>
      </c>
      <c r="D298" s="2">
        <f t="shared" si="126"/>
        <v>93</v>
      </c>
      <c r="E298" s="2">
        <f t="shared" si="129"/>
        <v>125.4</v>
      </c>
      <c r="F298" s="1">
        <f t="shared" si="127"/>
        <v>43929</v>
      </c>
      <c r="G298">
        <v>165</v>
      </c>
      <c r="H298">
        <v>23</v>
      </c>
      <c r="I298">
        <v>20</v>
      </c>
      <c r="J298">
        <v>10</v>
      </c>
      <c r="K298" s="3">
        <f t="shared" si="128"/>
        <v>6.3800594557511996</v>
      </c>
      <c r="L298">
        <f t="shared" si="125"/>
        <v>7</v>
      </c>
      <c r="M298">
        <f t="shared" si="130"/>
        <v>2.2000000000000002</v>
      </c>
    </row>
    <row r="299" spans="1:13" x14ac:dyDescent="0.2">
      <c r="A299" t="s">
        <v>21</v>
      </c>
      <c r="B299">
        <v>1693</v>
      </c>
      <c r="C299">
        <v>56</v>
      </c>
      <c r="D299" s="2">
        <f t="shared" si="126"/>
        <v>70</v>
      </c>
      <c r="E299" s="2">
        <f t="shared" si="129"/>
        <v>85.6</v>
      </c>
      <c r="F299" s="1">
        <f t="shared" si="127"/>
        <v>43930</v>
      </c>
      <c r="G299">
        <v>171</v>
      </c>
      <c r="H299">
        <v>23</v>
      </c>
      <c r="I299">
        <v>21</v>
      </c>
      <c r="J299">
        <v>11</v>
      </c>
      <c r="K299" s="3">
        <f t="shared" si="128"/>
        <v>4.5141874462596734</v>
      </c>
      <c r="L299">
        <f t="shared" si="125"/>
        <v>0</v>
      </c>
      <c r="M299">
        <f t="shared" si="130"/>
        <v>1.8</v>
      </c>
    </row>
    <row r="300" spans="1:13" x14ac:dyDescent="0.2">
      <c r="A300" t="s">
        <v>21</v>
      </c>
      <c r="B300">
        <v>1854</v>
      </c>
      <c r="C300">
        <v>161</v>
      </c>
      <c r="D300" s="2">
        <f t="shared" si="126"/>
        <v>107.33333333333333</v>
      </c>
      <c r="E300" s="2">
        <f t="shared" si="129"/>
        <v>99.2</v>
      </c>
      <c r="F300" s="1">
        <f t="shared" si="127"/>
        <v>43931</v>
      </c>
      <c r="G300">
        <v>187</v>
      </c>
      <c r="H300">
        <v>36</v>
      </c>
      <c r="I300">
        <v>22</v>
      </c>
      <c r="J300">
        <v>12</v>
      </c>
      <c r="K300" s="3">
        <f t="shared" si="128"/>
        <v>6.6227889757301508</v>
      </c>
      <c r="L300">
        <f t="shared" si="125"/>
        <v>13</v>
      </c>
      <c r="M300">
        <f t="shared" si="130"/>
        <v>4.4000000000000004</v>
      </c>
    </row>
    <row r="301" spans="1:13" x14ac:dyDescent="0.2">
      <c r="A301" t="s">
        <v>21</v>
      </c>
      <c r="B301">
        <v>2016</v>
      </c>
      <c r="C301">
        <v>162</v>
      </c>
      <c r="D301" s="2">
        <f t="shared" si="126"/>
        <v>126.33333333333333</v>
      </c>
      <c r="E301" s="2">
        <f t="shared" si="129"/>
        <v>106.6</v>
      </c>
      <c r="F301" s="1">
        <f t="shared" si="127"/>
        <v>43932</v>
      </c>
      <c r="G301">
        <v>204</v>
      </c>
      <c r="H301">
        <v>41</v>
      </c>
      <c r="I301">
        <v>23</v>
      </c>
      <c r="J301">
        <v>13</v>
      </c>
      <c r="K301" s="3">
        <f t="shared" si="128"/>
        <v>7.3109567901234556</v>
      </c>
      <c r="L301">
        <f t="shared" si="125"/>
        <v>5</v>
      </c>
      <c r="M301">
        <f t="shared" si="130"/>
        <v>5.4</v>
      </c>
    </row>
    <row r="302" spans="1:13" x14ac:dyDescent="0.2">
      <c r="A302" t="s">
        <v>21</v>
      </c>
      <c r="B302">
        <v>2058</v>
      </c>
      <c r="C302">
        <v>42</v>
      </c>
      <c r="D302" s="2">
        <f t="shared" si="126"/>
        <v>121.66666666666667</v>
      </c>
      <c r="E302" s="2">
        <f t="shared" si="129"/>
        <v>105.2</v>
      </c>
      <c r="F302" s="1">
        <f t="shared" si="127"/>
        <v>43933</v>
      </c>
      <c r="G302">
        <v>208</v>
      </c>
      <c r="H302">
        <v>43</v>
      </c>
      <c r="I302">
        <f t="shared" ref="I302:J307" si="131">I301+1</f>
        <v>24</v>
      </c>
      <c r="J302">
        <f t="shared" si="131"/>
        <v>14</v>
      </c>
      <c r="K302" s="3">
        <f>D302/(SUM(B299:B301)/3)*100</f>
        <v>6.5612079813050519</v>
      </c>
      <c r="L302">
        <f t="shared" si="125"/>
        <v>2</v>
      </c>
      <c r="M302">
        <f t="shared" si="130"/>
        <v>5.4</v>
      </c>
    </row>
    <row r="303" spans="1:13" x14ac:dyDescent="0.2">
      <c r="A303" t="s">
        <v>21</v>
      </c>
      <c r="B303">
        <v>2079</v>
      </c>
      <c r="C303">
        <v>21</v>
      </c>
      <c r="D303" s="2">
        <f t="shared" si="126"/>
        <v>75</v>
      </c>
      <c r="E303" s="2">
        <f t="shared" ref="E303:E304" si="132">SUM(C299:C303)/5</f>
        <v>88.4</v>
      </c>
      <c r="F303" s="1">
        <f t="shared" si="127"/>
        <v>43934</v>
      </c>
      <c r="G303">
        <v>210</v>
      </c>
      <c r="H303">
        <v>44</v>
      </c>
      <c r="I303">
        <f t="shared" si="131"/>
        <v>25</v>
      </c>
      <c r="J303">
        <f t="shared" si="131"/>
        <v>15</v>
      </c>
      <c r="K303" s="3">
        <f>D303/(SUM(B300:B302)/3)*100</f>
        <v>3.7955465587044532</v>
      </c>
      <c r="L303">
        <f t="shared" si="125"/>
        <v>1</v>
      </c>
      <c r="M303">
        <f t="shared" ref="M303:M304" si="133">SUM(L299:L303)/5</f>
        <v>4.2</v>
      </c>
    </row>
    <row r="304" spans="1:13" x14ac:dyDescent="0.2">
      <c r="A304" t="s">
        <v>21</v>
      </c>
      <c r="B304">
        <v>2112</v>
      </c>
      <c r="C304">
        <v>33</v>
      </c>
      <c r="D304" s="2">
        <f t="shared" si="126"/>
        <v>32</v>
      </c>
      <c r="E304" s="2">
        <f t="shared" si="132"/>
        <v>83.8</v>
      </c>
      <c r="F304" s="1">
        <f t="shared" si="127"/>
        <v>43935</v>
      </c>
      <c r="G304">
        <v>213</v>
      </c>
      <c r="H304">
        <v>52</v>
      </c>
      <c r="I304">
        <f t="shared" si="131"/>
        <v>26</v>
      </c>
      <c r="J304">
        <f t="shared" si="131"/>
        <v>16</v>
      </c>
      <c r="K304" s="3">
        <f>D304/(SUM(B301:B303)/3)*100</f>
        <v>1.5602145294978058</v>
      </c>
      <c r="L304">
        <f t="shared" si="125"/>
        <v>8</v>
      </c>
      <c r="M304">
        <f t="shared" si="133"/>
        <v>5.8</v>
      </c>
    </row>
    <row r="305" spans="1:13" x14ac:dyDescent="0.2">
      <c r="A305" t="s">
        <v>21</v>
      </c>
      <c r="B305">
        <v>2145</v>
      </c>
      <c r="C305">
        <v>33</v>
      </c>
      <c r="D305" s="2">
        <f t="shared" si="126"/>
        <v>29</v>
      </c>
      <c r="E305" s="2">
        <f t="shared" ref="E305" si="134">SUM(C301:C305)/5</f>
        <v>58.2</v>
      </c>
      <c r="F305" s="1">
        <f t="shared" si="127"/>
        <v>43936</v>
      </c>
      <c r="G305">
        <v>217</v>
      </c>
      <c r="H305">
        <v>58</v>
      </c>
      <c r="I305">
        <f t="shared" si="131"/>
        <v>27</v>
      </c>
      <c r="J305">
        <f t="shared" si="131"/>
        <v>17</v>
      </c>
      <c r="K305" s="3">
        <f t="shared" ref="K305" si="135">D305/(SUM(B302:B304)/3)*100</f>
        <v>1.3922227556409026</v>
      </c>
      <c r="L305">
        <f t="shared" si="125"/>
        <v>6</v>
      </c>
      <c r="M305">
        <f t="shared" ref="M305:M306" si="136">SUM(L301:L305)/5</f>
        <v>4.4000000000000004</v>
      </c>
    </row>
    <row r="306" spans="1:13" x14ac:dyDescent="0.2">
      <c r="A306" t="s">
        <v>21</v>
      </c>
      <c r="B306">
        <v>2201</v>
      </c>
      <c r="C306">
        <v>56</v>
      </c>
      <c r="D306" s="2">
        <f>SUM(C304:C306)/3</f>
        <v>40.666666666666664</v>
      </c>
      <c r="E306" s="2">
        <f>SUM(C302:C306)/5</f>
        <v>37</v>
      </c>
      <c r="F306" s="1">
        <f>F305+1</f>
        <v>43937</v>
      </c>
      <c r="G306">
        <v>222</v>
      </c>
      <c r="H306">
        <v>71</v>
      </c>
      <c r="I306">
        <f t="shared" si="131"/>
        <v>28</v>
      </c>
      <c r="J306">
        <f t="shared" si="131"/>
        <v>18</v>
      </c>
      <c r="K306" s="3">
        <f>D306/(SUM(B303:B305)/3)*100</f>
        <v>1.9255050505050504</v>
      </c>
      <c r="L306">
        <f t="shared" si="125"/>
        <v>13</v>
      </c>
      <c r="M306">
        <f t="shared" si="136"/>
        <v>6</v>
      </c>
    </row>
    <row r="307" spans="1:13" x14ac:dyDescent="0.2">
      <c r="A307" t="s">
        <v>21</v>
      </c>
      <c r="D307" s="2">
        <f>SUM(C305:C307)/3</f>
        <v>29.666666666666668</v>
      </c>
      <c r="E307" s="2">
        <f>SUM(C303:C307)/5</f>
        <v>28.6</v>
      </c>
      <c r="F307" s="1">
        <f>F306+1</f>
        <v>43938</v>
      </c>
      <c r="I307">
        <f t="shared" si="131"/>
        <v>29</v>
      </c>
      <c r="J307">
        <f t="shared" si="131"/>
        <v>19</v>
      </c>
      <c r="K307" s="3">
        <f>D307/(SUM(B304:B306)/3)*100</f>
        <v>1.3781356457107465</v>
      </c>
      <c r="L307">
        <f t="shared" si="125"/>
        <v>-71</v>
      </c>
      <c r="M307">
        <f t="shared" ref="M307" si="137">SUM(L303:L307)/5</f>
        <v>-8.6</v>
      </c>
    </row>
    <row r="308" spans="1:13" x14ac:dyDescent="0.2">
      <c r="A308" t="s">
        <v>18</v>
      </c>
      <c r="B308">
        <v>130</v>
      </c>
      <c r="C308">
        <v>0</v>
      </c>
      <c r="D308">
        <v>0</v>
      </c>
      <c r="E308">
        <v>0</v>
      </c>
      <c r="F308" s="1">
        <v>43905</v>
      </c>
      <c r="G308">
        <v>2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18</v>
      </c>
      <c r="B309">
        <v>140</v>
      </c>
      <c r="C309">
        <v>10</v>
      </c>
      <c r="D309">
        <v>0</v>
      </c>
      <c r="E309">
        <v>0</v>
      </c>
      <c r="F309" s="1">
        <v>43906</v>
      </c>
      <c r="G309">
        <v>3</v>
      </c>
      <c r="H309">
        <v>0</v>
      </c>
      <c r="I309">
        <v>2</v>
      </c>
      <c r="J309">
        <v>0</v>
      </c>
      <c r="K309">
        <v>0</v>
      </c>
      <c r="L309">
        <f t="shared" ref="L309:L341" si="138">H309-H308</f>
        <v>0</v>
      </c>
      <c r="M309">
        <v>0</v>
      </c>
    </row>
    <row r="310" spans="1:13" x14ac:dyDescent="0.2">
      <c r="A310" t="s">
        <v>18</v>
      </c>
      <c r="B310">
        <v>182</v>
      </c>
      <c r="C310">
        <v>79</v>
      </c>
      <c r="D310">
        <v>0</v>
      </c>
      <c r="E310">
        <v>0</v>
      </c>
      <c r="F310" s="1">
        <f>F309+1</f>
        <v>43907</v>
      </c>
      <c r="G310">
        <v>5</v>
      </c>
      <c r="H310">
        <v>0</v>
      </c>
      <c r="I310">
        <v>3</v>
      </c>
      <c r="J310">
        <v>0</v>
      </c>
      <c r="K310">
        <v>0</v>
      </c>
      <c r="L310">
        <f t="shared" si="138"/>
        <v>0</v>
      </c>
      <c r="M310">
        <v>0</v>
      </c>
    </row>
    <row r="311" spans="1:13" x14ac:dyDescent="0.2">
      <c r="A311" t="s">
        <v>18</v>
      </c>
      <c r="B311">
        <v>198</v>
      </c>
      <c r="C311">
        <v>16</v>
      </c>
      <c r="D311">
        <v>35</v>
      </c>
      <c r="E311">
        <v>0</v>
      </c>
      <c r="F311" s="1">
        <f t="shared" ref="F311:F339" si="139">F310+1</f>
        <v>43908</v>
      </c>
      <c r="G311">
        <v>5</v>
      </c>
      <c r="H311">
        <v>0</v>
      </c>
      <c r="I311">
        <v>4</v>
      </c>
      <c r="J311">
        <v>0</v>
      </c>
      <c r="K311">
        <v>23.2</v>
      </c>
      <c r="L311">
        <f t="shared" si="138"/>
        <v>0</v>
      </c>
      <c r="M311">
        <v>0</v>
      </c>
    </row>
    <row r="312" spans="1:13" x14ac:dyDescent="0.2">
      <c r="A312" t="s">
        <v>18</v>
      </c>
      <c r="B312">
        <v>275</v>
      </c>
      <c r="C312">
        <v>77</v>
      </c>
      <c r="D312">
        <v>57</v>
      </c>
      <c r="E312">
        <v>0</v>
      </c>
      <c r="F312" s="1">
        <f t="shared" si="139"/>
        <v>43909</v>
      </c>
      <c r="G312">
        <v>7</v>
      </c>
      <c r="H312">
        <v>0</v>
      </c>
      <c r="I312">
        <v>5</v>
      </c>
      <c r="J312">
        <v>0</v>
      </c>
      <c r="K312">
        <v>32.9</v>
      </c>
      <c r="L312">
        <f t="shared" si="138"/>
        <v>0</v>
      </c>
      <c r="M312">
        <f t="shared" ref="M312:M336" si="140">SUM(L308:L312)/5</f>
        <v>0</v>
      </c>
    </row>
    <row r="313" spans="1:13" x14ac:dyDescent="0.2">
      <c r="A313" t="s">
        <v>18</v>
      </c>
      <c r="B313">
        <v>394</v>
      </c>
      <c r="C313">
        <v>119</v>
      </c>
      <c r="D313">
        <v>71</v>
      </c>
      <c r="E313">
        <v>60</v>
      </c>
      <c r="F313" s="1">
        <f t="shared" si="139"/>
        <v>43910</v>
      </c>
      <c r="G313">
        <v>10</v>
      </c>
      <c r="H313">
        <v>0</v>
      </c>
      <c r="I313">
        <v>6</v>
      </c>
      <c r="J313">
        <v>0</v>
      </c>
      <c r="K313">
        <v>32.5</v>
      </c>
      <c r="L313">
        <f t="shared" si="138"/>
        <v>0</v>
      </c>
      <c r="M313">
        <f t="shared" si="140"/>
        <v>0</v>
      </c>
    </row>
    <row r="314" spans="1:13" x14ac:dyDescent="0.2">
      <c r="A314" t="s">
        <v>18</v>
      </c>
      <c r="B314">
        <v>567</v>
      </c>
      <c r="C314">
        <v>173</v>
      </c>
      <c r="D314">
        <v>123</v>
      </c>
      <c r="E314">
        <v>93</v>
      </c>
      <c r="F314" s="1">
        <f t="shared" si="139"/>
        <v>43911</v>
      </c>
      <c r="G314">
        <v>14</v>
      </c>
      <c r="H314">
        <v>0</v>
      </c>
      <c r="I314">
        <v>7</v>
      </c>
      <c r="J314">
        <v>0</v>
      </c>
      <c r="K314">
        <v>42.6</v>
      </c>
      <c r="L314">
        <f t="shared" si="138"/>
        <v>0</v>
      </c>
      <c r="M314">
        <f t="shared" si="140"/>
        <v>0</v>
      </c>
    </row>
    <row r="315" spans="1:13" x14ac:dyDescent="0.2">
      <c r="A315" t="s">
        <v>18</v>
      </c>
      <c r="B315">
        <v>606</v>
      </c>
      <c r="C315">
        <v>39</v>
      </c>
      <c r="D315">
        <v>110</v>
      </c>
      <c r="E315">
        <v>85</v>
      </c>
      <c r="F315" s="1">
        <f t="shared" si="139"/>
        <v>43912</v>
      </c>
      <c r="G315">
        <v>15</v>
      </c>
      <c r="H315">
        <v>0</v>
      </c>
      <c r="I315">
        <v>8</v>
      </c>
      <c r="J315">
        <v>0</v>
      </c>
      <c r="K315">
        <v>26.7</v>
      </c>
      <c r="L315">
        <f t="shared" si="138"/>
        <v>0</v>
      </c>
      <c r="M315">
        <f t="shared" si="140"/>
        <v>0</v>
      </c>
    </row>
    <row r="316" spans="1:13" x14ac:dyDescent="0.2">
      <c r="A316" t="s">
        <v>18</v>
      </c>
      <c r="B316">
        <v>653</v>
      </c>
      <c r="C316">
        <v>47</v>
      </c>
      <c r="D316">
        <v>86</v>
      </c>
      <c r="E316">
        <v>91</v>
      </c>
      <c r="F316" s="1">
        <f t="shared" si="139"/>
        <v>43913</v>
      </c>
      <c r="G316">
        <v>16</v>
      </c>
      <c r="H316">
        <v>0</v>
      </c>
      <c r="I316">
        <v>9</v>
      </c>
      <c r="J316">
        <v>0</v>
      </c>
      <c r="K316">
        <v>16.5</v>
      </c>
      <c r="L316">
        <f t="shared" si="138"/>
        <v>0</v>
      </c>
      <c r="M316">
        <f t="shared" si="140"/>
        <v>0</v>
      </c>
    </row>
    <row r="317" spans="1:13" x14ac:dyDescent="0.2">
      <c r="A317" t="s">
        <v>18</v>
      </c>
      <c r="B317">
        <v>811</v>
      </c>
      <c r="C317">
        <v>158</v>
      </c>
      <c r="D317">
        <v>81</v>
      </c>
      <c r="E317">
        <v>107</v>
      </c>
      <c r="F317" s="1">
        <f t="shared" si="139"/>
        <v>43914</v>
      </c>
      <c r="G317">
        <v>20</v>
      </c>
      <c r="H317">
        <v>1</v>
      </c>
      <c r="I317">
        <v>10</v>
      </c>
      <c r="J317">
        <v>0</v>
      </c>
      <c r="K317">
        <v>13.3</v>
      </c>
      <c r="L317">
        <f t="shared" si="138"/>
        <v>1</v>
      </c>
      <c r="M317">
        <f t="shared" si="140"/>
        <v>0.2</v>
      </c>
    </row>
    <row r="318" spans="1:13" x14ac:dyDescent="0.2">
      <c r="A318" t="s">
        <v>18</v>
      </c>
      <c r="B318">
        <v>959</v>
      </c>
      <c r="C318">
        <v>148</v>
      </c>
      <c r="D318">
        <v>118</v>
      </c>
      <c r="E318">
        <v>113</v>
      </c>
      <c r="F318" s="1">
        <f t="shared" si="139"/>
        <v>43915</v>
      </c>
      <c r="G318">
        <v>24</v>
      </c>
      <c r="H318">
        <v>6</v>
      </c>
      <c r="I318">
        <v>11</v>
      </c>
      <c r="J318">
        <v>1</v>
      </c>
      <c r="K318">
        <v>17.100000000000001</v>
      </c>
      <c r="L318">
        <f t="shared" si="138"/>
        <v>5</v>
      </c>
      <c r="M318">
        <f t="shared" si="140"/>
        <v>1.2</v>
      </c>
    </row>
    <row r="319" spans="1:13" x14ac:dyDescent="0.2">
      <c r="A319" t="s">
        <v>18</v>
      </c>
      <c r="B319">
        <v>1141</v>
      </c>
      <c r="C319">
        <v>182</v>
      </c>
      <c r="D319">
        <v>163</v>
      </c>
      <c r="E319">
        <v>115</v>
      </c>
      <c r="F319" s="1">
        <f t="shared" si="139"/>
        <v>43916</v>
      </c>
      <c r="G319">
        <v>28</v>
      </c>
      <c r="H319">
        <v>7</v>
      </c>
      <c r="I319">
        <v>12</v>
      </c>
      <c r="J319">
        <v>2</v>
      </c>
      <c r="K319">
        <v>20.2</v>
      </c>
      <c r="L319">
        <f t="shared" si="138"/>
        <v>1</v>
      </c>
      <c r="M319">
        <f t="shared" si="140"/>
        <v>1.4</v>
      </c>
    </row>
    <row r="320" spans="1:13" x14ac:dyDescent="0.2">
      <c r="A320" t="s">
        <v>18</v>
      </c>
      <c r="B320">
        <v>1305</v>
      </c>
      <c r="C320">
        <v>164</v>
      </c>
      <c r="D320">
        <v>165</v>
      </c>
      <c r="E320">
        <v>140</v>
      </c>
      <c r="F320" s="1">
        <f t="shared" si="139"/>
        <v>43917</v>
      </c>
      <c r="G320">
        <v>32</v>
      </c>
      <c r="H320">
        <v>7</v>
      </c>
      <c r="I320">
        <v>13</v>
      </c>
      <c r="J320">
        <v>3</v>
      </c>
      <c r="K320">
        <v>17</v>
      </c>
      <c r="L320">
        <f t="shared" si="138"/>
        <v>0</v>
      </c>
      <c r="M320">
        <f t="shared" si="140"/>
        <v>1.4</v>
      </c>
    </row>
    <row r="321" spans="1:13" x14ac:dyDescent="0.2">
      <c r="A321" t="s">
        <v>18</v>
      </c>
      <c r="B321">
        <v>1432</v>
      </c>
      <c r="C321">
        <v>127</v>
      </c>
      <c r="D321">
        <v>158</v>
      </c>
      <c r="E321">
        <v>156</v>
      </c>
      <c r="F321" s="1">
        <f t="shared" si="139"/>
        <v>43918</v>
      </c>
      <c r="G321">
        <v>35</v>
      </c>
      <c r="H321">
        <v>9</v>
      </c>
      <c r="I321">
        <v>14</v>
      </c>
      <c r="J321">
        <v>4</v>
      </c>
      <c r="K321">
        <v>13.9</v>
      </c>
      <c r="L321">
        <f t="shared" si="138"/>
        <v>2</v>
      </c>
      <c r="M321">
        <f t="shared" si="140"/>
        <v>1.8</v>
      </c>
    </row>
    <row r="322" spans="1:13" x14ac:dyDescent="0.2">
      <c r="A322" t="s">
        <v>18</v>
      </c>
      <c r="B322">
        <v>1617</v>
      </c>
      <c r="C322">
        <v>185</v>
      </c>
      <c r="D322">
        <v>159</v>
      </c>
      <c r="E322">
        <v>161</v>
      </c>
      <c r="F322" s="1">
        <f t="shared" si="139"/>
        <v>43919</v>
      </c>
      <c r="G322">
        <v>40</v>
      </c>
      <c r="H322">
        <v>9</v>
      </c>
      <c r="I322">
        <v>15</v>
      </c>
      <c r="J322">
        <v>5</v>
      </c>
      <c r="K322">
        <v>12.3</v>
      </c>
      <c r="L322">
        <f t="shared" si="138"/>
        <v>0</v>
      </c>
      <c r="M322">
        <f t="shared" si="140"/>
        <v>1.6</v>
      </c>
    </row>
    <row r="323" spans="1:13" x14ac:dyDescent="0.2">
      <c r="A323" t="s">
        <v>18</v>
      </c>
      <c r="B323">
        <v>1795</v>
      </c>
      <c r="C323">
        <v>178</v>
      </c>
      <c r="D323">
        <v>163</v>
      </c>
      <c r="E323">
        <v>167</v>
      </c>
      <c r="F323" s="1">
        <f t="shared" si="139"/>
        <v>43920</v>
      </c>
      <c r="G323">
        <v>44</v>
      </c>
      <c r="H323">
        <v>9</v>
      </c>
      <c r="I323">
        <v>16</v>
      </c>
      <c r="J323">
        <v>6</v>
      </c>
      <c r="K323">
        <v>11.2</v>
      </c>
      <c r="L323">
        <f t="shared" si="138"/>
        <v>0</v>
      </c>
      <c r="M323">
        <f t="shared" si="140"/>
        <v>0.6</v>
      </c>
    </row>
    <row r="324" spans="1:13" x14ac:dyDescent="0.2">
      <c r="A324" t="s">
        <v>18</v>
      </c>
      <c r="B324">
        <v>1882</v>
      </c>
      <c r="C324">
        <v>87</v>
      </c>
      <c r="D324">
        <v>150</v>
      </c>
      <c r="E324">
        <v>148</v>
      </c>
      <c r="F324" s="1">
        <f t="shared" si="139"/>
        <v>43921</v>
      </c>
      <c r="G324">
        <v>46</v>
      </c>
      <c r="H324">
        <v>12</v>
      </c>
      <c r="I324">
        <v>17</v>
      </c>
      <c r="J324">
        <v>7</v>
      </c>
      <c r="K324">
        <v>9.3000000000000007</v>
      </c>
      <c r="L324">
        <f t="shared" si="138"/>
        <v>3</v>
      </c>
      <c r="M324">
        <f t="shared" si="140"/>
        <v>1</v>
      </c>
    </row>
    <row r="325" spans="1:13" x14ac:dyDescent="0.2">
      <c r="A325" t="s">
        <v>18</v>
      </c>
      <c r="B325">
        <v>2034</v>
      </c>
      <c r="C325">
        <v>152</v>
      </c>
      <c r="D325" s="2">
        <f t="shared" ref="D325:D333" si="141">SUM(C323:C325)/3</f>
        <v>139</v>
      </c>
      <c r="E325" s="2">
        <f t="shared" ref="E325:E333" si="142">SUM(C321:C325)/5</f>
        <v>145.80000000000001</v>
      </c>
      <c r="F325" s="1">
        <f t="shared" si="139"/>
        <v>43922</v>
      </c>
      <c r="G325">
        <v>50</v>
      </c>
      <c r="H325">
        <v>17</v>
      </c>
      <c r="I325">
        <v>18</v>
      </c>
      <c r="J325">
        <v>8</v>
      </c>
      <c r="K325">
        <v>7.9</v>
      </c>
      <c r="L325">
        <f t="shared" si="138"/>
        <v>5</v>
      </c>
      <c r="M325">
        <f t="shared" si="140"/>
        <v>2</v>
      </c>
    </row>
    <row r="326" spans="1:13" x14ac:dyDescent="0.2">
      <c r="A326" t="s">
        <v>18</v>
      </c>
      <c r="B326">
        <v>2183</v>
      </c>
      <c r="C326">
        <v>149</v>
      </c>
      <c r="D326" s="2">
        <f t="shared" si="141"/>
        <v>129.33333333333334</v>
      </c>
      <c r="E326" s="2">
        <f t="shared" si="142"/>
        <v>150.19999999999999</v>
      </c>
      <c r="F326" s="1">
        <f t="shared" si="139"/>
        <v>43923</v>
      </c>
      <c r="G326">
        <v>54</v>
      </c>
      <c r="H326">
        <v>18</v>
      </c>
      <c r="I326">
        <v>19</v>
      </c>
      <c r="J326">
        <v>9</v>
      </c>
      <c r="K326">
        <v>6.8</v>
      </c>
      <c r="L326">
        <f t="shared" si="138"/>
        <v>1</v>
      </c>
      <c r="M326">
        <f t="shared" si="140"/>
        <v>1.8</v>
      </c>
    </row>
    <row r="327" spans="1:13" x14ac:dyDescent="0.2">
      <c r="A327" t="s">
        <v>18</v>
      </c>
      <c r="B327">
        <v>2336</v>
      </c>
      <c r="C327">
        <v>153</v>
      </c>
      <c r="D327" s="2">
        <f t="shared" si="141"/>
        <v>151.33333333333334</v>
      </c>
      <c r="E327" s="2">
        <f t="shared" si="142"/>
        <v>143.80000000000001</v>
      </c>
      <c r="F327" s="1">
        <f t="shared" si="139"/>
        <v>43924</v>
      </c>
      <c r="G327">
        <v>57</v>
      </c>
      <c r="H327">
        <v>21</v>
      </c>
      <c r="I327">
        <v>20</v>
      </c>
      <c r="J327">
        <v>10</v>
      </c>
      <c r="K327">
        <v>7.4</v>
      </c>
      <c r="L327">
        <f t="shared" si="138"/>
        <v>3</v>
      </c>
      <c r="M327">
        <f t="shared" si="140"/>
        <v>2.4</v>
      </c>
    </row>
    <row r="328" spans="1:13" x14ac:dyDescent="0.2">
      <c r="A328" t="s">
        <v>18</v>
      </c>
      <c r="B328">
        <v>2591</v>
      </c>
      <c r="C328">
        <v>255</v>
      </c>
      <c r="D328" s="2">
        <f t="shared" si="141"/>
        <v>185.66666666666666</v>
      </c>
      <c r="E328" s="2">
        <f t="shared" si="142"/>
        <v>159.19999999999999</v>
      </c>
      <c r="F328" s="1">
        <f t="shared" si="139"/>
        <v>43925</v>
      </c>
      <c r="G328">
        <v>64</v>
      </c>
      <c r="H328">
        <v>24</v>
      </c>
      <c r="I328">
        <v>21</v>
      </c>
      <c r="J328">
        <v>11</v>
      </c>
      <c r="K328" s="3">
        <f t="shared" ref="K328:K333" si="143">D328/(SUM(B325:B327)/3)*100</f>
        <v>8.4999236990691269</v>
      </c>
      <c r="L328">
        <f t="shared" si="138"/>
        <v>3</v>
      </c>
      <c r="M328">
        <f t="shared" si="140"/>
        <v>3</v>
      </c>
    </row>
    <row r="329" spans="1:13" x14ac:dyDescent="0.2">
      <c r="A329" t="s">
        <v>18</v>
      </c>
      <c r="B329">
        <v>2741</v>
      </c>
      <c r="C329">
        <v>150</v>
      </c>
      <c r="D329" s="2">
        <f t="shared" si="141"/>
        <v>186</v>
      </c>
      <c r="E329" s="2">
        <f t="shared" si="142"/>
        <v>171.8</v>
      </c>
      <c r="F329" s="1">
        <f t="shared" si="139"/>
        <v>43926</v>
      </c>
      <c r="G329">
        <v>67</v>
      </c>
      <c r="H329">
        <v>32</v>
      </c>
      <c r="I329">
        <v>22</v>
      </c>
      <c r="J329">
        <v>12</v>
      </c>
      <c r="K329" s="3">
        <f t="shared" si="143"/>
        <v>7.8481012658227849</v>
      </c>
      <c r="L329">
        <f t="shared" si="138"/>
        <v>8</v>
      </c>
      <c r="M329">
        <f t="shared" si="140"/>
        <v>4</v>
      </c>
    </row>
    <row r="330" spans="1:13" x14ac:dyDescent="0.2">
      <c r="A330" t="s">
        <v>18</v>
      </c>
      <c r="B330">
        <v>2903</v>
      </c>
      <c r="C330">
        <v>162</v>
      </c>
      <c r="D330" s="2">
        <f t="shared" si="141"/>
        <v>189</v>
      </c>
      <c r="E330" s="2">
        <f t="shared" si="142"/>
        <v>173.8</v>
      </c>
      <c r="F330" s="1">
        <f t="shared" si="139"/>
        <v>43927</v>
      </c>
      <c r="G330">
        <v>71</v>
      </c>
      <c r="H330">
        <v>34</v>
      </c>
      <c r="I330">
        <v>23</v>
      </c>
      <c r="J330">
        <v>13</v>
      </c>
      <c r="K330" s="3">
        <f t="shared" si="143"/>
        <v>7.3943661971830981</v>
      </c>
      <c r="L330">
        <f t="shared" si="138"/>
        <v>2</v>
      </c>
      <c r="M330">
        <f t="shared" si="140"/>
        <v>3.4</v>
      </c>
    </row>
    <row r="331" spans="1:13" x14ac:dyDescent="0.2">
      <c r="A331" t="s">
        <v>18</v>
      </c>
      <c r="B331">
        <v>2997</v>
      </c>
      <c r="C331">
        <v>94</v>
      </c>
      <c r="D331" s="2">
        <f t="shared" si="141"/>
        <v>135.33333333333334</v>
      </c>
      <c r="E331" s="2">
        <f t="shared" si="142"/>
        <v>162.80000000000001</v>
      </c>
      <c r="F331" s="1">
        <f t="shared" si="139"/>
        <v>43928</v>
      </c>
      <c r="G331">
        <v>73</v>
      </c>
      <c r="H331">
        <v>38</v>
      </c>
      <c r="I331">
        <v>24</v>
      </c>
      <c r="J331">
        <v>14</v>
      </c>
      <c r="K331" s="3">
        <f t="shared" si="143"/>
        <v>4.9301760777170616</v>
      </c>
      <c r="L331">
        <f t="shared" si="138"/>
        <v>4</v>
      </c>
      <c r="M331">
        <f t="shared" si="140"/>
        <v>4</v>
      </c>
    </row>
    <row r="332" spans="1:13" x14ac:dyDescent="0.2">
      <c r="A332" t="s">
        <v>18</v>
      </c>
      <c r="B332">
        <v>3144</v>
      </c>
      <c r="C332">
        <v>105</v>
      </c>
      <c r="D332" s="2">
        <f t="shared" si="141"/>
        <v>120.33333333333333</v>
      </c>
      <c r="E332" s="2">
        <f t="shared" si="142"/>
        <v>153.19999999999999</v>
      </c>
      <c r="F332" s="1">
        <f t="shared" si="139"/>
        <v>43929</v>
      </c>
      <c r="G332">
        <v>77</v>
      </c>
      <c r="H332">
        <v>50</v>
      </c>
      <c r="I332">
        <v>25</v>
      </c>
      <c r="J332">
        <v>15</v>
      </c>
      <c r="K332" s="3">
        <f t="shared" si="143"/>
        <v>4.1777572040273112</v>
      </c>
      <c r="L332">
        <f t="shared" si="138"/>
        <v>12</v>
      </c>
      <c r="M332">
        <f t="shared" si="140"/>
        <v>5.8</v>
      </c>
    </row>
    <row r="333" spans="1:13" x14ac:dyDescent="0.2">
      <c r="A333" t="s">
        <v>18</v>
      </c>
      <c r="B333">
        <v>3261</v>
      </c>
      <c r="C333">
        <v>117</v>
      </c>
      <c r="D333" s="2">
        <f t="shared" si="141"/>
        <v>105.33333333333333</v>
      </c>
      <c r="E333" s="2">
        <f t="shared" si="142"/>
        <v>125.6</v>
      </c>
      <c r="F333" s="1">
        <f t="shared" si="139"/>
        <v>43930</v>
      </c>
      <c r="G333">
        <v>80</v>
      </c>
      <c r="H333">
        <v>52</v>
      </c>
      <c r="I333">
        <f t="shared" ref="I333:J341" si="144">I332+1</f>
        <v>26</v>
      </c>
      <c r="J333">
        <f t="shared" si="144"/>
        <v>16</v>
      </c>
      <c r="K333" s="3">
        <f t="shared" si="143"/>
        <v>3.4940291906236181</v>
      </c>
      <c r="L333">
        <f t="shared" si="138"/>
        <v>2</v>
      </c>
      <c r="M333">
        <f t="shared" si="140"/>
        <v>5.6</v>
      </c>
    </row>
    <row r="334" spans="1:13" x14ac:dyDescent="0.2">
      <c r="A334" t="s">
        <v>18</v>
      </c>
      <c r="B334">
        <v>3402</v>
      </c>
      <c r="C334">
        <v>141</v>
      </c>
      <c r="D334" s="2">
        <f t="shared" ref="D334" si="145">SUM(C332:C334)/3</f>
        <v>121</v>
      </c>
      <c r="E334" s="2">
        <f t="shared" ref="E334" si="146">SUM(C330:C334)/5</f>
        <v>123.8</v>
      </c>
      <c r="F334" s="1">
        <f t="shared" si="139"/>
        <v>43931</v>
      </c>
      <c r="G334">
        <v>83</v>
      </c>
      <c r="H334">
        <v>59</v>
      </c>
      <c r="I334">
        <f t="shared" si="144"/>
        <v>27</v>
      </c>
      <c r="J334">
        <f t="shared" si="144"/>
        <v>17</v>
      </c>
      <c r="K334" s="3">
        <f>D334/(SUM(B331:B333)/3)*100</f>
        <v>3.8608806636885769</v>
      </c>
      <c r="L334">
        <f t="shared" si="138"/>
        <v>7</v>
      </c>
      <c r="M334">
        <f t="shared" si="140"/>
        <v>5.4</v>
      </c>
    </row>
    <row r="335" spans="1:13" x14ac:dyDescent="0.2">
      <c r="A335" t="s">
        <v>18</v>
      </c>
      <c r="B335">
        <v>3565</v>
      </c>
      <c r="C335">
        <v>163</v>
      </c>
      <c r="D335" s="2">
        <f t="shared" ref="D335:D339" si="147">SUM(C333:C335)/3</f>
        <v>140.33333333333334</v>
      </c>
      <c r="E335" s="2">
        <f t="shared" ref="E335:E339" si="148">SUM(C331:C335)/5</f>
        <v>124</v>
      </c>
      <c r="F335" s="1">
        <f t="shared" si="139"/>
        <v>43932</v>
      </c>
      <c r="G335">
        <v>87</v>
      </c>
      <c r="H335">
        <v>65</v>
      </c>
      <c r="I335">
        <f t="shared" si="144"/>
        <v>28</v>
      </c>
      <c r="J335">
        <f t="shared" si="144"/>
        <v>18</v>
      </c>
      <c r="K335" s="3">
        <f>D335/(SUM(B332:B334)/3)*100</f>
        <v>4.2928520444580407</v>
      </c>
      <c r="L335">
        <f t="shared" si="138"/>
        <v>6</v>
      </c>
      <c r="M335">
        <f t="shared" si="140"/>
        <v>6.2</v>
      </c>
    </row>
    <row r="336" spans="1:13" x14ac:dyDescent="0.2">
      <c r="A336" t="s">
        <v>18</v>
      </c>
      <c r="B336">
        <v>3600</v>
      </c>
      <c r="C336">
        <v>35</v>
      </c>
      <c r="D336" s="2">
        <f t="shared" si="147"/>
        <v>113</v>
      </c>
      <c r="E336" s="2">
        <f t="shared" si="148"/>
        <v>112.2</v>
      </c>
      <c r="F336" s="1">
        <f t="shared" si="139"/>
        <v>43933</v>
      </c>
      <c r="G336">
        <v>88</v>
      </c>
      <c r="H336">
        <v>67</v>
      </c>
      <c r="I336">
        <f t="shared" si="144"/>
        <v>29</v>
      </c>
      <c r="J336">
        <f t="shared" si="144"/>
        <v>19</v>
      </c>
      <c r="K336" s="3">
        <f>D336/(SUM(B333:B335)/3)*100</f>
        <v>3.3144309737974185</v>
      </c>
      <c r="L336">
        <f t="shared" si="138"/>
        <v>2</v>
      </c>
      <c r="M336">
        <f t="shared" si="140"/>
        <v>5.8</v>
      </c>
    </row>
    <row r="337" spans="1:13" x14ac:dyDescent="0.2">
      <c r="A337" t="s">
        <v>18</v>
      </c>
      <c r="B337">
        <v>3655</v>
      </c>
      <c r="C337">
        <v>55</v>
      </c>
      <c r="D337" s="2">
        <f t="shared" si="147"/>
        <v>84.333333333333329</v>
      </c>
      <c r="E337" s="2">
        <f t="shared" si="148"/>
        <v>102.2</v>
      </c>
      <c r="F337" s="1">
        <f t="shared" si="139"/>
        <v>43934</v>
      </c>
      <c r="G337">
        <v>90</v>
      </c>
      <c r="H337">
        <v>68</v>
      </c>
      <c r="I337">
        <f t="shared" si="144"/>
        <v>30</v>
      </c>
      <c r="J337">
        <f t="shared" si="144"/>
        <v>20</v>
      </c>
      <c r="K337" s="3">
        <f>D337/(SUM(B334:B336)/3)*100</f>
        <v>2.3942462382890128</v>
      </c>
      <c r="L337">
        <f t="shared" si="138"/>
        <v>1</v>
      </c>
      <c r="M337">
        <f t="shared" ref="M337:M338" si="149">SUM(L333:L337)/5</f>
        <v>3.6</v>
      </c>
    </row>
    <row r="338" spans="1:13" x14ac:dyDescent="0.2">
      <c r="A338" t="s">
        <v>18</v>
      </c>
      <c r="B338">
        <v>3751</v>
      </c>
      <c r="C338">
        <v>96</v>
      </c>
      <c r="D338" s="2">
        <f t="shared" si="147"/>
        <v>62</v>
      </c>
      <c r="E338" s="2">
        <f t="shared" si="148"/>
        <v>98</v>
      </c>
      <c r="F338" s="1">
        <f t="shared" si="139"/>
        <v>43935</v>
      </c>
      <c r="G338">
        <v>92</v>
      </c>
      <c r="H338">
        <v>70</v>
      </c>
      <c r="I338">
        <f t="shared" si="144"/>
        <v>31</v>
      </c>
      <c r="J338">
        <f t="shared" si="144"/>
        <v>21</v>
      </c>
      <c r="K338" s="3">
        <f>D338/(SUM(B335:B337)/3)*100</f>
        <v>1.7190388170055453</v>
      </c>
      <c r="L338">
        <f t="shared" si="138"/>
        <v>2</v>
      </c>
      <c r="M338">
        <f t="shared" si="149"/>
        <v>3.6</v>
      </c>
    </row>
    <row r="339" spans="1:13" x14ac:dyDescent="0.2">
      <c r="A339" t="s">
        <v>18</v>
      </c>
      <c r="B339">
        <v>3819</v>
      </c>
      <c r="C339">
        <v>68</v>
      </c>
      <c r="D339" s="2">
        <f t="shared" si="147"/>
        <v>73</v>
      </c>
      <c r="E339" s="2">
        <f t="shared" si="148"/>
        <v>83.4</v>
      </c>
      <c r="F339" s="1">
        <f t="shared" si="139"/>
        <v>43936</v>
      </c>
      <c r="G339">
        <v>94</v>
      </c>
      <c r="H339">
        <v>73</v>
      </c>
      <c r="I339">
        <f t="shared" si="144"/>
        <v>32</v>
      </c>
      <c r="J339">
        <f t="shared" si="144"/>
        <v>22</v>
      </c>
      <c r="K339" s="3">
        <f t="shared" ref="K339" si="150">D339/(SUM(B336:B338)/3)*100</f>
        <v>1.9898237325095405</v>
      </c>
      <c r="L339">
        <f t="shared" si="138"/>
        <v>3</v>
      </c>
      <c r="M339">
        <f t="shared" ref="M339:M340" si="151">SUM(L335:L339)/5</f>
        <v>2.8</v>
      </c>
    </row>
    <row r="340" spans="1:13" x14ac:dyDescent="0.2">
      <c r="A340" t="s">
        <v>18</v>
      </c>
      <c r="B340">
        <v>3955</v>
      </c>
      <c r="C340">
        <v>136</v>
      </c>
      <c r="D340" s="2">
        <f>SUM(C338:C340)/3</f>
        <v>100</v>
      </c>
      <c r="E340" s="2">
        <f>SUM(C336:C340)/5</f>
        <v>78</v>
      </c>
      <c r="F340" s="1">
        <f>F339+1</f>
        <v>43937</v>
      </c>
      <c r="G340">
        <v>97</v>
      </c>
      <c r="H340">
        <v>94</v>
      </c>
      <c r="I340">
        <f t="shared" si="144"/>
        <v>33</v>
      </c>
      <c r="J340">
        <f t="shared" si="144"/>
        <v>23</v>
      </c>
      <c r="K340" s="3">
        <f>D340/(SUM(B337:B339)/3)*100</f>
        <v>2.6726057906458798</v>
      </c>
      <c r="L340">
        <f t="shared" si="138"/>
        <v>21</v>
      </c>
      <c r="M340">
        <f t="shared" si="151"/>
        <v>5.8</v>
      </c>
    </row>
    <row r="341" spans="1:13" x14ac:dyDescent="0.2">
      <c r="A341" t="s">
        <v>18</v>
      </c>
      <c r="D341" s="2">
        <f>SUM(C339:C341)/3</f>
        <v>68</v>
      </c>
      <c r="E341" s="2">
        <f>SUM(C337:C341)/5</f>
        <v>71</v>
      </c>
      <c r="F341" s="1">
        <f>F340+1</f>
        <v>43938</v>
      </c>
      <c r="I341">
        <f t="shared" si="144"/>
        <v>34</v>
      </c>
      <c r="J341">
        <f t="shared" si="144"/>
        <v>24</v>
      </c>
      <c r="K341" s="3">
        <f>D341/(SUM(B338:B340)/3)*100</f>
        <v>1.770065075921909</v>
      </c>
      <c r="L341">
        <f t="shared" si="138"/>
        <v>-94</v>
      </c>
      <c r="M341">
        <f t="shared" ref="M341" si="152">SUM(L337:L341)/5</f>
        <v>-13.4</v>
      </c>
    </row>
    <row r="342" spans="1:13" x14ac:dyDescent="0.2">
      <c r="A342" t="s">
        <v>19</v>
      </c>
      <c r="B342">
        <v>103</v>
      </c>
      <c r="C342">
        <v>0</v>
      </c>
      <c r="D342">
        <v>0</v>
      </c>
      <c r="E342">
        <v>0</v>
      </c>
      <c r="F342" s="1">
        <v>43905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19</v>
      </c>
      <c r="B343">
        <v>123</v>
      </c>
      <c r="C343">
        <v>20</v>
      </c>
      <c r="D343">
        <v>0</v>
      </c>
      <c r="E343">
        <v>0</v>
      </c>
      <c r="F343" s="1">
        <v>43906</v>
      </c>
      <c r="G343">
        <v>4</v>
      </c>
      <c r="H343">
        <v>0</v>
      </c>
      <c r="I343">
        <v>2</v>
      </c>
      <c r="J343">
        <v>0</v>
      </c>
      <c r="K343">
        <v>0</v>
      </c>
      <c r="L343">
        <f t="shared" ref="L343:L375" si="153">H343-H342</f>
        <v>0</v>
      </c>
      <c r="M343">
        <v>0</v>
      </c>
    </row>
    <row r="344" spans="1:13" x14ac:dyDescent="0.2">
      <c r="A344" t="s">
        <v>19</v>
      </c>
      <c r="B344">
        <v>127</v>
      </c>
      <c r="C344">
        <v>23</v>
      </c>
      <c r="D344">
        <v>0</v>
      </c>
      <c r="E344">
        <v>0</v>
      </c>
      <c r="F344" s="1">
        <f>F343+1</f>
        <v>43907</v>
      </c>
      <c r="G344">
        <v>4</v>
      </c>
      <c r="H344">
        <v>0</v>
      </c>
      <c r="I344">
        <v>3</v>
      </c>
      <c r="J344">
        <v>0</v>
      </c>
      <c r="K344">
        <v>0</v>
      </c>
      <c r="L344">
        <f t="shared" si="153"/>
        <v>0</v>
      </c>
      <c r="M344">
        <v>0</v>
      </c>
    </row>
    <row r="345" spans="1:13" x14ac:dyDescent="0.2">
      <c r="A345" t="s">
        <v>19</v>
      </c>
      <c r="B345">
        <v>159</v>
      </c>
      <c r="C345">
        <v>32</v>
      </c>
      <c r="D345">
        <v>25</v>
      </c>
      <c r="E345">
        <v>0</v>
      </c>
      <c r="F345" s="1">
        <f t="shared" ref="F345:F373" si="154">F344+1</f>
        <v>43908</v>
      </c>
      <c r="G345">
        <v>6</v>
      </c>
      <c r="H345">
        <v>0</v>
      </c>
      <c r="I345">
        <v>4</v>
      </c>
      <c r="J345">
        <v>0</v>
      </c>
      <c r="K345">
        <v>21.2</v>
      </c>
      <c r="L345">
        <f t="shared" si="153"/>
        <v>0</v>
      </c>
      <c r="M345">
        <v>0</v>
      </c>
    </row>
    <row r="346" spans="1:13" x14ac:dyDescent="0.2">
      <c r="A346" t="s">
        <v>19</v>
      </c>
      <c r="B346">
        <v>202</v>
      </c>
      <c r="C346">
        <v>43</v>
      </c>
      <c r="D346">
        <v>33</v>
      </c>
      <c r="E346">
        <v>0</v>
      </c>
      <c r="F346" s="1">
        <f t="shared" si="154"/>
        <v>43909</v>
      </c>
      <c r="G346">
        <v>7</v>
      </c>
      <c r="H346">
        <v>0</v>
      </c>
      <c r="I346">
        <v>5</v>
      </c>
      <c r="J346">
        <v>0</v>
      </c>
      <c r="K346">
        <v>24.2</v>
      </c>
      <c r="L346">
        <f t="shared" si="153"/>
        <v>0</v>
      </c>
      <c r="M346">
        <f t="shared" ref="M346:M370" si="155">SUM(L342:L346)/5</f>
        <v>0</v>
      </c>
    </row>
    <row r="347" spans="1:13" x14ac:dyDescent="0.2">
      <c r="A347" t="s">
        <v>19</v>
      </c>
      <c r="B347">
        <v>266</v>
      </c>
      <c r="C347">
        <v>64</v>
      </c>
      <c r="D347">
        <v>46</v>
      </c>
      <c r="E347">
        <v>36</v>
      </c>
      <c r="F347" s="1">
        <f t="shared" si="154"/>
        <v>43910</v>
      </c>
      <c r="G347">
        <v>9</v>
      </c>
      <c r="H347">
        <v>1</v>
      </c>
      <c r="I347">
        <v>6</v>
      </c>
      <c r="J347">
        <v>0</v>
      </c>
      <c r="K347">
        <v>28.3</v>
      </c>
      <c r="L347">
        <f t="shared" si="153"/>
        <v>1</v>
      </c>
      <c r="M347">
        <f t="shared" si="155"/>
        <v>0.2</v>
      </c>
    </row>
    <row r="348" spans="1:13" x14ac:dyDescent="0.2">
      <c r="A348" t="s">
        <v>19</v>
      </c>
      <c r="B348">
        <v>308</v>
      </c>
      <c r="C348">
        <v>42</v>
      </c>
      <c r="D348">
        <v>50</v>
      </c>
      <c r="E348">
        <v>41</v>
      </c>
      <c r="F348" s="1">
        <f t="shared" si="154"/>
        <v>43911</v>
      </c>
      <c r="G348">
        <v>11</v>
      </c>
      <c r="H348">
        <v>1</v>
      </c>
      <c r="I348">
        <v>7</v>
      </c>
      <c r="J348">
        <v>0</v>
      </c>
      <c r="K348">
        <v>23.9</v>
      </c>
      <c r="L348">
        <f t="shared" si="153"/>
        <v>0</v>
      </c>
      <c r="M348">
        <f t="shared" si="155"/>
        <v>0.2</v>
      </c>
    </row>
    <row r="349" spans="1:13" x14ac:dyDescent="0.2">
      <c r="A349" t="s">
        <v>19</v>
      </c>
      <c r="B349">
        <v>347</v>
      </c>
      <c r="C349">
        <v>39</v>
      </c>
      <c r="D349">
        <v>48</v>
      </c>
      <c r="E349">
        <v>44</v>
      </c>
      <c r="F349" s="1">
        <f t="shared" si="154"/>
        <v>43912</v>
      </c>
      <c r="G349">
        <v>12</v>
      </c>
      <c r="H349">
        <v>1</v>
      </c>
      <c r="I349">
        <v>8</v>
      </c>
      <c r="J349">
        <v>0</v>
      </c>
      <c r="K349">
        <v>18.600000000000001</v>
      </c>
      <c r="L349">
        <f t="shared" si="153"/>
        <v>0</v>
      </c>
      <c r="M349">
        <f t="shared" si="155"/>
        <v>0.2</v>
      </c>
    </row>
    <row r="350" spans="1:13" x14ac:dyDescent="0.2">
      <c r="A350" t="s">
        <v>19</v>
      </c>
      <c r="B350">
        <v>383</v>
      </c>
      <c r="C350">
        <v>36</v>
      </c>
      <c r="D350">
        <v>39</v>
      </c>
      <c r="E350">
        <v>45</v>
      </c>
      <c r="F350" s="1">
        <f t="shared" si="154"/>
        <v>43913</v>
      </c>
      <c r="G350">
        <v>13</v>
      </c>
      <c r="H350">
        <v>1</v>
      </c>
      <c r="I350">
        <v>9</v>
      </c>
      <c r="J350">
        <v>0</v>
      </c>
      <c r="K350">
        <v>12.7</v>
      </c>
      <c r="L350">
        <f t="shared" si="153"/>
        <v>0</v>
      </c>
      <c r="M350">
        <f t="shared" si="155"/>
        <v>0.2</v>
      </c>
    </row>
    <row r="351" spans="1:13" x14ac:dyDescent="0.2">
      <c r="A351" t="s">
        <v>19</v>
      </c>
      <c r="B351">
        <v>478</v>
      </c>
      <c r="C351">
        <v>95</v>
      </c>
      <c r="D351">
        <v>57</v>
      </c>
      <c r="E351">
        <v>55</v>
      </c>
      <c r="F351" s="1">
        <f t="shared" si="154"/>
        <v>43914</v>
      </c>
      <c r="G351">
        <v>17</v>
      </c>
      <c r="H351">
        <v>2</v>
      </c>
      <c r="I351">
        <v>10</v>
      </c>
      <c r="J351">
        <v>0</v>
      </c>
      <c r="K351">
        <v>16.5</v>
      </c>
      <c r="L351">
        <f t="shared" si="153"/>
        <v>1</v>
      </c>
      <c r="M351">
        <f t="shared" si="155"/>
        <v>0.4</v>
      </c>
    </row>
    <row r="352" spans="1:13" x14ac:dyDescent="0.2">
      <c r="A352" t="s">
        <v>19</v>
      </c>
      <c r="B352">
        <v>577</v>
      </c>
      <c r="C352">
        <v>99</v>
      </c>
      <c r="D352">
        <v>77</v>
      </c>
      <c r="E352">
        <v>62</v>
      </c>
      <c r="F352" s="1">
        <f t="shared" si="154"/>
        <v>43915</v>
      </c>
      <c r="G352">
        <v>20</v>
      </c>
      <c r="H352">
        <v>3</v>
      </c>
      <c r="I352">
        <v>11</v>
      </c>
      <c r="J352">
        <v>0</v>
      </c>
      <c r="K352">
        <v>19.100000000000001</v>
      </c>
      <c r="L352">
        <f t="shared" si="153"/>
        <v>1</v>
      </c>
      <c r="M352">
        <f t="shared" si="155"/>
        <v>0.4</v>
      </c>
    </row>
    <row r="353" spans="1:13" x14ac:dyDescent="0.2">
      <c r="A353" t="s">
        <v>19</v>
      </c>
      <c r="B353">
        <v>675</v>
      </c>
      <c r="C353">
        <v>98</v>
      </c>
      <c r="D353">
        <v>97</v>
      </c>
      <c r="E353">
        <v>73</v>
      </c>
      <c r="F353" s="1">
        <f t="shared" si="154"/>
        <v>43916</v>
      </c>
      <c r="G353">
        <v>23</v>
      </c>
      <c r="H353">
        <v>3</v>
      </c>
      <c r="I353">
        <v>12</v>
      </c>
      <c r="J353">
        <v>0</v>
      </c>
      <c r="K353">
        <v>20.2</v>
      </c>
      <c r="L353">
        <f t="shared" si="153"/>
        <v>0</v>
      </c>
      <c r="M353">
        <f t="shared" si="155"/>
        <v>0.4</v>
      </c>
    </row>
    <row r="354" spans="1:13" x14ac:dyDescent="0.2">
      <c r="A354" t="s">
        <v>19</v>
      </c>
      <c r="B354">
        <v>812</v>
      </c>
      <c r="C354">
        <v>137</v>
      </c>
      <c r="D354">
        <v>111</v>
      </c>
      <c r="E354">
        <v>93</v>
      </c>
      <c r="F354" s="1">
        <f t="shared" si="154"/>
        <v>43917</v>
      </c>
      <c r="G354">
        <v>28</v>
      </c>
      <c r="H354">
        <v>4</v>
      </c>
      <c r="I354">
        <v>13</v>
      </c>
      <c r="J354">
        <v>0</v>
      </c>
      <c r="K354">
        <v>19.2</v>
      </c>
      <c r="L354">
        <f t="shared" si="153"/>
        <v>1</v>
      </c>
      <c r="M354">
        <f t="shared" si="155"/>
        <v>0.6</v>
      </c>
    </row>
    <row r="355" spans="1:13" x14ac:dyDescent="0.2">
      <c r="A355" t="s">
        <v>19</v>
      </c>
      <c r="B355">
        <v>915</v>
      </c>
      <c r="C355">
        <v>103</v>
      </c>
      <c r="D355">
        <v>113</v>
      </c>
      <c r="E355">
        <v>106</v>
      </c>
      <c r="F355" s="1">
        <f t="shared" si="154"/>
        <v>43918</v>
      </c>
      <c r="G355">
        <v>32</v>
      </c>
      <c r="H355">
        <v>4</v>
      </c>
      <c r="I355">
        <v>14</v>
      </c>
      <c r="J355">
        <v>0</v>
      </c>
      <c r="K355">
        <v>16.399999999999999</v>
      </c>
      <c r="L355">
        <f t="shared" si="153"/>
        <v>0</v>
      </c>
      <c r="M355">
        <f t="shared" si="155"/>
        <v>0.6</v>
      </c>
    </row>
    <row r="356" spans="1:13" x14ac:dyDescent="0.2">
      <c r="A356" t="s">
        <v>19</v>
      </c>
      <c r="B356">
        <v>1005</v>
      </c>
      <c r="C356">
        <v>90</v>
      </c>
      <c r="D356">
        <v>110</v>
      </c>
      <c r="E356">
        <v>105</v>
      </c>
      <c r="F356" s="1">
        <f t="shared" si="154"/>
        <v>43919</v>
      </c>
      <c r="G356">
        <v>35</v>
      </c>
      <c r="H356">
        <v>6</v>
      </c>
      <c r="I356">
        <v>15</v>
      </c>
      <c r="J356">
        <v>1</v>
      </c>
      <c r="K356" s="3">
        <f t="shared" ref="K356:K366" si="156">D356/(SUM(B353:B355)/3)*100</f>
        <v>13.738551207327228</v>
      </c>
      <c r="L356">
        <f t="shared" si="153"/>
        <v>2</v>
      </c>
      <c r="M356">
        <f t="shared" si="155"/>
        <v>0.8</v>
      </c>
    </row>
    <row r="357" spans="1:13" x14ac:dyDescent="0.2">
      <c r="A357" t="s">
        <v>19</v>
      </c>
      <c r="B357">
        <v>1049</v>
      </c>
      <c r="C357">
        <v>44</v>
      </c>
      <c r="D357">
        <v>79</v>
      </c>
      <c r="E357">
        <v>94</v>
      </c>
      <c r="F357" s="1">
        <f t="shared" si="154"/>
        <v>43920</v>
      </c>
      <c r="G357">
        <v>36</v>
      </c>
      <c r="H357">
        <v>7</v>
      </c>
      <c r="I357">
        <v>16</v>
      </c>
      <c r="J357">
        <v>2</v>
      </c>
      <c r="K357" s="3">
        <f t="shared" si="156"/>
        <v>8.6749633967789173</v>
      </c>
      <c r="L357">
        <f t="shared" si="153"/>
        <v>1</v>
      </c>
      <c r="M357">
        <f t="shared" si="155"/>
        <v>0.8</v>
      </c>
    </row>
    <row r="358" spans="1:13" x14ac:dyDescent="0.2">
      <c r="A358" t="s">
        <v>19</v>
      </c>
      <c r="B358">
        <v>1120</v>
      </c>
      <c r="C358">
        <v>71</v>
      </c>
      <c r="D358">
        <v>68</v>
      </c>
      <c r="E358">
        <v>89</v>
      </c>
      <c r="F358" s="1">
        <f t="shared" si="154"/>
        <v>43921</v>
      </c>
      <c r="G358">
        <v>39</v>
      </c>
      <c r="H358">
        <v>9</v>
      </c>
      <c r="I358">
        <v>17</v>
      </c>
      <c r="J358">
        <v>3</v>
      </c>
      <c r="K358" s="3">
        <f t="shared" si="156"/>
        <v>6.8710003368137427</v>
      </c>
      <c r="L358">
        <f t="shared" si="153"/>
        <v>2</v>
      </c>
      <c r="M358">
        <f t="shared" si="155"/>
        <v>1.2</v>
      </c>
    </row>
    <row r="359" spans="1:13" x14ac:dyDescent="0.2">
      <c r="A359" t="s">
        <v>19</v>
      </c>
      <c r="B359">
        <v>1246</v>
      </c>
      <c r="C359">
        <v>126</v>
      </c>
      <c r="D359">
        <v>80</v>
      </c>
      <c r="E359">
        <v>87</v>
      </c>
      <c r="F359" s="1">
        <f t="shared" si="154"/>
        <v>43922</v>
      </c>
      <c r="G359">
        <v>43</v>
      </c>
      <c r="H359">
        <v>10</v>
      </c>
      <c r="I359">
        <v>18</v>
      </c>
      <c r="J359">
        <v>4</v>
      </c>
      <c r="K359" s="3">
        <f t="shared" si="156"/>
        <v>7.5614366729678641</v>
      </c>
      <c r="L359">
        <f t="shared" si="153"/>
        <v>1</v>
      </c>
      <c r="M359">
        <f t="shared" si="155"/>
        <v>1.2</v>
      </c>
    </row>
    <row r="360" spans="1:13" x14ac:dyDescent="0.2">
      <c r="A360" t="s">
        <v>19</v>
      </c>
      <c r="B360">
        <v>1335</v>
      </c>
      <c r="C360">
        <v>89</v>
      </c>
      <c r="D360">
        <v>95</v>
      </c>
      <c r="E360">
        <v>84</v>
      </c>
      <c r="F360" s="1">
        <f t="shared" si="154"/>
        <v>43923</v>
      </c>
      <c r="G360">
        <v>46</v>
      </c>
      <c r="H360">
        <v>11</v>
      </c>
      <c r="I360">
        <v>19</v>
      </c>
      <c r="J360">
        <v>5</v>
      </c>
      <c r="K360" s="3">
        <f t="shared" si="156"/>
        <v>8.3455344070278183</v>
      </c>
      <c r="L360">
        <f t="shared" si="153"/>
        <v>1</v>
      </c>
      <c r="M360">
        <f t="shared" si="155"/>
        <v>1.4</v>
      </c>
    </row>
    <row r="361" spans="1:13" x14ac:dyDescent="0.2">
      <c r="A361" t="s">
        <v>19</v>
      </c>
      <c r="B361">
        <v>1443</v>
      </c>
      <c r="C361">
        <v>108</v>
      </c>
      <c r="D361" s="2">
        <f t="shared" ref="D361:D367" si="157">SUM(C359:C361)/3</f>
        <v>107.66666666666667</v>
      </c>
      <c r="E361" s="2">
        <f t="shared" ref="E361:E367" si="158">SUM(C357:C361)/5</f>
        <v>87.6</v>
      </c>
      <c r="F361" s="1">
        <f t="shared" si="154"/>
        <v>43924</v>
      </c>
      <c r="G361">
        <v>50</v>
      </c>
      <c r="H361">
        <v>15</v>
      </c>
      <c r="I361">
        <v>20</v>
      </c>
      <c r="J361">
        <v>6</v>
      </c>
      <c r="K361" s="3">
        <f t="shared" si="156"/>
        <v>8.727370980815996</v>
      </c>
      <c r="L361">
        <f t="shared" si="153"/>
        <v>4</v>
      </c>
      <c r="M361">
        <f t="shared" si="155"/>
        <v>1.8</v>
      </c>
    </row>
    <row r="362" spans="1:13" x14ac:dyDescent="0.2">
      <c r="A362" t="s">
        <v>19</v>
      </c>
      <c r="B362">
        <v>1559</v>
      </c>
      <c r="C362">
        <v>116</v>
      </c>
      <c r="D362" s="2">
        <f t="shared" si="157"/>
        <v>104.33333333333333</v>
      </c>
      <c r="E362" s="2">
        <f t="shared" si="158"/>
        <v>102</v>
      </c>
      <c r="F362" s="1">
        <f t="shared" si="154"/>
        <v>43925</v>
      </c>
      <c r="G362">
        <v>54</v>
      </c>
      <c r="H362">
        <v>17</v>
      </c>
      <c r="I362">
        <v>21</v>
      </c>
      <c r="J362">
        <v>7</v>
      </c>
      <c r="K362" s="3">
        <f t="shared" si="156"/>
        <v>7.7783300198807162</v>
      </c>
      <c r="L362">
        <f t="shared" si="153"/>
        <v>2</v>
      </c>
      <c r="M362">
        <f t="shared" si="155"/>
        <v>2</v>
      </c>
    </row>
    <row r="363" spans="1:13" x14ac:dyDescent="0.2">
      <c r="A363" t="s">
        <v>19</v>
      </c>
      <c r="B363">
        <v>1631</v>
      </c>
      <c r="C363">
        <v>72</v>
      </c>
      <c r="D363" s="2">
        <f t="shared" si="157"/>
        <v>98.666666666666671</v>
      </c>
      <c r="E363" s="2">
        <f t="shared" si="158"/>
        <v>102.2</v>
      </c>
      <c r="F363" s="1">
        <f t="shared" si="154"/>
        <v>43926</v>
      </c>
      <c r="G363">
        <v>56</v>
      </c>
      <c r="H363">
        <v>18</v>
      </c>
      <c r="I363">
        <v>22</v>
      </c>
      <c r="J363">
        <v>8</v>
      </c>
      <c r="K363" s="3">
        <f t="shared" si="156"/>
        <v>6.8249942356467601</v>
      </c>
      <c r="L363">
        <f t="shared" si="153"/>
        <v>1</v>
      </c>
      <c r="M363">
        <f t="shared" si="155"/>
        <v>1.8</v>
      </c>
    </row>
    <row r="364" spans="1:13" x14ac:dyDescent="0.2">
      <c r="A364" t="s">
        <v>19</v>
      </c>
      <c r="B364">
        <v>1671</v>
      </c>
      <c r="C364">
        <v>40</v>
      </c>
      <c r="D364" s="2">
        <f t="shared" si="157"/>
        <v>76</v>
      </c>
      <c r="E364" s="2">
        <f t="shared" si="158"/>
        <v>85</v>
      </c>
      <c r="F364" s="1">
        <f t="shared" si="154"/>
        <v>43927</v>
      </c>
      <c r="G364">
        <v>58</v>
      </c>
      <c r="H364">
        <v>20</v>
      </c>
      <c r="I364">
        <v>23</v>
      </c>
      <c r="J364">
        <v>9</v>
      </c>
      <c r="K364" s="3">
        <f t="shared" si="156"/>
        <v>4.9212173537664583</v>
      </c>
      <c r="L364">
        <f t="shared" si="153"/>
        <v>2</v>
      </c>
      <c r="M364">
        <f t="shared" si="155"/>
        <v>2</v>
      </c>
    </row>
    <row r="365" spans="1:13" x14ac:dyDescent="0.2">
      <c r="A365" t="s">
        <v>19</v>
      </c>
      <c r="B365">
        <v>1730</v>
      </c>
      <c r="C365">
        <v>59</v>
      </c>
      <c r="D365" s="2">
        <f t="shared" si="157"/>
        <v>57</v>
      </c>
      <c r="E365" s="2">
        <f t="shared" si="158"/>
        <v>79</v>
      </c>
      <c r="F365" s="1">
        <f t="shared" si="154"/>
        <v>43928</v>
      </c>
      <c r="G365">
        <v>60</v>
      </c>
      <c r="H365">
        <v>24</v>
      </c>
      <c r="I365">
        <v>24</v>
      </c>
      <c r="J365">
        <v>10</v>
      </c>
      <c r="K365" s="3">
        <f t="shared" si="156"/>
        <v>3.5177946924501131</v>
      </c>
      <c r="L365">
        <f t="shared" si="153"/>
        <v>4</v>
      </c>
      <c r="M365">
        <f t="shared" si="155"/>
        <v>2.6</v>
      </c>
    </row>
    <row r="366" spans="1:13" x14ac:dyDescent="0.2">
      <c r="A366" t="s">
        <v>19</v>
      </c>
      <c r="B366">
        <v>1827</v>
      </c>
      <c r="C366">
        <v>97</v>
      </c>
      <c r="D366" s="2">
        <f t="shared" si="157"/>
        <v>65.333333333333329</v>
      </c>
      <c r="E366" s="2">
        <f t="shared" si="158"/>
        <v>76.8</v>
      </c>
      <c r="F366" s="1">
        <f t="shared" si="154"/>
        <v>43929</v>
      </c>
      <c r="G366">
        <v>63</v>
      </c>
      <c r="H366">
        <v>28</v>
      </c>
      <c r="I366">
        <v>25</v>
      </c>
      <c r="J366">
        <v>11</v>
      </c>
      <c r="K366" s="3">
        <f t="shared" si="156"/>
        <v>3.8950715421303657</v>
      </c>
      <c r="L366">
        <f t="shared" si="153"/>
        <v>4</v>
      </c>
      <c r="M366">
        <f t="shared" si="155"/>
        <v>2.6</v>
      </c>
    </row>
    <row r="367" spans="1:13" x14ac:dyDescent="0.2">
      <c r="A367" t="s">
        <v>19</v>
      </c>
      <c r="B367">
        <v>1932</v>
      </c>
      <c r="C367">
        <v>105</v>
      </c>
      <c r="D367" s="2">
        <f t="shared" si="157"/>
        <v>87</v>
      </c>
      <c r="E367" s="2">
        <f t="shared" si="158"/>
        <v>74.599999999999994</v>
      </c>
      <c r="F367" s="1">
        <f t="shared" si="154"/>
        <v>43930</v>
      </c>
      <c r="G367">
        <v>67</v>
      </c>
      <c r="H367">
        <v>34</v>
      </c>
      <c r="I367">
        <f t="shared" ref="I367:J375" si="159">I366+1</f>
        <v>26</v>
      </c>
      <c r="J367">
        <f t="shared" si="159"/>
        <v>12</v>
      </c>
      <c r="K367" s="3">
        <f t="shared" ref="K367:K373" si="160">D367/(SUM(B364:B366)/3)*100</f>
        <v>4.9923488905891347</v>
      </c>
      <c r="L367">
        <f t="shared" si="153"/>
        <v>6</v>
      </c>
      <c r="M367">
        <f t="shared" si="155"/>
        <v>3.4</v>
      </c>
    </row>
    <row r="368" spans="1:13" x14ac:dyDescent="0.2">
      <c r="A368" t="s">
        <v>19</v>
      </c>
      <c r="B368">
        <v>2029</v>
      </c>
      <c r="C368">
        <v>97</v>
      </c>
      <c r="D368" s="2">
        <f t="shared" ref="D368:D373" si="161">SUM(C366:C368)/3</f>
        <v>99.666666666666671</v>
      </c>
      <c r="E368" s="2">
        <f t="shared" ref="E368:E373" si="162">SUM(C364:C368)/5</f>
        <v>79.599999999999994</v>
      </c>
      <c r="F368" s="1">
        <f t="shared" si="154"/>
        <v>43931</v>
      </c>
      <c r="G368">
        <v>70</v>
      </c>
      <c r="H368">
        <v>38</v>
      </c>
      <c r="I368">
        <f t="shared" si="159"/>
        <v>27</v>
      </c>
      <c r="J368">
        <f t="shared" si="159"/>
        <v>13</v>
      </c>
      <c r="K368" s="3">
        <f t="shared" si="160"/>
        <v>5.447258152668975</v>
      </c>
      <c r="L368">
        <f t="shared" si="153"/>
        <v>4</v>
      </c>
      <c r="M368">
        <f t="shared" si="155"/>
        <v>4</v>
      </c>
    </row>
    <row r="369" spans="1:13" x14ac:dyDescent="0.2">
      <c r="A369" t="s">
        <v>19</v>
      </c>
      <c r="B369">
        <v>2065</v>
      </c>
      <c r="C369">
        <v>36</v>
      </c>
      <c r="D369" s="2">
        <f t="shared" si="161"/>
        <v>79.333333333333329</v>
      </c>
      <c r="E369" s="2">
        <f t="shared" si="162"/>
        <v>78.8</v>
      </c>
      <c r="F369" s="1">
        <f t="shared" si="154"/>
        <v>43932</v>
      </c>
      <c r="G369">
        <v>71</v>
      </c>
      <c r="H369">
        <v>39</v>
      </c>
      <c r="I369">
        <f t="shared" si="159"/>
        <v>28</v>
      </c>
      <c r="J369">
        <f t="shared" si="159"/>
        <v>14</v>
      </c>
      <c r="K369" s="3">
        <f t="shared" si="160"/>
        <v>4.1119557705597787</v>
      </c>
      <c r="L369">
        <f t="shared" si="153"/>
        <v>1</v>
      </c>
      <c r="M369">
        <f t="shared" si="155"/>
        <v>3.8</v>
      </c>
    </row>
    <row r="370" spans="1:13" x14ac:dyDescent="0.2">
      <c r="A370" t="s">
        <v>19</v>
      </c>
      <c r="B370">
        <v>2118</v>
      </c>
      <c r="C370">
        <v>53</v>
      </c>
      <c r="D370" s="2">
        <f t="shared" si="161"/>
        <v>62</v>
      </c>
      <c r="E370" s="2">
        <f t="shared" si="162"/>
        <v>77.599999999999994</v>
      </c>
      <c r="F370" s="1">
        <f t="shared" si="154"/>
        <v>43933</v>
      </c>
      <c r="G370">
        <v>73</v>
      </c>
      <c r="H370">
        <v>41</v>
      </c>
      <c r="I370">
        <f t="shared" si="159"/>
        <v>29</v>
      </c>
      <c r="J370">
        <f t="shared" si="159"/>
        <v>15</v>
      </c>
      <c r="K370" s="3">
        <f t="shared" si="160"/>
        <v>3.0866246266179886</v>
      </c>
      <c r="L370">
        <f t="shared" si="153"/>
        <v>2</v>
      </c>
      <c r="M370">
        <f t="shared" si="155"/>
        <v>3.4</v>
      </c>
    </row>
    <row r="371" spans="1:13" x14ac:dyDescent="0.2">
      <c r="A371" t="s">
        <v>19</v>
      </c>
      <c r="B371">
        <v>2134</v>
      </c>
      <c r="C371">
        <v>16</v>
      </c>
      <c r="D371" s="2">
        <f t="shared" si="161"/>
        <v>35</v>
      </c>
      <c r="E371" s="2">
        <f t="shared" si="162"/>
        <v>61.4</v>
      </c>
      <c r="F371" s="1">
        <f t="shared" si="154"/>
        <v>43934</v>
      </c>
      <c r="G371">
        <v>74</v>
      </c>
      <c r="H371">
        <v>44</v>
      </c>
      <c r="I371">
        <f t="shared" si="159"/>
        <v>30</v>
      </c>
      <c r="J371">
        <f t="shared" si="159"/>
        <v>16</v>
      </c>
      <c r="K371" s="3">
        <f t="shared" si="160"/>
        <v>1.6902768834513846</v>
      </c>
      <c r="L371">
        <f t="shared" si="153"/>
        <v>3</v>
      </c>
      <c r="M371">
        <f t="shared" ref="M371:M372" si="163">SUM(L367:L371)/5</f>
        <v>3.2</v>
      </c>
    </row>
    <row r="372" spans="1:13" x14ac:dyDescent="0.2">
      <c r="A372" t="s">
        <v>19</v>
      </c>
      <c r="B372">
        <v>2164</v>
      </c>
      <c r="C372">
        <v>30</v>
      </c>
      <c r="D372" s="2">
        <f t="shared" si="161"/>
        <v>33</v>
      </c>
      <c r="E372" s="2">
        <f t="shared" si="162"/>
        <v>46.4</v>
      </c>
      <c r="F372" s="1">
        <f t="shared" si="154"/>
        <v>43935</v>
      </c>
      <c r="G372">
        <v>75</v>
      </c>
      <c r="H372">
        <v>49</v>
      </c>
      <c r="I372">
        <f t="shared" si="159"/>
        <v>31</v>
      </c>
      <c r="J372">
        <f t="shared" si="159"/>
        <v>17</v>
      </c>
      <c r="K372" s="3">
        <f t="shared" si="160"/>
        <v>1.5671996200728195</v>
      </c>
      <c r="L372">
        <f t="shared" si="153"/>
        <v>5</v>
      </c>
      <c r="M372">
        <f t="shared" si="163"/>
        <v>3</v>
      </c>
    </row>
    <row r="373" spans="1:13" x14ac:dyDescent="0.2">
      <c r="A373" t="s">
        <v>19</v>
      </c>
      <c r="B373">
        <v>2245</v>
      </c>
      <c r="C373">
        <v>81</v>
      </c>
      <c r="D373" s="2">
        <f t="shared" si="161"/>
        <v>42.333333333333336</v>
      </c>
      <c r="E373" s="2">
        <f t="shared" si="162"/>
        <v>43.2</v>
      </c>
      <c r="F373" s="1">
        <f t="shared" si="154"/>
        <v>43936</v>
      </c>
      <c r="G373">
        <v>78</v>
      </c>
      <c r="H373">
        <v>54</v>
      </c>
      <c r="I373">
        <f t="shared" si="159"/>
        <v>32</v>
      </c>
      <c r="J373">
        <f t="shared" si="159"/>
        <v>18</v>
      </c>
      <c r="K373" s="3">
        <f t="shared" si="160"/>
        <v>1.9794264339152121</v>
      </c>
      <c r="L373">
        <f t="shared" si="153"/>
        <v>5</v>
      </c>
      <c r="M373">
        <f t="shared" ref="M373" si="164">SUM(L369:L373)/5</f>
        <v>3.2</v>
      </c>
    </row>
    <row r="374" spans="1:13" x14ac:dyDescent="0.2">
      <c r="A374" t="s">
        <v>19</v>
      </c>
      <c r="B374">
        <v>2294</v>
      </c>
      <c r="C374">
        <v>49</v>
      </c>
      <c r="D374" s="2">
        <f>SUM(C372:C374)/3</f>
        <v>53.333333333333336</v>
      </c>
      <c r="E374" s="2">
        <f>SUM(C370:C374)/5</f>
        <v>45.8</v>
      </c>
      <c r="F374" s="1">
        <f>F373+1</f>
        <v>43937</v>
      </c>
      <c r="G374">
        <v>79</v>
      </c>
      <c r="H374">
        <v>55</v>
      </c>
      <c r="I374">
        <f t="shared" si="159"/>
        <v>33</v>
      </c>
      <c r="J374">
        <f t="shared" si="159"/>
        <v>19</v>
      </c>
      <c r="K374" s="3">
        <f>D374/(SUM(B371:B373)/3)*100</f>
        <v>2.4453614549900657</v>
      </c>
      <c r="L374">
        <f t="shared" si="153"/>
        <v>1</v>
      </c>
      <c r="M374">
        <f t="shared" ref="M374:M375" si="165">SUM(L370:L374)/5</f>
        <v>3.2</v>
      </c>
    </row>
    <row r="375" spans="1:13" x14ac:dyDescent="0.2">
      <c r="A375" t="s">
        <v>19</v>
      </c>
      <c r="D375" s="2">
        <f>SUM(C373:C375)/3</f>
        <v>43.333333333333336</v>
      </c>
      <c r="E375" s="2">
        <f>SUM(C371:C375)/5</f>
        <v>35.200000000000003</v>
      </c>
      <c r="F375" s="1">
        <f>F374+1</f>
        <v>43938</v>
      </c>
      <c r="I375">
        <f t="shared" si="159"/>
        <v>34</v>
      </c>
      <c r="J375">
        <f t="shared" si="159"/>
        <v>20</v>
      </c>
      <c r="K375" s="3">
        <f>D375/(SUM(B372:B374)/3)*100</f>
        <v>1.9394301059227212</v>
      </c>
      <c r="L375">
        <f t="shared" si="153"/>
        <v>-55</v>
      </c>
      <c r="M375">
        <f t="shared" si="165"/>
        <v>-8.1999999999999993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Germany10States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2020-04-16T07:36:44Z</dcterms:modified>
</cp:coreProperties>
</file>