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ncyyu/Documents/R website/First_Website/static/data/"/>
    </mc:Choice>
  </mc:AlternateContent>
  <xr:revisionPtr revIDLastSave="0" documentId="8_{FCFC69A9-54A3-E146-9AF7-A3A0FCBDEC19}" xr6:coauthVersionLast="45" xr6:coauthVersionMax="45" xr10:uidLastSave="{00000000-0000-0000-0000-000000000000}"/>
  <bookViews>
    <workbookView xWindow="10060" yWindow="460" windowWidth="21700" windowHeight="15820" activeTab="2" xr2:uid="{00000000-000D-0000-FFFF-FFFF00000000}"/>
  </bookViews>
  <sheets>
    <sheet name="Germany10States" sheetId="1" r:id="rId1"/>
    <sheet name="Germany 6 states" sheetId="2" r:id="rId2"/>
    <sheet name="16 Stat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81" i="3" l="1"/>
  <c r="E881" i="3"/>
  <c r="D881" i="3"/>
  <c r="K881" i="3" s="1"/>
  <c r="C881" i="3"/>
  <c r="L880" i="3"/>
  <c r="E880" i="3"/>
  <c r="C880" i="3"/>
  <c r="L879" i="3"/>
  <c r="C879" i="3"/>
  <c r="L878" i="3"/>
  <c r="C878" i="3"/>
  <c r="L877" i="3"/>
  <c r="C877" i="3"/>
  <c r="L876" i="3"/>
  <c r="C876" i="3"/>
  <c r="L875" i="3"/>
  <c r="M881" i="3" s="1"/>
  <c r="C875" i="3"/>
  <c r="E879" i="3" s="1"/>
  <c r="M874" i="3"/>
  <c r="L874" i="3"/>
  <c r="C874" i="3"/>
  <c r="D880" i="3" s="1"/>
  <c r="K880" i="3" s="1"/>
  <c r="L873" i="3"/>
  <c r="M879" i="3" s="1"/>
  <c r="E873" i="3"/>
  <c r="D873" i="3"/>
  <c r="K873" i="3" s="1"/>
  <c r="C873" i="3"/>
  <c r="L872" i="3"/>
  <c r="M878" i="3" s="1"/>
  <c r="E872" i="3"/>
  <c r="C872" i="3"/>
  <c r="E876" i="3" s="1"/>
  <c r="L871" i="3"/>
  <c r="C871" i="3"/>
  <c r="D877" i="3" s="1"/>
  <c r="K877" i="3" s="1"/>
  <c r="L870" i="3"/>
  <c r="M876" i="3" s="1"/>
  <c r="C870" i="3"/>
  <c r="E874" i="3" s="1"/>
  <c r="L869" i="3"/>
  <c r="C869" i="3"/>
  <c r="D875" i="3" s="1"/>
  <c r="K875" i="3" s="1"/>
  <c r="L868" i="3"/>
  <c r="C868" i="3"/>
  <c r="L867" i="3"/>
  <c r="C867" i="3"/>
  <c r="E871" i="3" s="1"/>
  <c r="M866" i="3"/>
  <c r="L866" i="3"/>
  <c r="C866" i="3"/>
  <c r="L865" i="3"/>
  <c r="E865" i="3"/>
  <c r="D865" i="3"/>
  <c r="K865" i="3" s="1"/>
  <c r="C865" i="3"/>
  <c r="L864" i="3"/>
  <c r="M870" i="3" s="1"/>
  <c r="E864" i="3"/>
  <c r="C864" i="3"/>
  <c r="E868" i="3" s="1"/>
  <c r="L863" i="3"/>
  <c r="C863" i="3"/>
  <c r="D869" i="3" s="1"/>
  <c r="K869" i="3" s="1"/>
  <c r="L862" i="3"/>
  <c r="C862" i="3"/>
  <c r="E866" i="3" s="1"/>
  <c r="L861" i="3"/>
  <c r="C861" i="3"/>
  <c r="D867" i="3" s="1"/>
  <c r="K867" i="3" s="1"/>
  <c r="L860" i="3"/>
  <c r="C860" i="3"/>
  <c r="L859" i="3"/>
  <c r="C859" i="3"/>
  <c r="E863" i="3" s="1"/>
  <c r="M858" i="3"/>
  <c r="L858" i="3"/>
  <c r="C858" i="3"/>
  <c r="L857" i="3"/>
  <c r="E857" i="3"/>
  <c r="D857" i="3"/>
  <c r="K857" i="3" s="1"/>
  <c r="C857" i="3"/>
  <c r="L856" i="3"/>
  <c r="M862" i="3" s="1"/>
  <c r="E856" i="3"/>
  <c r="C856" i="3"/>
  <c r="E860" i="3" s="1"/>
  <c r="L855" i="3"/>
  <c r="C855" i="3"/>
  <c r="D861" i="3" s="1"/>
  <c r="K861" i="3" s="1"/>
  <c r="L854" i="3"/>
  <c r="M860" i="3" s="1"/>
  <c r="C854" i="3"/>
  <c r="E858" i="3" s="1"/>
  <c r="L853" i="3"/>
  <c r="C853" i="3"/>
  <c r="D859" i="3" s="1"/>
  <c r="K859" i="3" s="1"/>
  <c r="L852" i="3"/>
  <c r="C852" i="3"/>
  <c r="L851" i="3"/>
  <c r="C851" i="3"/>
  <c r="E855" i="3" s="1"/>
  <c r="M850" i="3"/>
  <c r="L850" i="3"/>
  <c r="C850" i="3"/>
  <c r="L849" i="3"/>
  <c r="C849" i="3"/>
  <c r="L848" i="3"/>
  <c r="M854" i="3" s="1"/>
  <c r="C848" i="3"/>
  <c r="E852" i="3" s="1"/>
  <c r="L847" i="3"/>
  <c r="C847" i="3"/>
  <c r="D853" i="3" s="1"/>
  <c r="K853" i="3" s="1"/>
  <c r="L846" i="3"/>
  <c r="I846" i="3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C846" i="3"/>
  <c r="E850" i="3" s="1"/>
  <c r="L845" i="3"/>
  <c r="J845" i="3"/>
  <c r="J846" i="3" s="1"/>
  <c r="J847" i="3" s="1"/>
  <c r="J848" i="3" s="1"/>
  <c r="J849" i="3" s="1"/>
  <c r="J850" i="3" s="1"/>
  <c r="J851" i="3" s="1"/>
  <c r="J852" i="3" s="1"/>
  <c r="J853" i="3" s="1"/>
  <c r="J854" i="3" s="1"/>
  <c r="J855" i="3" s="1"/>
  <c r="J856" i="3" s="1"/>
  <c r="J857" i="3" s="1"/>
  <c r="J858" i="3" s="1"/>
  <c r="J859" i="3" s="1"/>
  <c r="J860" i="3" s="1"/>
  <c r="J861" i="3" s="1"/>
  <c r="J862" i="3" s="1"/>
  <c r="J863" i="3" s="1"/>
  <c r="J864" i="3" s="1"/>
  <c r="J865" i="3" s="1"/>
  <c r="J866" i="3" s="1"/>
  <c r="J867" i="3" s="1"/>
  <c r="J868" i="3" s="1"/>
  <c r="J869" i="3" s="1"/>
  <c r="J870" i="3" s="1"/>
  <c r="J871" i="3" s="1"/>
  <c r="J872" i="3" s="1"/>
  <c r="J873" i="3" s="1"/>
  <c r="J874" i="3" s="1"/>
  <c r="J875" i="3" s="1"/>
  <c r="J876" i="3" s="1"/>
  <c r="J877" i="3" s="1"/>
  <c r="J878" i="3" s="1"/>
  <c r="J879" i="3" s="1"/>
  <c r="J880" i="3" s="1"/>
  <c r="J881" i="3" s="1"/>
  <c r="L844" i="3"/>
  <c r="E844" i="3"/>
  <c r="D844" i="3"/>
  <c r="L843" i="3"/>
  <c r="M849" i="3" s="1"/>
  <c r="E843" i="3"/>
  <c r="D843" i="3"/>
  <c r="L842" i="3"/>
  <c r="M848" i="3" s="1"/>
  <c r="E842" i="3"/>
  <c r="D842" i="3"/>
  <c r="L841" i="3"/>
  <c r="M847" i="3" s="1"/>
  <c r="E841" i="3"/>
  <c r="D841" i="3"/>
  <c r="L840" i="3"/>
  <c r="M846" i="3" s="1"/>
  <c r="E840" i="3"/>
  <c r="D840" i="3"/>
  <c r="L839" i="3"/>
  <c r="M845" i="3" s="1"/>
  <c r="K839" i="3"/>
  <c r="E839" i="3"/>
  <c r="D839" i="3"/>
  <c r="L838" i="3"/>
  <c r="M844" i="3" s="1"/>
  <c r="K838" i="3"/>
  <c r="E838" i="3"/>
  <c r="D838" i="3"/>
  <c r="B838" i="3"/>
  <c r="B839" i="3" s="1"/>
  <c r="B840" i="3" s="1"/>
  <c r="B841" i="3" s="1"/>
  <c r="B842" i="3" s="1"/>
  <c r="B843" i="3" s="1"/>
  <c r="B844" i="3" s="1"/>
  <c r="C845" i="3" s="1"/>
  <c r="E848" i="3" s="1"/>
  <c r="L837" i="3"/>
  <c r="M843" i="3" s="1"/>
  <c r="K837" i="3"/>
  <c r="E837" i="3"/>
  <c r="D837" i="3"/>
  <c r="L836" i="3"/>
  <c r="M842" i="3" s="1"/>
  <c r="K836" i="3"/>
  <c r="I836" i="3"/>
  <c r="I837" i="3" s="1"/>
  <c r="I838" i="3" s="1"/>
  <c r="I839" i="3" s="1"/>
  <c r="I840" i="3" s="1"/>
  <c r="I841" i="3" s="1"/>
  <c r="I842" i="3" s="1"/>
  <c r="I843" i="3" s="1"/>
  <c r="I844" i="3" s="1"/>
  <c r="I845" i="3" s="1"/>
  <c r="E836" i="3"/>
  <c r="D836" i="3"/>
  <c r="L835" i="3"/>
  <c r="M841" i="3" s="1"/>
  <c r="I835" i="3"/>
  <c r="F835" i="3"/>
  <c r="F836" i="3" s="1"/>
  <c r="F837" i="3" s="1"/>
  <c r="F838" i="3" s="1"/>
  <c r="F839" i="3" s="1"/>
  <c r="F840" i="3" s="1"/>
  <c r="F841" i="3" s="1"/>
  <c r="F842" i="3" s="1"/>
  <c r="F843" i="3" s="1"/>
  <c r="F844" i="3" s="1"/>
  <c r="F845" i="3" s="1"/>
  <c r="F846" i="3" s="1"/>
  <c r="F847" i="3" s="1"/>
  <c r="F848" i="3" s="1"/>
  <c r="F849" i="3" s="1"/>
  <c r="F850" i="3" s="1"/>
  <c r="F851" i="3" s="1"/>
  <c r="F852" i="3" s="1"/>
  <c r="F853" i="3" s="1"/>
  <c r="F854" i="3" s="1"/>
  <c r="F855" i="3" s="1"/>
  <c r="F856" i="3" s="1"/>
  <c r="F857" i="3" s="1"/>
  <c r="F858" i="3" s="1"/>
  <c r="F859" i="3" s="1"/>
  <c r="F860" i="3" s="1"/>
  <c r="F861" i="3" s="1"/>
  <c r="F862" i="3" s="1"/>
  <c r="F863" i="3" s="1"/>
  <c r="F864" i="3" s="1"/>
  <c r="F865" i="3" s="1"/>
  <c r="F866" i="3" s="1"/>
  <c r="F867" i="3" s="1"/>
  <c r="F868" i="3" s="1"/>
  <c r="F869" i="3" s="1"/>
  <c r="F870" i="3" s="1"/>
  <c r="F871" i="3" s="1"/>
  <c r="F872" i="3" s="1"/>
  <c r="F873" i="3" s="1"/>
  <c r="F874" i="3" s="1"/>
  <c r="F875" i="3" s="1"/>
  <c r="F876" i="3" s="1"/>
  <c r="F877" i="3" s="1"/>
  <c r="F878" i="3" s="1"/>
  <c r="F879" i="3" s="1"/>
  <c r="F880" i="3" s="1"/>
  <c r="F881" i="3" s="1"/>
  <c r="E835" i="3"/>
  <c r="D835" i="3"/>
  <c r="K835" i="3" s="1"/>
  <c r="L834" i="3"/>
  <c r="M840" i="3" s="1"/>
  <c r="K834" i="3"/>
  <c r="I834" i="3"/>
  <c r="E834" i="3"/>
  <c r="D834" i="3"/>
  <c r="L833" i="3"/>
  <c r="M839" i="3" s="1"/>
  <c r="E833" i="3"/>
  <c r="D833" i="3"/>
  <c r="L832" i="3"/>
  <c r="M838" i="3" s="1"/>
  <c r="K832" i="3"/>
  <c r="E832" i="3"/>
  <c r="L831" i="3"/>
  <c r="M837" i="3" s="1"/>
  <c r="K831" i="3"/>
  <c r="E831" i="3"/>
  <c r="L830" i="3"/>
  <c r="M836" i="3" s="1"/>
  <c r="K830" i="3"/>
  <c r="L829" i="3"/>
  <c r="M835" i="3" s="1"/>
  <c r="K829" i="3"/>
  <c r="F829" i="3"/>
  <c r="F830" i="3" s="1"/>
  <c r="F831" i="3" s="1"/>
  <c r="F832" i="3" s="1"/>
  <c r="F833" i="3" s="1"/>
  <c r="F834" i="3" s="1"/>
  <c r="L828" i="3"/>
  <c r="M833" i="3" s="1"/>
  <c r="L826" i="3"/>
  <c r="C826" i="3"/>
  <c r="L825" i="3"/>
  <c r="M825" i="3" s="1"/>
  <c r="C825" i="3"/>
  <c r="M824" i="3"/>
  <c r="L824" i="3"/>
  <c r="C824" i="3"/>
  <c r="D824" i="3" s="1"/>
  <c r="K824" i="3" s="1"/>
  <c r="L823" i="3"/>
  <c r="E823" i="3"/>
  <c r="D823" i="3"/>
  <c r="K823" i="3" s="1"/>
  <c r="C823" i="3"/>
  <c r="L822" i="3"/>
  <c r="E822" i="3"/>
  <c r="C822" i="3"/>
  <c r="L821" i="3"/>
  <c r="C821" i="3"/>
  <c r="D826" i="3" s="1"/>
  <c r="K826" i="3" s="1"/>
  <c r="L820" i="3"/>
  <c r="M826" i="3" s="1"/>
  <c r="I820" i="3"/>
  <c r="I821" i="3" s="1"/>
  <c r="I822" i="3" s="1"/>
  <c r="I823" i="3" s="1"/>
  <c r="I824" i="3" s="1"/>
  <c r="I825" i="3" s="1"/>
  <c r="I826" i="3" s="1"/>
  <c r="C820" i="3"/>
  <c r="L819" i="3"/>
  <c r="C819" i="3"/>
  <c r="D825" i="3" s="1"/>
  <c r="K825" i="3" s="1"/>
  <c r="L818" i="3"/>
  <c r="C818" i="3"/>
  <c r="L817" i="3"/>
  <c r="M823" i="3" s="1"/>
  <c r="C817" i="3"/>
  <c r="E821" i="3" s="1"/>
  <c r="L816" i="3"/>
  <c r="C816" i="3"/>
  <c r="D822" i="3" s="1"/>
  <c r="K822" i="3" s="1"/>
  <c r="M815" i="3"/>
  <c r="L815" i="3"/>
  <c r="C815" i="3"/>
  <c r="L814" i="3"/>
  <c r="E814" i="3"/>
  <c r="D814" i="3"/>
  <c r="K814" i="3" s="1"/>
  <c r="C814" i="3"/>
  <c r="L813" i="3"/>
  <c r="M819" i="3" s="1"/>
  <c r="E813" i="3"/>
  <c r="C813" i="3"/>
  <c r="E817" i="3" s="1"/>
  <c r="L812" i="3"/>
  <c r="C812" i="3"/>
  <c r="D818" i="3" s="1"/>
  <c r="K818" i="3" s="1"/>
  <c r="L811" i="3"/>
  <c r="M817" i="3" s="1"/>
  <c r="C811" i="3"/>
  <c r="E815" i="3" s="1"/>
  <c r="L810" i="3"/>
  <c r="C810" i="3"/>
  <c r="D816" i="3" s="1"/>
  <c r="K816" i="3" s="1"/>
  <c r="L809" i="3"/>
  <c r="C809" i="3"/>
  <c r="E812" i="3" s="1"/>
  <c r="L808" i="3"/>
  <c r="M814" i="3" s="1"/>
  <c r="L807" i="3"/>
  <c r="C807" i="3"/>
  <c r="D813" i="3" s="1"/>
  <c r="K813" i="3" s="1"/>
  <c r="M806" i="3"/>
  <c r="L806" i="3"/>
  <c r="E806" i="3"/>
  <c r="D806" i="3"/>
  <c r="K806" i="3" s="1"/>
  <c r="M805" i="3"/>
  <c r="L805" i="3"/>
  <c r="E805" i="3"/>
  <c r="D805" i="3"/>
  <c r="K805" i="3" s="1"/>
  <c r="M804" i="3"/>
  <c r="L804" i="3"/>
  <c r="E804" i="3"/>
  <c r="D804" i="3"/>
  <c r="K804" i="3" s="1"/>
  <c r="M803" i="3"/>
  <c r="L803" i="3"/>
  <c r="E803" i="3"/>
  <c r="D803" i="3"/>
  <c r="K803" i="3" s="1"/>
  <c r="M802" i="3"/>
  <c r="L802" i="3"/>
  <c r="E802" i="3"/>
  <c r="D802" i="3"/>
  <c r="K802" i="3" s="1"/>
  <c r="M801" i="3"/>
  <c r="L801" i="3"/>
  <c r="E801" i="3"/>
  <c r="D801" i="3"/>
  <c r="K801" i="3" s="1"/>
  <c r="M800" i="3"/>
  <c r="L800" i="3"/>
  <c r="E800" i="3"/>
  <c r="D800" i="3"/>
  <c r="K800" i="3" s="1"/>
  <c r="M799" i="3"/>
  <c r="L799" i="3"/>
  <c r="E799" i="3"/>
  <c r="D799" i="3"/>
  <c r="K799" i="3" s="1"/>
  <c r="M798" i="3"/>
  <c r="L798" i="3"/>
  <c r="E798" i="3"/>
  <c r="D798" i="3"/>
  <c r="K798" i="3" s="1"/>
  <c r="M797" i="3"/>
  <c r="L797" i="3"/>
  <c r="J797" i="3"/>
  <c r="J798" i="3" s="1"/>
  <c r="J799" i="3" s="1"/>
  <c r="J800" i="3" s="1"/>
  <c r="J801" i="3" s="1"/>
  <c r="J802" i="3" s="1"/>
  <c r="J803" i="3" s="1"/>
  <c r="J804" i="3" s="1"/>
  <c r="J805" i="3" s="1"/>
  <c r="J806" i="3" s="1"/>
  <c r="J807" i="3" s="1"/>
  <c r="J808" i="3" s="1"/>
  <c r="J809" i="3" s="1"/>
  <c r="J810" i="3" s="1"/>
  <c r="J811" i="3" s="1"/>
  <c r="J812" i="3" s="1"/>
  <c r="J813" i="3" s="1"/>
  <c r="J814" i="3" s="1"/>
  <c r="J815" i="3" s="1"/>
  <c r="J816" i="3" s="1"/>
  <c r="J817" i="3" s="1"/>
  <c r="J818" i="3" s="1"/>
  <c r="J819" i="3" s="1"/>
  <c r="J820" i="3" s="1"/>
  <c r="J821" i="3" s="1"/>
  <c r="J822" i="3" s="1"/>
  <c r="J823" i="3" s="1"/>
  <c r="J824" i="3" s="1"/>
  <c r="J825" i="3" s="1"/>
  <c r="J826" i="3" s="1"/>
  <c r="I797" i="3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E797" i="3"/>
  <c r="D797" i="3"/>
  <c r="K797" i="3" s="1"/>
  <c r="L796" i="3"/>
  <c r="E796" i="3"/>
  <c r="D796" i="3"/>
  <c r="K796" i="3" s="1"/>
  <c r="L795" i="3"/>
  <c r="K795" i="3"/>
  <c r="E795" i="3"/>
  <c r="D795" i="3"/>
  <c r="L794" i="3"/>
  <c r="K794" i="3"/>
  <c r="E794" i="3"/>
  <c r="D794" i="3"/>
  <c r="L793" i="3"/>
  <c r="E793" i="3"/>
  <c r="D793" i="3"/>
  <c r="K793" i="3" s="1"/>
  <c r="L792" i="3"/>
  <c r="E792" i="3"/>
  <c r="D792" i="3"/>
  <c r="K792" i="3" s="1"/>
  <c r="L791" i="3"/>
  <c r="M796" i="3" s="1"/>
  <c r="K791" i="3"/>
  <c r="E791" i="3"/>
  <c r="D791" i="3"/>
  <c r="L790" i="3"/>
  <c r="D790" i="3"/>
  <c r="K790" i="3" s="1"/>
  <c r="L789" i="3"/>
  <c r="D789" i="3"/>
  <c r="K789" i="3" s="1"/>
  <c r="L788" i="3"/>
  <c r="M794" i="3" s="1"/>
  <c r="K788" i="3"/>
  <c r="D788" i="3"/>
  <c r="L787" i="3"/>
  <c r="D787" i="3"/>
  <c r="K787" i="3" s="1"/>
  <c r="M786" i="3"/>
  <c r="L786" i="3"/>
  <c r="D786" i="3"/>
  <c r="K786" i="3" s="1"/>
  <c r="L785" i="3"/>
  <c r="M791" i="3" s="1"/>
  <c r="K785" i="3"/>
  <c r="D785" i="3"/>
  <c r="L784" i="3"/>
  <c r="K784" i="3"/>
  <c r="D784" i="3"/>
  <c r="L783" i="3"/>
  <c r="M789" i="3" s="1"/>
  <c r="D783" i="3"/>
  <c r="K783" i="3" s="1"/>
  <c r="L782" i="3"/>
  <c r="D782" i="3"/>
  <c r="K782" i="3" s="1"/>
  <c r="L781" i="3"/>
  <c r="K781" i="3"/>
  <c r="D781" i="3"/>
  <c r="L780" i="3"/>
  <c r="M785" i="3" s="1"/>
  <c r="K780" i="3"/>
  <c r="D780" i="3"/>
  <c r="L779" i="3"/>
  <c r="D779" i="3"/>
  <c r="K779" i="3" s="1"/>
  <c r="M778" i="3"/>
  <c r="L778" i="3"/>
  <c r="D778" i="3"/>
  <c r="L777" i="3"/>
  <c r="L776" i="3"/>
  <c r="L775" i="3"/>
  <c r="L774" i="3"/>
  <c r="F774" i="3"/>
  <c r="F775" i="3" s="1"/>
  <c r="F776" i="3" s="1"/>
  <c r="F777" i="3" s="1"/>
  <c r="F778" i="3" s="1"/>
  <c r="F779" i="3" s="1"/>
  <c r="F780" i="3" s="1"/>
  <c r="F781" i="3" s="1"/>
  <c r="F782" i="3" s="1"/>
  <c r="F783" i="3" s="1"/>
  <c r="F784" i="3" s="1"/>
  <c r="F785" i="3" s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804" i="3" s="1"/>
  <c r="F805" i="3" s="1"/>
  <c r="F806" i="3" s="1"/>
  <c r="F807" i="3" s="1"/>
  <c r="F808" i="3" s="1"/>
  <c r="F809" i="3" s="1"/>
  <c r="F810" i="3" s="1"/>
  <c r="F811" i="3" s="1"/>
  <c r="F812" i="3" s="1"/>
  <c r="F813" i="3" s="1"/>
  <c r="F814" i="3" s="1"/>
  <c r="F815" i="3" s="1"/>
  <c r="F816" i="3" s="1"/>
  <c r="F817" i="3" s="1"/>
  <c r="F818" i="3" s="1"/>
  <c r="F819" i="3" s="1"/>
  <c r="F820" i="3" s="1"/>
  <c r="F821" i="3" s="1"/>
  <c r="F822" i="3" s="1"/>
  <c r="F823" i="3" s="1"/>
  <c r="F824" i="3" s="1"/>
  <c r="F825" i="3" s="1"/>
  <c r="F826" i="3" s="1"/>
  <c r="L773" i="3"/>
  <c r="L771" i="3"/>
  <c r="C771" i="3"/>
  <c r="L770" i="3"/>
  <c r="C770" i="3"/>
  <c r="L769" i="3"/>
  <c r="M768" i="3"/>
  <c r="L768" i="3"/>
  <c r="C768" i="3"/>
  <c r="L767" i="3"/>
  <c r="C767" i="3"/>
  <c r="L766" i="3"/>
  <c r="C766" i="3"/>
  <c r="L765" i="3"/>
  <c r="C765" i="3"/>
  <c r="L764" i="3"/>
  <c r="M770" i="3" s="1"/>
  <c r="C764" i="3"/>
  <c r="L763" i="3"/>
  <c r="C763" i="3"/>
  <c r="L762" i="3"/>
  <c r="C762" i="3"/>
  <c r="D768" i="3" s="1"/>
  <c r="K768" i="3" s="1"/>
  <c r="L761" i="3"/>
  <c r="M767" i="3" s="1"/>
  <c r="L760" i="3"/>
  <c r="C760" i="3"/>
  <c r="L759" i="3"/>
  <c r="C759" i="3"/>
  <c r="L758" i="3"/>
  <c r="C758" i="3"/>
  <c r="L757" i="3"/>
  <c r="M763" i="3" s="1"/>
  <c r="C757" i="3"/>
  <c r="E761" i="3" s="1"/>
  <c r="M756" i="3"/>
  <c r="L756" i="3"/>
  <c r="C756" i="3"/>
  <c r="D762" i="3" s="1"/>
  <c r="K762" i="3" s="1"/>
  <c r="L755" i="3"/>
  <c r="D755" i="3"/>
  <c r="K755" i="3" s="1"/>
  <c r="C755" i="3"/>
  <c r="D761" i="3" s="1"/>
  <c r="K761" i="3" s="1"/>
  <c r="L754" i="3"/>
  <c r="E754" i="3"/>
  <c r="C754" i="3"/>
  <c r="D760" i="3" s="1"/>
  <c r="K760" i="3" s="1"/>
  <c r="L753" i="3"/>
  <c r="M759" i="3" s="1"/>
  <c r="C753" i="3"/>
  <c r="E757" i="3" s="1"/>
  <c r="L752" i="3"/>
  <c r="M758" i="3" s="1"/>
  <c r="C752" i="3"/>
  <c r="D758" i="3" s="1"/>
  <c r="K758" i="3" s="1"/>
  <c r="L751" i="3"/>
  <c r="C751" i="3"/>
  <c r="D757" i="3" s="1"/>
  <c r="K757" i="3" s="1"/>
  <c r="L750" i="3"/>
  <c r="C750" i="3"/>
  <c r="L749" i="3"/>
  <c r="M755" i="3" s="1"/>
  <c r="C749" i="3"/>
  <c r="E753" i="3" s="1"/>
  <c r="M748" i="3"/>
  <c r="L748" i="3"/>
  <c r="C748" i="3"/>
  <c r="D754" i="3" s="1"/>
  <c r="K754" i="3" s="1"/>
  <c r="L747" i="3"/>
  <c r="D747" i="3"/>
  <c r="K747" i="3" s="1"/>
  <c r="C747" i="3"/>
  <c r="L746" i="3"/>
  <c r="M752" i="3" s="1"/>
  <c r="E746" i="3"/>
  <c r="C746" i="3"/>
  <c r="L745" i="3"/>
  <c r="M751" i="3" s="1"/>
  <c r="C745" i="3"/>
  <c r="E749" i="3" s="1"/>
  <c r="L744" i="3"/>
  <c r="M750" i="3" s="1"/>
  <c r="C744" i="3"/>
  <c r="D750" i="3" s="1"/>
  <c r="K750" i="3" s="1"/>
  <c r="L743" i="3"/>
  <c r="C743" i="3"/>
  <c r="D749" i="3" s="1"/>
  <c r="K749" i="3" s="1"/>
  <c r="L742" i="3"/>
  <c r="C742" i="3"/>
  <c r="L741" i="3"/>
  <c r="M747" i="3" s="1"/>
  <c r="C741" i="3"/>
  <c r="E745" i="3" s="1"/>
  <c r="M740" i="3"/>
  <c r="L740" i="3"/>
  <c r="C740" i="3"/>
  <c r="D746" i="3" s="1"/>
  <c r="K746" i="3" s="1"/>
  <c r="L739" i="3"/>
  <c r="C739" i="3"/>
  <c r="L738" i="3"/>
  <c r="M744" i="3" s="1"/>
  <c r="C738" i="3"/>
  <c r="M737" i="3"/>
  <c r="L737" i="3"/>
  <c r="M743" i="3" s="1"/>
  <c r="J737" i="3"/>
  <c r="J738" i="3" s="1"/>
  <c r="J739" i="3" s="1"/>
  <c r="J740" i="3" s="1"/>
  <c r="J741" i="3" s="1"/>
  <c r="J742" i="3" s="1"/>
  <c r="J743" i="3" s="1"/>
  <c r="J744" i="3" s="1"/>
  <c r="J745" i="3" s="1"/>
  <c r="J746" i="3" s="1"/>
  <c r="J747" i="3" s="1"/>
  <c r="J748" i="3" s="1"/>
  <c r="J749" i="3" s="1"/>
  <c r="J750" i="3" s="1"/>
  <c r="J751" i="3" s="1"/>
  <c r="J752" i="3" s="1"/>
  <c r="J753" i="3" s="1"/>
  <c r="J754" i="3" s="1"/>
  <c r="J755" i="3" s="1"/>
  <c r="J756" i="3" s="1"/>
  <c r="J757" i="3" s="1"/>
  <c r="J758" i="3" s="1"/>
  <c r="J759" i="3" s="1"/>
  <c r="J760" i="3" s="1"/>
  <c r="J761" i="3" s="1"/>
  <c r="J762" i="3" s="1"/>
  <c r="J763" i="3" s="1"/>
  <c r="J764" i="3" s="1"/>
  <c r="J765" i="3" s="1"/>
  <c r="J766" i="3" s="1"/>
  <c r="J767" i="3" s="1"/>
  <c r="J768" i="3" s="1"/>
  <c r="J769" i="3" s="1"/>
  <c r="J770" i="3" s="1"/>
  <c r="J771" i="3" s="1"/>
  <c r="C737" i="3"/>
  <c r="E741" i="3" s="1"/>
  <c r="M736" i="3"/>
  <c r="L736" i="3"/>
  <c r="M742" i="3" s="1"/>
  <c r="C736" i="3"/>
  <c r="D742" i="3" s="1"/>
  <c r="K742" i="3" s="1"/>
  <c r="M735" i="3"/>
  <c r="L735" i="3"/>
  <c r="M734" i="3"/>
  <c r="L734" i="3"/>
  <c r="E734" i="3"/>
  <c r="D734" i="3"/>
  <c r="M733" i="3"/>
  <c r="L733" i="3"/>
  <c r="M739" i="3" s="1"/>
  <c r="E733" i="3"/>
  <c r="D733" i="3"/>
  <c r="L732" i="3"/>
  <c r="E732" i="3"/>
  <c r="D732" i="3"/>
  <c r="L731" i="3"/>
  <c r="E731" i="3"/>
  <c r="D731" i="3"/>
  <c r="K731" i="3" s="1"/>
  <c r="L730" i="3"/>
  <c r="E730" i="3"/>
  <c r="D730" i="3"/>
  <c r="L729" i="3"/>
  <c r="E729" i="3"/>
  <c r="D729" i="3"/>
  <c r="K729" i="3" s="1"/>
  <c r="L728" i="3"/>
  <c r="I728" i="3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E728" i="3"/>
  <c r="D728" i="3"/>
  <c r="K728" i="3" s="1"/>
  <c r="B728" i="3"/>
  <c r="B729" i="3" s="1"/>
  <c r="B730" i="3" s="1"/>
  <c r="B731" i="3" s="1"/>
  <c r="B732" i="3" s="1"/>
  <c r="B733" i="3" s="1"/>
  <c r="B734" i="3" s="1"/>
  <c r="C735" i="3" s="1"/>
  <c r="L727" i="3"/>
  <c r="E727" i="3"/>
  <c r="D727" i="3"/>
  <c r="K727" i="3" s="1"/>
  <c r="L726" i="3"/>
  <c r="M732" i="3" s="1"/>
  <c r="K726" i="3"/>
  <c r="E726" i="3"/>
  <c r="D726" i="3"/>
  <c r="L725" i="3"/>
  <c r="K725" i="3"/>
  <c r="E725" i="3"/>
  <c r="D725" i="3"/>
  <c r="L724" i="3"/>
  <c r="E724" i="3"/>
  <c r="D724" i="3"/>
  <c r="K724" i="3" s="1"/>
  <c r="L723" i="3"/>
  <c r="M729" i="3" s="1"/>
  <c r="E723" i="3"/>
  <c r="D723" i="3"/>
  <c r="L722" i="3"/>
  <c r="M728" i="3" s="1"/>
  <c r="K722" i="3"/>
  <c r="E722" i="3"/>
  <c r="L721" i="3"/>
  <c r="M727" i="3" s="1"/>
  <c r="K721" i="3"/>
  <c r="E721" i="3"/>
  <c r="L720" i="3"/>
  <c r="M726" i="3" s="1"/>
  <c r="K720" i="3"/>
  <c r="F720" i="3"/>
  <c r="F721" i="3" s="1"/>
  <c r="F722" i="3" s="1"/>
  <c r="F723" i="3" s="1"/>
  <c r="F724" i="3" s="1"/>
  <c r="F725" i="3" s="1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44" i="3" s="1"/>
  <c r="F745" i="3" s="1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64" i="3" s="1"/>
  <c r="F765" i="3" s="1"/>
  <c r="F766" i="3" s="1"/>
  <c r="F767" i="3" s="1"/>
  <c r="F768" i="3" s="1"/>
  <c r="F769" i="3" s="1"/>
  <c r="F770" i="3" s="1"/>
  <c r="F771" i="3" s="1"/>
  <c r="L719" i="3"/>
  <c r="M725" i="3" s="1"/>
  <c r="K719" i="3"/>
  <c r="F719" i="3"/>
  <c r="L718" i="3"/>
  <c r="M724" i="3" s="1"/>
  <c r="L716" i="3"/>
  <c r="C716" i="3"/>
  <c r="L715" i="3"/>
  <c r="C715" i="3"/>
  <c r="L714" i="3"/>
  <c r="L713" i="3"/>
  <c r="M716" i="3" s="1"/>
  <c r="C713" i="3"/>
  <c r="L712" i="3"/>
  <c r="M717" i="3" s="1"/>
  <c r="C712" i="3"/>
  <c r="E716" i="3" s="1"/>
  <c r="L711" i="3"/>
  <c r="C711" i="3"/>
  <c r="D716" i="3" s="1"/>
  <c r="K716" i="3" s="1"/>
  <c r="L710" i="3"/>
  <c r="C710" i="3"/>
  <c r="L709" i="3"/>
  <c r="M715" i="3" s="1"/>
  <c r="C709" i="3"/>
  <c r="L708" i="3"/>
  <c r="M714" i="3" s="1"/>
  <c r="C708" i="3"/>
  <c r="D714" i="3" s="1"/>
  <c r="K714" i="3" s="1"/>
  <c r="L707" i="3"/>
  <c r="C707" i="3"/>
  <c r="D713" i="3" s="1"/>
  <c r="K713" i="3" s="1"/>
  <c r="L706" i="3"/>
  <c r="C706" i="3"/>
  <c r="L705" i="3"/>
  <c r="M707" i="3" s="1"/>
  <c r="C705" i="3"/>
  <c r="L704" i="3"/>
  <c r="M710" i="3" s="1"/>
  <c r="C704" i="3"/>
  <c r="E708" i="3" s="1"/>
  <c r="L703" i="3"/>
  <c r="M709" i="3" s="1"/>
  <c r="C703" i="3"/>
  <c r="D709" i="3" s="1"/>
  <c r="K709" i="3" s="1"/>
  <c r="L702" i="3"/>
  <c r="C702" i="3"/>
  <c r="D708" i="3" s="1"/>
  <c r="K708" i="3" s="1"/>
  <c r="L701" i="3"/>
  <c r="C701" i="3"/>
  <c r="L700" i="3"/>
  <c r="C700" i="3"/>
  <c r="E704" i="3" s="1"/>
  <c r="L699" i="3"/>
  <c r="C699" i="3"/>
  <c r="L698" i="3"/>
  <c r="C698" i="3"/>
  <c r="L697" i="3"/>
  <c r="E697" i="3"/>
  <c r="C697" i="3"/>
  <c r="L696" i="3"/>
  <c r="C696" i="3"/>
  <c r="L695" i="3"/>
  <c r="C695" i="3"/>
  <c r="L694" i="3"/>
  <c r="C694" i="3"/>
  <c r="L693" i="3"/>
  <c r="C693" i="3"/>
  <c r="D699" i="3" s="1"/>
  <c r="K699" i="3" s="1"/>
  <c r="L692" i="3"/>
  <c r="C692" i="3"/>
  <c r="E696" i="3" s="1"/>
  <c r="L691" i="3"/>
  <c r="C691" i="3"/>
  <c r="E694" i="3" s="1"/>
  <c r="L690" i="3"/>
  <c r="C690" i="3"/>
  <c r="L689" i="3"/>
  <c r="C689" i="3"/>
  <c r="M688" i="3"/>
  <c r="L688" i="3"/>
  <c r="C688" i="3"/>
  <c r="M687" i="3"/>
  <c r="L687" i="3"/>
  <c r="M693" i="3" s="1"/>
  <c r="C687" i="3"/>
  <c r="D690" i="3" s="1"/>
  <c r="K690" i="3" s="1"/>
  <c r="L686" i="3"/>
  <c r="M692" i="3" s="1"/>
  <c r="C686" i="3"/>
  <c r="L685" i="3"/>
  <c r="C685" i="3"/>
  <c r="L684" i="3"/>
  <c r="C684" i="3"/>
  <c r="M683" i="3"/>
  <c r="L683" i="3"/>
  <c r="J683" i="3"/>
  <c r="J684" i="3" s="1"/>
  <c r="J685" i="3" s="1"/>
  <c r="J686" i="3" s="1"/>
  <c r="J687" i="3" s="1"/>
  <c r="J688" i="3" s="1"/>
  <c r="J689" i="3" s="1"/>
  <c r="J690" i="3" s="1"/>
  <c r="J691" i="3" s="1"/>
  <c r="J692" i="3" s="1"/>
  <c r="J693" i="3" s="1"/>
  <c r="J694" i="3" s="1"/>
  <c r="J695" i="3" s="1"/>
  <c r="J696" i="3" s="1"/>
  <c r="J697" i="3" s="1"/>
  <c r="J698" i="3" s="1"/>
  <c r="J699" i="3" s="1"/>
  <c r="J700" i="3" s="1"/>
  <c r="J701" i="3" s="1"/>
  <c r="J702" i="3" s="1"/>
  <c r="J703" i="3" s="1"/>
  <c r="J704" i="3" s="1"/>
  <c r="J705" i="3" s="1"/>
  <c r="J706" i="3" s="1"/>
  <c r="J707" i="3" s="1"/>
  <c r="J708" i="3" s="1"/>
  <c r="J709" i="3" s="1"/>
  <c r="J710" i="3" s="1"/>
  <c r="J711" i="3" s="1"/>
  <c r="J712" i="3" s="1"/>
  <c r="J713" i="3" s="1"/>
  <c r="J714" i="3" s="1"/>
  <c r="J715" i="3" s="1"/>
  <c r="J716" i="3" s="1"/>
  <c r="C683" i="3"/>
  <c r="L682" i="3"/>
  <c r="C682" i="3"/>
  <c r="L681" i="3"/>
  <c r="M680" i="3"/>
  <c r="L680" i="3"/>
  <c r="M686" i="3" s="1"/>
  <c r="M679" i="3"/>
  <c r="L679" i="3"/>
  <c r="M685" i="3" s="1"/>
  <c r="E679" i="3"/>
  <c r="D679" i="3"/>
  <c r="M678" i="3"/>
  <c r="L678" i="3"/>
  <c r="E678" i="3"/>
  <c r="D678" i="3"/>
  <c r="M677" i="3"/>
  <c r="L677" i="3"/>
  <c r="E677" i="3"/>
  <c r="D677" i="3"/>
  <c r="L676" i="3"/>
  <c r="M682" i="3" s="1"/>
  <c r="E676" i="3"/>
  <c r="D676" i="3"/>
  <c r="L675" i="3"/>
  <c r="M681" i="3" s="1"/>
  <c r="E675" i="3"/>
  <c r="D675" i="3"/>
  <c r="L674" i="3"/>
  <c r="K674" i="3"/>
  <c r="E674" i="3"/>
  <c r="D674" i="3"/>
  <c r="L673" i="3"/>
  <c r="K673" i="3"/>
  <c r="I673" i="3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E673" i="3"/>
  <c r="D673" i="3"/>
  <c r="B673" i="3"/>
  <c r="L672" i="3"/>
  <c r="K672" i="3"/>
  <c r="E672" i="3"/>
  <c r="D672" i="3"/>
  <c r="L671" i="3"/>
  <c r="M676" i="3" s="1"/>
  <c r="E671" i="3"/>
  <c r="D671" i="3"/>
  <c r="K671" i="3" s="1"/>
  <c r="L670" i="3"/>
  <c r="K670" i="3"/>
  <c r="E670" i="3"/>
  <c r="D670" i="3"/>
  <c r="L669" i="3"/>
  <c r="M675" i="3" s="1"/>
  <c r="E669" i="3"/>
  <c r="D669" i="3"/>
  <c r="K669" i="3" s="1"/>
  <c r="L668" i="3"/>
  <c r="M674" i="3" s="1"/>
  <c r="E668" i="3"/>
  <c r="D668" i="3"/>
  <c r="L667" i="3"/>
  <c r="M673" i="3" s="1"/>
  <c r="K667" i="3"/>
  <c r="E667" i="3"/>
  <c r="L666" i="3"/>
  <c r="M672" i="3" s="1"/>
  <c r="K666" i="3"/>
  <c r="F666" i="3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84" i="3" s="1"/>
  <c r="F685" i="3" s="1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704" i="3" s="1"/>
  <c r="F705" i="3" s="1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E666" i="3"/>
  <c r="L665" i="3"/>
  <c r="K665" i="3"/>
  <c r="F665" i="3"/>
  <c r="L664" i="3"/>
  <c r="M670" i="3" s="1"/>
  <c r="K664" i="3"/>
  <c r="F664" i="3"/>
  <c r="L663" i="3"/>
  <c r="M668" i="3" s="1"/>
  <c r="L661" i="3"/>
  <c r="D661" i="3"/>
  <c r="K661" i="3" s="1"/>
  <c r="C661" i="3"/>
  <c r="L660" i="3"/>
  <c r="E660" i="3"/>
  <c r="C660" i="3"/>
  <c r="L659" i="3"/>
  <c r="L658" i="3"/>
  <c r="C658" i="3"/>
  <c r="L657" i="3"/>
  <c r="C657" i="3"/>
  <c r="E661" i="3" s="1"/>
  <c r="L656" i="3"/>
  <c r="C656" i="3"/>
  <c r="L655" i="3"/>
  <c r="M661" i="3" s="1"/>
  <c r="C655" i="3"/>
  <c r="E659" i="3" s="1"/>
  <c r="L654" i="3"/>
  <c r="M660" i="3" s="1"/>
  <c r="C654" i="3"/>
  <c r="D660" i="3" s="1"/>
  <c r="K660" i="3" s="1"/>
  <c r="M653" i="3"/>
  <c r="L653" i="3"/>
  <c r="C653" i="3"/>
  <c r="D659" i="3" s="1"/>
  <c r="K659" i="3" s="1"/>
  <c r="L652" i="3"/>
  <c r="D652" i="3"/>
  <c r="K652" i="3" s="1"/>
  <c r="C652" i="3"/>
  <c r="D658" i="3" s="1"/>
  <c r="K658" i="3" s="1"/>
  <c r="L651" i="3"/>
  <c r="E651" i="3"/>
  <c r="C651" i="3"/>
  <c r="L650" i="3"/>
  <c r="M656" i="3" s="1"/>
  <c r="C650" i="3"/>
  <c r="E654" i="3" s="1"/>
  <c r="L649" i="3"/>
  <c r="M655" i="3" s="1"/>
  <c r="C649" i="3"/>
  <c r="D655" i="3" s="1"/>
  <c r="K655" i="3" s="1"/>
  <c r="L648" i="3"/>
  <c r="M654" i="3" s="1"/>
  <c r="C648" i="3"/>
  <c r="D654" i="3" s="1"/>
  <c r="K654" i="3" s="1"/>
  <c r="L647" i="3"/>
  <c r="C647" i="3"/>
  <c r="D653" i="3" s="1"/>
  <c r="K653" i="3" s="1"/>
  <c r="L646" i="3"/>
  <c r="M652" i="3" s="1"/>
  <c r="C646" i="3"/>
  <c r="E650" i="3" s="1"/>
  <c r="M645" i="3"/>
  <c r="L645" i="3"/>
  <c r="M651" i="3" s="1"/>
  <c r="C645" i="3"/>
  <c r="D651" i="3" s="1"/>
  <c r="K651" i="3" s="1"/>
  <c r="L644" i="3"/>
  <c r="D644" i="3"/>
  <c r="K644" i="3" s="1"/>
  <c r="C644" i="3"/>
  <c r="D650" i="3" s="1"/>
  <c r="K650" i="3" s="1"/>
  <c r="L643" i="3"/>
  <c r="E643" i="3"/>
  <c r="C643" i="3"/>
  <c r="L642" i="3"/>
  <c r="M648" i="3" s="1"/>
  <c r="C642" i="3"/>
  <c r="E646" i="3" s="1"/>
  <c r="L641" i="3"/>
  <c r="M647" i="3" s="1"/>
  <c r="C641" i="3"/>
  <c r="D647" i="3" s="1"/>
  <c r="K647" i="3" s="1"/>
  <c r="L640" i="3"/>
  <c r="M646" i="3" s="1"/>
  <c r="C640" i="3"/>
  <c r="D646" i="3" s="1"/>
  <c r="K646" i="3" s="1"/>
  <c r="L639" i="3"/>
  <c r="C639" i="3"/>
  <c r="D645" i="3" s="1"/>
  <c r="K645" i="3" s="1"/>
  <c r="L638" i="3"/>
  <c r="M644" i="3" s="1"/>
  <c r="C638" i="3"/>
  <c r="E642" i="3" s="1"/>
  <c r="M637" i="3"/>
  <c r="L637" i="3"/>
  <c r="M643" i="3" s="1"/>
  <c r="C637" i="3"/>
  <c r="D643" i="3" s="1"/>
  <c r="K643" i="3" s="1"/>
  <c r="L636" i="3"/>
  <c r="D636" i="3"/>
  <c r="K636" i="3" s="1"/>
  <c r="C636" i="3"/>
  <c r="D642" i="3" s="1"/>
  <c r="K642" i="3" s="1"/>
  <c r="L635" i="3"/>
  <c r="E635" i="3"/>
  <c r="C635" i="3"/>
  <c r="L634" i="3"/>
  <c r="M640" i="3" s="1"/>
  <c r="C634" i="3"/>
  <c r="E638" i="3" s="1"/>
  <c r="L633" i="3"/>
  <c r="M639" i="3" s="1"/>
  <c r="C633" i="3"/>
  <c r="D639" i="3" s="1"/>
  <c r="K639" i="3" s="1"/>
  <c r="L632" i="3"/>
  <c r="M638" i="3" s="1"/>
  <c r="C632" i="3"/>
  <c r="D638" i="3" s="1"/>
  <c r="K638" i="3" s="1"/>
  <c r="L631" i="3"/>
  <c r="C631" i="3"/>
  <c r="D637" i="3" s="1"/>
  <c r="K637" i="3" s="1"/>
  <c r="L630" i="3"/>
  <c r="M636" i="3" s="1"/>
  <c r="C630" i="3"/>
  <c r="E634" i="3" s="1"/>
  <c r="L629" i="3"/>
  <c r="M635" i="3" s="1"/>
  <c r="C629" i="3"/>
  <c r="D635" i="3" s="1"/>
  <c r="K635" i="3" s="1"/>
  <c r="L628" i="3"/>
  <c r="J628" i="3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D628" i="3"/>
  <c r="C628" i="3"/>
  <c r="D634" i="3" s="1"/>
  <c r="K634" i="3" s="1"/>
  <c r="L627" i="3"/>
  <c r="J627" i="3"/>
  <c r="E627" i="3"/>
  <c r="C627" i="3"/>
  <c r="L626" i="3"/>
  <c r="M632" i="3" s="1"/>
  <c r="J626" i="3"/>
  <c r="C626" i="3"/>
  <c r="D631" i="3" s="1"/>
  <c r="K631" i="3" s="1"/>
  <c r="L625" i="3"/>
  <c r="M631" i="3" s="1"/>
  <c r="E625" i="3"/>
  <c r="D625" i="3"/>
  <c r="K625" i="3" s="1"/>
  <c r="L624" i="3"/>
  <c r="M630" i="3" s="1"/>
  <c r="E624" i="3"/>
  <c r="D624" i="3"/>
  <c r="L623" i="3"/>
  <c r="M629" i="3" s="1"/>
  <c r="E623" i="3"/>
  <c r="D623" i="3"/>
  <c r="K623" i="3" s="1"/>
  <c r="L622" i="3"/>
  <c r="M628" i="3" s="1"/>
  <c r="E622" i="3"/>
  <c r="D622" i="3"/>
  <c r="K622" i="3" s="1"/>
  <c r="L621" i="3"/>
  <c r="M627" i="3" s="1"/>
  <c r="E621" i="3"/>
  <c r="D621" i="3"/>
  <c r="K621" i="3" s="1"/>
  <c r="L620" i="3"/>
  <c r="M626" i="3" s="1"/>
  <c r="E620" i="3"/>
  <c r="D620" i="3"/>
  <c r="L619" i="3"/>
  <c r="M625" i="3" s="1"/>
  <c r="E619" i="3"/>
  <c r="D619" i="3"/>
  <c r="K619" i="3" s="1"/>
  <c r="L618" i="3"/>
  <c r="M624" i="3" s="1"/>
  <c r="I618" i="3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E618" i="3"/>
  <c r="D618" i="3"/>
  <c r="K618" i="3" s="1"/>
  <c r="B618" i="3"/>
  <c r="B619" i="3" s="1"/>
  <c r="B620" i="3" s="1"/>
  <c r="B621" i="3" s="1"/>
  <c r="B622" i="3" s="1"/>
  <c r="B623" i="3" s="1"/>
  <c r="B624" i="3" s="1"/>
  <c r="L617" i="3"/>
  <c r="M623" i="3" s="1"/>
  <c r="E617" i="3"/>
  <c r="D617" i="3"/>
  <c r="K617" i="3" s="1"/>
  <c r="L616" i="3"/>
  <c r="K616" i="3"/>
  <c r="E616" i="3"/>
  <c r="D616" i="3"/>
  <c r="L615" i="3"/>
  <c r="E615" i="3"/>
  <c r="D615" i="3"/>
  <c r="K615" i="3" s="1"/>
  <c r="L614" i="3"/>
  <c r="E614" i="3"/>
  <c r="D614" i="3"/>
  <c r="K614" i="3" s="1"/>
  <c r="L613" i="3"/>
  <c r="M619" i="3" s="1"/>
  <c r="E613" i="3"/>
  <c r="D613" i="3"/>
  <c r="L612" i="3"/>
  <c r="M618" i="3" s="1"/>
  <c r="K612" i="3"/>
  <c r="E612" i="3"/>
  <c r="L611" i="3"/>
  <c r="M617" i="3" s="1"/>
  <c r="K611" i="3"/>
  <c r="E611" i="3"/>
  <c r="L610" i="3"/>
  <c r="K610" i="3"/>
  <c r="L609" i="3"/>
  <c r="K609" i="3"/>
  <c r="F609" i="3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624" i="3" s="1"/>
  <c r="F625" i="3" s="1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44" i="3" s="1"/>
  <c r="F645" i="3" s="1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L608" i="3"/>
  <c r="M614" i="3" s="1"/>
  <c r="L606" i="3"/>
  <c r="C606" i="3"/>
  <c r="M605" i="3"/>
  <c r="L605" i="3"/>
  <c r="C605" i="3"/>
  <c r="L604" i="3"/>
  <c r="D604" i="3"/>
  <c r="K604" i="3" s="1"/>
  <c r="L603" i="3"/>
  <c r="D603" i="3"/>
  <c r="K603" i="3" s="1"/>
  <c r="C603" i="3"/>
  <c r="L602" i="3"/>
  <c r="C602" i="3"/>
  <c r="E606" i="3" s="1"/>
  <c r="L601" i="3"/>
  <c r="C601" i="3"/>
  <c r="E605" i="3" s="1"/>
  <c r="L600" i="3"/>
  <c r="C600" i="3"/>
  <c r="L599" i="3"/>
  <c r="C599" i="3"/>
  <c r="D605" i="3" s="1"/>
  <c r="K605" i="3" s="1"/>
  <c r="L598" i="3"/>
  <c r="C598" i="3"/>
  <c r="L597" i="3"/>
  <c r="C597" i="3"/>
  <c r="L596" i="3"/>
  <c r="C596" i="3"/>
  <c r="D599" i="3" s="1"/>
  <c r="K599" i="3" s="1"/>
  <c r="L595" i="3"/>
  <c r="C595" i="3"/>
  <c r="L594" i="3"/>
  <c r="C594" i="3"/>
  <c r="E597" i="3" s="1"/>
  <c r="L593" i="3"/>
  <c r="M599" i="3" s="1"/>
  <c r="L592" i="3"/>
  <c r="C592" i="3"/>
  <c r="M591" i="3"/>
  <c r="L591" i="3"/>
  <c r="C591" i="3"/>
  <c r="L590" i="3"/>
  <c r="D590" i="3"/>
  <c r="K590" i="3" s="1"/>
  <c r="C590" i="3"/>
  <c r="L589" i="3"/>
  <c r="M595" i="3" s="1"/>
  <c r="E589" i="3"/>
  <c r="C589" i="3"/>
  <c r="L588" i="3"/>
  <c r="C588" i="3"/>
  <c r="L587" i="3"/>
  <c r="C587" i="3"/>
  <c r="L586" i="3"/>
  <c r="C586" i="3"/>
  <c r="D592" i="3" s="1"/>
  <c r="K592" i="3" s="1"/>
  <c r="L585" i="3"/>
  <c r="C585" i="3"/>
  <c r="L584" i="3"/>
  <c r="M590" i="3" s="1"/>
  <c r="C584" i="3"/>
  <c r="E588" i="3" s="1"/>
  <c r="L583" i="3"/>
  <c r="D583" i="3"/>
  <c r="K583" i="3" s="1"/>
  <c r="C583" i="3"/>
  <c r="D586" i="3" s="1"/>
  <c r="K586" i="3" s="1"/>
  <c r="L582" i="3"/>
  <c r="M588" i="3" s="1"/>
  <c r="C582" i="3"/>
  <c r="L581" i="3"/>
  <c r="E581" i="3"/>
  <c r="C581" i="3"/>
  <c r="L580" i="3"/>
  <c r="C580" i="3"/>
  <c r="M579" i="3"/>
  <c r="L579" i="3"/>
  <c r="C579" i="3"/>
  <c r="L578" i="3"/>
  <c r="C578" i="3"/>
  <c r="L577" i="3"/>
  <c r="M583" i="3" s="1"/>
  <c r="C577" i="3"/>
  <c r="L576" i="3"/>
  <c r="C576" i="3"/>
  <c r="E580" i="3" s="1"/>
  <c r="L575" i="3"/>
  <c r="C575" i="3"/>
  <c r="E576" i="3" s="1"/>
  <c r="L574" i="3"/>
  <c r="C574" i="3"/>
  <c r="L573" i="3"/>
  <c r="C573" i="3"/>
  <c r="L572" i="3"/>
  <c r="J572" i="3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C572" i="3"/>
  <c r="L571" i="3"/>
  <c r="J571" i="3"/>
  <c r="C571" i="3"/>
  <c r="L570" i="3"/>
  <c r="M576" i="3" s="1"/>
  <c r="L569" i="3"/>
  <c r="M575" i="3" s="1"/>
  <c r="E569" i="3"/>
  <c r="D569" i="3"/>
  <c r="K569" i="3" s="1"/>
  <c r="L568" i="3"/>
  <c r="M574" i="3" s="1"/>
  <c r="E568" i="3"/>
  <c r="D568" i="3"/>
  <c r="L567" i="3"/>
  <c r="M573" i="3" s="1"/>
  <c r="E567" i="3"/>
  <c r="D567" i="3"/>
  <c r="L566" i="3"/>
  <c r="M572" i="3" s="1"/>
  <c r="E566" i="3"/>
  <c r="D566" i="3"/>
  <c r="L565" i="3"/>
  <c r="M571" i="3" s="1"/>
  <c r="E565" i="3"/>
  <c r="D565" i="3"/>
  <c r="K565" i="3" s="1"/>
  <c r="M564" i="3"/>
  <c r="K564" i="3"/>
  <c r="E564" i="3"/>
  <c r="D564" i="3"/>
  <c r="B564" i="3"/>
  <c r="B565" i="3" s="1"/>
  <c r="B566" i="3" s="1"/>
  <c r="B567" i="3" s="1"/>
  <c r="B568" i="3" s="1"/>
  <c r="B569" i="3" s="1"/>
  <c r="C570" i="3" s="1"/>
  <c r="M563" i="3"/>
  <c r="I563" i="3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E563" i="3"/>
  <c r="D563" i="3"/>
  <c r="K563" i="3" s="1"/>
  <c r="B563" i="3"/>
  <c r="M562" i="3"/>
  <c r="E562" i="3"/>
  <c r="D562" i="3"/>
  <c r="K562" i="3" s="1"/>
  <c r="M561" i="3"/>
  <c r="K561" i="3"/>
  <c r="E561" i="3"/>
  <c r="D561" i="3"/>
  <c r="M560" i="3"/>
  <c r="K560" i="3"/>
  <c r="E560" i="3"/>
  <c r="D560" i="3"/>
  <c r="M559" i="3"/>
  <c r="E559" i="3"/>
  <c r="D559" i="3"/>
  <c r="K559" i="3" s="1"/>
  <c r="M558" i="3"/>
  <c r="E558" i="3"/>
  <c r="D558" i="3"/>
  <c r="K557" i="3"/>
  <c r="K556" i="3"/>
  <c r="E556" i="3"/>
  <c r="K555" i="3"/>
  <c r="F555" i="3"/>
  <c r="F556" i="3" s="1"/>
  <c r="F557" i="3" s="1"/>
  <c r="F558" i="3" s="1"/>
  <c r="F559" i="3" s="1"/>
  <c r="F560" i="3" s="1"/>
  <c r="F561" i="3" s="1"/>
  <c r="F562" i="3" s="1"/>
  <c r="F563" i="3" s="1"/>
  <c r="F564" i="3" s="1"/>
  <c r="F565" i="3" s="1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84" i="3" s="1"/>
  <c r="F585" i="3" s="1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604" i="3" s="1"/>
  <c r="F605" i="3" s="1"/>
  <c r="F606" i="3" s="1"/>
  <c r="K554" i="3"/>
  <c r="F554" i="3"/>
  <c r="C553" i="3"/>
  <c r="E557" i="3" s="1"/>
  <c r="L551" i="3"/>
  <c r="E551" i="3"/>
  <c r="C551" i="3"/>
  <c r="L550" i="3"/>
  <c r="C550" i="3"/>
  <c r="L549" i="3"/>
  <c r="C549" i="3"/>
  <c r="L548" i="3"/>
  <c r="C548" i="3"/>
  <c r="L547" i="3"/>
  <c r="C547" i="3"/>
  <c r="L546" i="3"/>
  <c r="C546" i="3"/>
  <c r="E550" i="3" s="1"/>
  <c r="L545" i="3"/>
  <c r="C545" i="3"/>
  <c r="L544" i="3"/>
  <c r="M550" i="3" s="1"/>
  <c r="C544" i="3"/>
  <c r="L543" i="3"/>
  <c r="M549" i="3" s="1"/>
  <c r="E543" i="3"/>
  <c r="C543" i="3"/>
  <c r="L542" i="3"/>
  <c r="E542" i="3"/>
  <c r="C542" i="3"/>
  <c r="L541" i="3"/>
  <c r="C541" i="3"/>
  <c r="L540" i="3"/>
  <c r="C540" i="3"/>
  <c r="L539" i="3"/>
  <c r="M545" i="3" s="1"/>
  <c r="C539" i="3"/>
  <c r="L538" i="3"/>
  <c r="M544" i="3" s="1"/>
  <c r="C538" i="3"/>
  <c r="L537" i="3"/>
  <c r="M538" i="3" s="1"/>
  <c r="C537" i="3"/>
  <c r="E541" i="3" s="1"/>
  <c r="M536" i="3"/>
  <c r="L536" i="3"/>
  <c r="M542" i="3" s="1"/>
  <c r="E536" i="3"/>
  <c r="C536" i="3"/>
  <c r="D537" i="3" s="1"/>
  <c r="K537" i="3" s="1"/>
  <c r="L535" i="3"/>
  <c r="E535" i="3"/>
  <c r="D535" i="3"/>
  <c r="K535" i="3" s="1"/>
  <c r="C535" i="3"/>
  <c r="D541" i="3" s="1"/>
  <c r="K541" i="3" s="1"/>
  <c r="L534" i="3"/>
  <c r="E534" i="3"/>
  <c r="C534" i="3"/>
  <c r="L533" i="3"/>
  <c r="F533" i="3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44" i="3" s="1"/>
  <c r="F545" i="3" s="1"/>
  <c r="F546" i="3" s="1"/>
  <c r="F547" i="3" s="1"/>
  <c r="F548" i="3" s="1"/>
  <c r="F549" i="3" s="1"/>
  <c r="F550" i="3" s="1"/>
  <c r="F551" i="3" s="1"/>
  <c r="L532" i="3"/>
  <c r="C532" i="3"/>
  <c r="D534" i="3" s="1"/>
  <c r="K534" i="3" s="1"/>
  <c r="L531" i="3"/>
  <c r="K531" i="3"/>
  <c r="E531" i="3"/>
  <c r="D531" i="3"/>
  <c r="L530" i="3"/>
  <c r="K530" i="3"/>
  <c r="E530" i="3"/>
  <c r="D530" i="3"/>
  <c r="L529" i="3"/>
  <c r="M535" i="3" s="1"/>
  <c r="K529" i="3"/>
  <c r="E529" i="3"/>
  <c r="D529" i="3"/>
  <c r="L528" i="3"/>
  <c r="M534" i="3" s="1"/>
  <c r="K528" i="3"/>
  <c r="E528" i="3"/>
  <c r="D528" i="3"/>
  <c r="L527" i="3"/>
  <c r="M533" i="3" s="1"/>
  <c r="K527" i="3"/>
  <c r="E527" i="3"/>
  <c r="D527" i="3"/>
  <c r="L526" i="3"/>
  <c r="M532" i="3" s="1"/>
  <c r="K526" i="3"/>
  <c r="E526" i="3"/>
  <c r="D526" i="3"/>
  <c r="L525" i="3"/>
  <c r="M531" i="3" s="1"/>
  <c r="K525" i="3"/>
  <c r="E525" i="3"/>
  <c r="D525" i="3"/>
  <c r="L524" i="3"/>
  <c r="M530" i="3" s="1"/>
  <c r="K524" i="3"/>
  <c r="E524" i="3"/>
  <c r="D524" i="3"/>
  <c r="L523" i="3"/>
  <c r="M529" i="3" s="1"/>
  <c r="K523" i="3"/>
  <c r="J523" i="3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551" i="3" s="1"/>
  <c r="E523" i="3"/>
  <c r="D523" i="3"/>
  <c r="L522" i="3"/>
  <c r="M528" i="3" s="1"/>
  <c r="K522" i="3"/>
  <c r="J522" i="3"/>
  <c r="I522" i="3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E522" i="3"/>
  <c r="D522" i="3"/>
  <c r="L521" i="3"/>
  <c r="M527" i="3" s="1"/>
  <c r="K521" i="3"/>
  <c r="E521" i="3"/>
  <c r="D521" i="3"/>
  <c r="L520" i="3"/>
  <c r="E520" i="3"/>
  <c r="D520" i="3"/>
  <c r="K520" i="3" s="1"/>
  <c r="L519" i="3"/>
  <c r="E519" i="3"/>
  <c r="D519" i="3"/>
  <c r="K519" i="3" s="1"/>
  <c r="L518" i="3"/>
  <c r="M524" i="3" s="1"/>
  <c r="K518" i="3"/>
  <c r="E518" i="3"/>
  <c r="D518" i="3"/>
  <c r="L517" i="3"/>
  <c r="K517" i="3"/>
  <c r="E517" i="3"/>
  <c r="D517" i="3"/>
  <c r="L516" i="3"/>
  <c r="E516" i="3"/>
  <c r="D516" i="3"/>
  <c r="K516" i="3" s="1"/>
  <c r="L515" i="3"/>
  <c r="E515" i="3"/>
  <c r="D515" i="3"/>
  <c r="K515" i="3" s="1"/>
  <c r="L514" i="3"/>
  <c r="K514" i="3"/>
  <c r="E514" i="3"/>
  <c r="D514" i="3"/>
  <c r="L513" i="3"/>
  <c r="D513" i="3"/>
  <c r="K513" i="3" s="1"/>
  <c r="L512" i="3"/>
  <c r="D512" i="3"/>
  <c r="K512" i="3" s="1"/>
  <c r="L511" i="3"/>
  <c r="K511" i="3"/>
  <c r="D511" i="3"/>
  <c r="L510" i="3"/>
  <c r="D510" i="3"/>
  <c r="K510" i="3" s="1"/>
  <c r="L509" i="3"/>
  <c r="D509" i="3"/>
  <c r="K509" i="3" s="1"/>
  <c r="L508" i="3"/>
  <c r="K508" i="3"/>
  <c r="D508" i="3"/>
  <c r="L507" i="3"/>
  <c r="D507" i="3"/>
  <c r="K507" i="3" s="1"/>
  <c r="L506" i="3"/>
  <c r="M512" i="3" s="1"/>
  <c r="K506" i="3"/>
  <c r="D506" i="3"/>
  <c r="L505" i="3"/>
  <c r="K505" i="3"/>
  <c r="F505" i="3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524" i="3" s="1"/>
  <c r="F525" i="3" s="1"/>
  <c r="F526" i="3" s="1"/>
  <c r="F527" i="3" s="1"/>
  <c r="F528" i="3" s="1"/>
  <c r="F529" i="3" s="1"/>
  <c r="F530" i="3" s="1"/>
  <c r="F531" i="3" s="1"/>
  <c r="F532" i="3" s="1"/>
  <c r="D505" i="3"/>
  <c r="L504" i="3"/>
  <c r="D504" i="3"/>
  <c r="K504" i="3" s="1"/>
  <c r="L503" i="3"/>
  <c r="F503" i="3"/>
  <c r="F504" i="3" s="1"/>
  <c r="D503" i="3"/>
  <c r="L502" i="3"/>
  <c r="K502" i="3"/>
  <c r="L501" i="3"/>
  <c r="M507" i="3" s="1"/>
  <c r="K501" i="3"/>
  <c r="F501" i="3"/>
  <c r="F502" i="3" s="1"/>
  <c r="L500" i="3"/>
  <c r="M505" i="3" s="1"/>
  <c r="K500" i="3"/>
  <c r="L499" i="3"/>
  <c r="K499" i="3"/>
  <c r="F499" i="3"/>
  <c r="F500" i="3" s="1"/>
  <c r="L498" i="3"/>
  <c r="M504" i="3" s="1"/>
  <c r="L496" i="3"/>
  <c r="C496" i="3"/>
  <c r="L495" i="3"/>
  <c r="C495" i="3"/>
  <c r="E496" i="3" s="1"/>
  <c r="L494" i="3"/>
  <c r="E494" i="3"/>
  <c r="D494" i="3"/>
  <c r="K494" i="3" s="1"/>
  <c r="C494" i="3"/>
  <c r="L493" i="3"/>
  <c r="E493" i="3"/>
  <c r="C493" i="3"/>
  <c r="L492" i="3"/>
  <c r="C492" i="3"/>
  <c r="L491" i="3"/>
  <c r="C491" i="3"/>
  <c r="L490" i="3"/>
  <c r="C490" i="3"/>
  <c r="L489" i="3"/>
  <c r="L488" i="3"/>
  <c r="C488" i="3"/>
  <c r="E492" i="3" s="1"/>
  <c r="L487" i="3"/>
  <c r="C487" i="3"/>
  <c r="L486" i="3"/>
  <c r="C486" i="3"/>
  <c r="D487" i="3" s="1"/>
  <c r="K487" i="3" s="1"/>
  <c r="L485" i="3"/>
  <c r="E485" i="3"/>
  <c r="C485" i="3"/>
  <c r="D491" i="3" s="1"/>
  <c r="K491" i="3" s="1"/>
  <c r="L484" i="3"/>
  <c r="C484" i="3"/>
  <c r="L483" i="3"/>
  <c r="C483" i="3"/>
  <c r="L482" i="3"/>
  <c r="C482" i="3"/>
  <c r="L481" i="3"/>
  <c r="C481" i="3"/>
  <c r="L480" i="3"/>
  <c r="M480" i="3" s="1"/>
  <c r="C480" i="3"/>
  <c r="D486" i="3" s="1"/>
  <c r="K486" i="3" s="1"/>
  <c r="M479" i="3"/>
  <c r="L479" i="3"/>
  <c r="C479" i="3"/>
  <c r="D485" i="3" s="1"/>
  <c r="K485" i="3" s="1"/>
  <c r="M478" i="3"/>
  <c r="L478" i="3"/>
  <c r="E478" i="3"/>
  <c r="D478" i="3"/>
  <c r="K478" i="3" s="1"/>
  <c r="M477" i="3"/>
  <c r="L477" i="3"/>
  <c r="E477" i="3"/>
  <c r="D477" i="3"/>
  <c r="K477" i="3" s="1"/>
  <c r="C477" i="3"/>
  <c r="L476" i="3"/>
  <c r="E476" i="3"/>
  <c r="D476" i="3"/>
  <c r="K476" i="3" s="1"/>
  <c r="L475" i="3"/>
  <c r="E475" i="3"/>
  <c r="D475" i="3"/>
  <c r="K475" i="3" s="1"/>
  <c r="L474" i="3"/>
  <c r="E474" i="3"/>
  <c r="D474" i="3"/>
  <c r="K474" i="3" s="1"/>
  <c r="L473" i="3"/>
  <c r="E473" i="3"/>
  <c r="D473" i="3"/>
  <c r="K473" i="3" s="1"/>
  <c r="L472" i="3"/>
  <c r="E472" i="3"/>
  <c r="D472" i="3"/>
  <c r="K472" i="3" s="1"/>
  <c r="L471" i="3"/>
  <c r="E471" i="3"/>
  <c r="D471" i="3"/>
  <c r="K471" i="3" s="1"/>
  <c r="L470" i="3"/>
  <c r="M476" i="3" s="1"/>
  <c r="J470" i="3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I470" i="3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E470" i="3"/>
  <c r="D470" i="3"/>
  <c r="K470" i="3" s="1"/>
  <c r="L469" i="3"/>
  <c r="M475" i="3" s="1"/>
  <c r="E469" i="3"/>
  <c r="D469" i="3"/>
  <c r="K469" i="3" s="1"/>
  <c r="L468" i="3"/>
  <c r="M474" i="3" s="1"/>
  <c r="K468" i="3"/>
  <c r="E468" i="3"/>
  <c r="D468" i="3"/>
  <c r="L467" i="3"/>
  <c r="K467" i="3"/>
  <c r="E467" i="3"/>
  <c r="D467" i="3"/>
  <c r="L466" i="3"/>
  <c r="M472" i="3" s="1"/>
  <c r="E466" i="3"/>
  <c r="D466" i="3"/>
  <c r="K466" i="3" s="1"/>
  <c r="L465" i="3"/>
  <c r="E465" i="3"/>
  <c r="D465" i="3"/>
  <c r="K465" i="3" s="1"/>
  <c r="L464" i="3"/>
  <c r="K464" i="3"/>
  <c r="E464" i="3"/>
  <c r="D464" i="3"/>
  <c r="L463" i="3"/>
  <c r="K463" i="3"/>
  <c r="E463" i="3"/>
  <c r="D463" i="3"/>
  <c r="L462" i="3"/>
  <c r="E462" i="3"/>
  <c r="D462" i="3"/>
  <c r="K462" i="3" s="1"/>
  <c r="L461" i="3"/>
  <c r="E461" i="3"/>
  <c r="D461" i="3"/>
  <c r="K461" i="3" s="1"/>
  <c r="M460" i="3"/>
  <c r="L460" i="3"/>
  <c r="K460" i="3"/>
  <c r="E460" i="3"/>
  <c r="D460" i="3"/>
  <c r="L459" i="3"/>
  <c r="K459" i="3"/>
  <c r="E459" i="3"/>
  <c r="D459" i="3"/>
  <c r="L458" i="3"/>
  <c r="E458" i="3"/>
  <c r="D458" i="3"/>
  <c r="K458" i="3" s="1"/>
  <c r="L457" i="3"/>
  <c r="M463" i="3" s="1"/>
  <c r="E457" i="3"/>
  <c r="D457" i="3"/>
  <c r="K457" i="3" s="1"/>
  <c r="L456" i="3"/>
  <c r="M462" i="3" s="1"/>
  <c r="K456" i="3"/>
  <c r="E456" i="3"/>
  <c r="D456" i="3"/>
  <c r="L455" i="3"/>
  <c r="K455" i="3"/>
  <c r="E455" i="3"/>
  <c r="D455" i="3"/>
  <c r="L454" i="3"/>
  <c r="E454" i="3"/>
  <c r="D454" i="3"/>
  <c r="K454" i="3" s="1"/>
  <c r="L453" i="3"/>
  <c r="M459" i="3" s="1"/>
  <c r="E453" i="3"/>
  <c r="D453" i="3"/>
  <c r="K453" i="3" s="1"/>
  <c r="L452" i="3"/>
  <c r="M458" i="3" s="1"/>
  <c r="K452" i="3"/>
  <c r="E452" i="3"/>
  <c r="D452" i="3"/>
  <c r="L451" i="3"/>
  <c r="M457" i="3" s="1"/>
  <c r="K451" i="3"/>
  <c r="E451" i="3"/>
  <c r="D451" i="3"/>
  <c r="L450" i="3"/>
  <c r="E450" i="3"/>
  <c r="D450" i="3"/>
  <c r="K450" i="3" s="1"/>
  <c r="L449" i="3"/>
  <c r="M455" i="3" s="1"/>
  <c r="E449" i="3"/>
  <c r="D449" i="3"/>
  <c r="K449" i="3" s="1"/>
  <c r="L448" i="3"/>
  <c r="E448" i="3"/>
  <c r="D448" i="3"/>
  <c r="L447" i="3"/>
  <c r="M453" i="3" s="1"/>
  <c r="K447" i="3"/>
  <c r="E447" i="3"/>
  <c r="L446" i="3"/>
  <c r="M452" i="3" s="1"/>
  <c r="K446" i="3"/>
  <c r="E446" i="3"/>
  <c r="L445" i="3"/>
  <c r="K445" i="3"/>
  <c r="F445" i="3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64" i="3" s="1"/>
  <c r="F465" i="3" s="1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84" i="3" s="1"/>
  <c r="F485" i="3" s="1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L444" i="3"/>
  <c r="K444" i="3"/>
  <c r="F444" i="3"/>
  <c r="L443" i="3"/>
  <c r="L441" i="3"/>
  <c r="C441" i="3"/>
  <c r="L440" i="3"/>
  <c r="C440" i="3"/>
  <c r="L439" i="3"/>
  <c r="C439" i="3"/>
  <c r="L438" i="3"/>
  <c r="C438" i="3"/>
  <c r="L437" i="3"/>
  <c r="C437" i="3"/>
  <c r="E441" i="3" s="1"/>
  <c r="M436" i="3"/>
  <c r="L436" i="3"/>
  <c r="C436" i="3"/>
  <c r="E440" i="3" s="1"/>
  <c r="L435" i="3"/>
  <c r="E435" i="3"/>
  <c r="C435" i="3"/>
  <c r="L434" i="3"/>
  <c r="E434" i="3"/>
  <c r="C434" i="3"/>
  <c r="L433" i="3"/>
  <c r="C433" i="3"/>
  <c r="L432" i="3"/>
  <c r="C432" i="3"/>
  <c r="L431" i="3"/>
  <c r="C431" i="3"/>
  <c r="M430" i="3"/>
  <c r="L430" i="3"/>
  <c r="C430" i="3"/>
  <c r="D436" i="3" s="1"/>
  <c r="K436" i="3" s="1"/>
  <c r="L429" i="3"/>
  <c r="M435" i="3" s="1"/>
  <c r="C429" i="3"/>
  <c r="E433" i="3" s="1"/>
  <c r="M428" i="3"/>
  <c r="L428" i="3"/>
  <c r="E428" i="3"/>
  <c r="D428" i="3"/>
  <c r="K428" i="3" s="1"/>
  <c r="C428" i="3"/>
  <c r="L427" i="3"/>
  <c r="M433" i="3" s="1"/>
  <c r="E427" i="3"/>
  <c r="D427" i="3"/>
  <c r="K427" i="3" s="1"/>
  <c r="L426" i="3"/>
  <c r="E426" i="3"/>
  <c r="D426" i="3"/>
  <c r="K426" i="3" s="1"/>
  <c r="C426" i="3"/>
  <c r="L425" i="3"/>
  <c r="M431" i="3" s="1"/>
  <c r="E425" i="3"/>
  <c r="L424" i="3"/>
  <c r="E424" i="3"/>
  <c r="C424" i="3"/>
  <c r="L423" i="3"/>
  <c r="L422" i="3"/>
  <c r="D422" i="3"/>
  <c r="K422" i="3" s="1"/>
  <c r="C422" i="3"/>
  <c r="D425" i="3" s="1"/>
  <c r="K425" i="3" s="1"/>
  <c r="L421" i="3"/>
  <c r="M427" i="3" s="1"/>
  <c r="K421" i="3"/>
  <c r="E421" i="3"/>
  <c r="D421" i="3"/>
  <c r="L420" i="3"/>
  <c r="M426" i="3" s="1"/>
  <c r="K420" i="3"/>
  <c r="E420" i="3"/>
  <c r="D420" i="3"/>
  <c r="L419" i="3"/>
  <c r="M425" i="3" s="1"/>
  <c r="I419" i="3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E419" i="3"/>
  <c r="D419" i="3"/>
  <c r="K419" i="3" s="1"/>
  <c r="M418" i="3"/>
  <c r="L418" i="3"/>
  <c r="M424" i="3" s="1"/>
  <c r="F418" i="3"/>
  <c r="F419" i="3" s="1"/>
  <c r="F420" i="3" s="1"/>
  <c r="F421" i="3" s="1"/>
  <c r="F422" i="3" s="1"/>
  <c r="F423" i="3" s="1"/>
  <c r="F424" i="3" s="1"/>
  <c r="F425" i="3" s="1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E418" i="3"/>
  <c r="D418" i="3"/>
  <c r="K418" i="3" s="1"/>
  <c r="M417" i="3"/>
  <c r="L417" i="3"/>
  <c r="M423" i="3" s="1"/>
  <c r="E417" i="3"/>
  <c r="D417" i="3"/>
  <c r="K417" i="3" s="1"/>
  <c r="L416" i="3"/>
  <c r="M422" i="3" s="1"/>
  <c r="E416" i="3"/>
  <c r="D416" i="3"/>
  <c r="K416" i="3" s="1"/>
  <c r="L415" i="3"/>
  <c r="M421" i="3" s="1"/>
  <c r="E415" i="3"/>
  <c r="D415" i="3"/>
  <c r="K415" i="3" s="1"/>
  <c r="L414" i="3"/>
  <c r="M420" i="3" s="1"/>
  <c r="E414" i="3"/>
  <c r="D414" i="3"/>
  <c r="K414" i="3" s="1"/>
  <c r="L413" i="3"/>
  <c r="M419" i="3" s="1"/>
  <c r="E413" i="3"/>
  <c r="D413" i="3"/>
  <c r="K413" i="3" s="1"/>
  <c r="L412" i="3"/>
  <c r="J412" i="3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I412" i="3"/>
  <c r="I413" i="3" s="1"/>
  <c r="I414" i="3" s="1"/>
  <c r="I415" i="3" s="1"/>
  <c r="I416" i="3" s="1"/>
  <c r="I417" i="3" s="1"/>
  <c r="I418" i="3" s="1"/>
  <c r="E412" i="3"/>
  <c r="D412" i="3"/>
  <c r="K412" i="3" s="1"/>
  <c r="L411" i="3"/>
  <c r="E411" i="3"/>
  <c r="D411" i="3"/>
  <c r="K411" i="3" s="1"/>
  <c r="L410" i="3"/>
  <c r="M416" i="3" s="1"/>
  <c r="K410" i="3"/>
  <c r="E410" i="3"/>
  <c r="D410" i="3"/>
  <c r="L409" i="3"/>
  <c r="E409" i="3"/>
  <c r="D409" i="3"/>
  <c r="K409" i="3" s="1"/>
  <c r="L408" i="3"/>
  <c r="K408" i="3"/>
  <c r="E408" i="3"/>
  <c r="D408" i="3"/>
  <c r="L407" i="3"/>
  <c r="E407" i="3"/>
  <c r="D407" i="3"/>
  <c r="K407" i="3" s="1"/>
  <c r="L406" i="3"/>
  <c r="M412" i="3" s="1"/>
  <c r="K406" i="3"/>
  <c r="E406" i="3"/>
  <c r="D406" i="3"/>
  <c r="L405" i="3"/>
  <c r="D405" i="3"/>
  <c r="K405" i="3" s="1"/>
  <c r="L404" i="3"/>
  <c r="D404" i="3"/>
  <c r="K404" i="3" s="1"/>
  <c r="L403" i="3"/>
  <c r="K403" i="3"/>
  <c r="D403" i="3"/>
  <c r="L402" i="3"/>
  <c r="M407" i="3" s="1"/>
  <c r="K402" i="3"/>
  <c r="D402" i="3"/>
  <c r="L401" i="3"/>
  <c r="D401" i="3"/>
  <c r="K401" i="3" s="1"/>
  <c r="M400" i="3"/>
  <c r="L400" i="3"/>
  <c r="M406" i="3" s="1"/>
  <c r="K400" i="3"/>
  <c r="D400" i="3"/>
  <c r="L399" i="3"/>
  <c r="K399" i="3"/>
  <c r="D399" i="3"/>
  <c r="L398" i="3"/>
  <c r="M404" i="3" s="1"/>
  <c r="D398" i="3"/>
  <c r="K398" i="3" s="1"/>
  <c r="L397" i="3"/>
  <c r="M403" i="3" s="1"/>
  <c r="D397" i="3"/>
  <c r="K397" i="3" s="1"/>
  <c r="L396" i="3"/>
  <c r="M402" i="3" s="1"/>
  <c r="D396" i="3"/>
  <c r="K396" i="3" s="1"/>
  <c r="L395" i="3"/>
  <c r="M401" i="3" s="1"/>
  <c r="K395" i="3"/>
  <c r="D395" i="3"/>
  <c r="L394" i="3"/>
  <c r="K394" i="3"/>
  <c r="D394" i="3"/>
  <c r="L393" i="3"/>
  <c r="M399" i="3" s="1"/>
  <c r="D393" i="3"/>
  <c r="L392" i="3"/>
  <c r="M398" i="3" s="1"/>
  <c r="K392" i="3"/>
  <c r="L391" i="3"/>
  <c r="K391" i="3"/>
  <c r="L390" i="3"/>
  <c r="M396" i="3" s="1"/>
  <c r="K390" i="3"/>
  <c r="F390" i="3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404" i="3" s="1"/>
  <c r="F405" i="3" s="1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L389" i="3"/>
  <c r="M395" i="3" s="1"/>
  <c r="K389" i="3"/>
  <c r="F389" i="3"/>
  <c r="L388" i="3"/>
  <c r="M393" i="3" s="1"/>
  <c r="L386" i="3"/>
  <c r="C386" i="3"/>
  <c r="L385" i="3"/>
  <c r="C385" i="3"/>
  <c r="L384" i="3"/>
  <c r="K384" i="3"/>
  <c r="C384" i="3"/>
  <c r="L383" i="3"/>
  <c r="C383" i="3"/>
  <c r="M382" i="3"/>
  <c r="L382" i="3"/>
  <c r="C382" i="3"/>
  <c r="L381" i="3"/>
  <c r="E381" i="3"/>
  <c r="D381" i="3"/>
  <c r="K381" i="3" s="1"/>
  <c r="C381" i="3"/>
  <c r="L380" i="3"/>
  <c r="M386" i="3" s="1"/>
  <c r="E380" i="3"/>
  <c r="C380" i="3"/>
  <c r="D386" i="3" s="1"/>
  <c r="K386" i="3" s="1"/>
  <c r="L379" i="3"/>
  <c r="M385" i="3" s="1"/>
  <c r="C379" i="3"/>
  <c r="D385" i="3" s="1"/>
  <c r="K385" i="3" s="1"/>
  <c r="L378" i="3"/>
  <c r="M384" i="3" s="1"/>
  <c r="C378" i="3"/>
  <c r="D384" i="3" s="1"/>
  <c r="L377" i="3"/>
  <c r="C377" i="3"/>
  <c r="D383" i="3" s="1"/>
  <c r="K383" i="3" s="1"/>
  <c r="L376" i="3"/>
  <c r="K376" i="3"/>
  <c r="C376" i="3"/>
  <c r="L375" i="3"/>
  <c r="M381" i="3" s="1"/>
  <c r="C375" i="3"/>
  <c r="E379" i="3" s="1"/>
  <c r="M374" i="3"/>
  <c r="L374" i="3"/>
  <c r="M380" i="3" s="1"/>
  <c r="C374" i="3"/>
  <c r="L373" i="3"/>
  <c r="M379" i="3" s="1"/>
  <c r="D373" i="3"/>
  <c r="K373" i="3" s="1"/>
  <c r="C373" i="3"/>
  <c r="D379" i="3" s="1"/>
  <c r="K379" i="3" s="1"/>
  <c r="L372" i="3"/>
  <c r="M378" i="3" s="1"/>
  <c r="E372" i="3"/>
  <c r="L371" i="3"/>
  <c r="M377" i="3" s="1"/>
  <c r="E371" i="3"/>
  <c r="C371" i="3"/>
  <c r="D377" i="3" s="1"/>
  <c r="K377" i="3" s="1"/>
  <c r="L370" i="3"/>
  <c r="M376" i="3" s="1"/>
  <c r="C370" i="3"/>
  <c r="D376" i="3" s="1"/>
  <c r="L369" i="3"/>
  <c r="D369" i="3"/>
  <c r="K369" i="3" s="1"/>
  <c r="C369" i="3"/>
  <c r="D375" i="3" s="1"/>
  <c r="K375" i="3" s="1"/>
  <c r="L368" i="3"/>
  <c r="E368" i="3"/>
  <c r="L367" i="3"/>
  <c r="M373" i="3" s="1"/>
  <c r="E367" i="3"/>
  <c r="C367" i="3"/>
  <c r="D372" i="3" s="1"/>
  <c r="K372" i="3" s="1"/>
  <c r="L366" i="3"/>
  <c r="M372" i="3" s="1"/>
  <c r="K366" i="3"/>
  <c r="E366" i="3"/>
  <c r="D366" i="3"/>
  <c r="L365" i="3"/>
  <c r="M371" i="3" s="1"/>
  <c r="K365" i="3"/>
  <c r="E365" i="3"/>
  <c r="D365" i="3"/>
  <c r="L364" i="3"/>
  <c r="M370" i="3" s="1"/>
  <c r="K364" i="3"/>
  <c r="E364" i="3"/>
  <c r="D364" i="3"/>
  <c r="L363" i="3"/>
  <c r="M369" i="3" s="1"/>
  <c r="K363" i="3"/>
  <c r="E363" i="3"/>
  <c r="D363" i="3"/>
  <c r="L362" i="3"/>
  <c r="M368" i="3" s="1"/>
  <c r="K362" i="3"/>
  <c r="E362" i="3"/>
  <c r="D362" i="3"/>
  <c r="L361" i="3"/>
  <c r="M367" i="3" s="1"/>
  <c r="K361" i="3"/>
  <c r="E361" i="3"/>
  <c r="D361" i="3"/>
  <c r="L360" i="3"/>
  <c r="M366" i="3" s="1"/>
  <c r="K360" i="3"/>
  <c r="E360" i="3"/>
  <c r="D360" i="3"/>
  <c r="L359" i="3"/>
  <c r="M365" i="3" s="1"/>
  <c r="K359" i="3"/>
  <c r="E359" i="3"/>
  <c r="D359" i="3"/>
  <c r="L358" i="3"/>
  <c r="M364" i="3" s="1"/>
  <c r="K358" i="3"/>
  <c r="E358" i="3"/>
  <c r="D358" i="3"/>
  <c r="L357" i="3"/>
  <c r="M363" i="3" s="1"/>
  <c r="K357" i="3"/>
  <c r="J357" i="3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I357" i="3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E357" i="3"/>
  <c r="D357" i="3"/>
  <c r="L356" i="3"/>
  <c r="M362" i="3" s="1"/>
  <c r="K356" i="3"/>
  <c r="E356" i="3"/>
  <c r="D356" i="3"/>
  <c r="L355" i="3"/>
  <c r="M361" i="3" s="1"/>
  <c r="K355" i="3"/>
  <c r="E355" i="3"/>
  <c r="D355" i="3"/>
  <c r="L354" i="3"/>
  <c r="M360" i="3" s="1"/>
  <c r="E354" i="3"/>
  <c r="D354" i="3"/>
  <c r="K354" i="3" s="1"/>
  <c r="M353" i="3"/>
  <c r="L353" i="3"/>
  <c r="M359" i="3" s="1"/>
  <c r="E353" i="3"/>
  <c r="D353" i="3"/>
  <c r="K353" i="3" s="1"/>
  <c r="L352" i="3"/>
  <c r="M358" i="3" s="1"/>
  <c r="K352" i="3"/>
  <c r="E352" i="3"/>
  <c r="D352" i="3"/>
  <c r="L351" i="3"/>
  <c r="M357" i="3" s="1"/>
  <c r="K351" i="3"/>
  <c r="E351" i="3"/>
  <c r="D351" i="3"/>
  <c r="L350" i="3"/>
  <c r="M356" i="3" s="1"/>
  <c r="E350" i="3"/>
  <c r="D350" i="3"/>
  <c r="K350" i="3" s="1"/>
  <c r="L349" i="3"/>
  <c r="M355" i="3" s="1"/>
  <c r="D349" i="3"/>
  <c r="K349" i="3" s="1"/>
  <c r="L348" i="3"/>
  <c r="M354" i="3" s="1"/>
  <c r="D348" i="3"/>
  <c r="K348" i="3" s="1"/>
  <c r="L347" i="3"/>
  <c r="D347" i="3"/>
  <c r="K347" i="3" s="1"/>
  <c r="L346" i="3"/>
  <c r="M352" i="3" s="1"/>
  <c r="D346" i="3"/>
  <c r="K346" i="3" s="1"/>
  <c r="L345" i="3"/>
  <c r="D345" i="3"/>
  <c r="K345" i="3" s="1"/>
  <c r="L344" i="3"/>
  <c r="M350" i="3" s="1"/>
  <c r="D344" i="3"/>
  <c r="K344" i="3" s="1"/>
  <c r="L343" i="3"/>
  <c r="K343" i="3"/>
  <c r="D343" i="3"/>
  <c r="L342" i="3"/>
  <c r="K342" i="3"/>
  <c r="D342" i="3"/>
  <c r="L341" i="3"/>
  <c r="D341" i="3"/>
  <c r="K341" i="3" s="1"/>
  <c r="L340" i="3"/>
  <c r="M346" i="3" s="1"/>
  <c r="D340" i="3"/>
  <c r="K340" i="3" s="1"/>
  <c r="L339" i="3"/>
  <c r="M345" i="3" s="1"/>
  <c r="D339" i="3"/>
  <c r="K339" i="3" s="1"/>
  <c r="L338" i="3"/>
  <c r="M344" i="3" s="1"/>
  <c r="D338" i="3"/>
  <c r="L337" i="3"/>
  <c r="K337" i="3"/>
  <c r="L336" i="3"/>
  <c r="K336" i="3"/>
  <c r="L335" i="3"/>
  <c r="K335" i="3"/>
  <c r="L334" i="3"/>
  <c r="K334" i="3"/>
  <c r="F334" i="3"/>
  <c r="F335" i="3" s="1"/>
  <c r="F336" i="3" s="1"/>
  <c r="F337" i="3" s="1"/>
  <c r="F338" i="3" s="1"/>
  <c r="F339" i="3" s="1"/>
  <c r="F340" i="3" s="1"/>
  <c r="F341" i="3" s="1"/>
  <c r="F342" i="3" s="1"/>
  <c r="F343" i="3" s="1"/>
  <c r="F344" i="3" s="1"/>
  <c r="F345" i="3" s="1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64" i="3" s="1"/>
  <c r="F365" i="3" s="1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84" i="3" s="1"/>
  <c r="F385" i="3" s="1"/>
  <c r="F386" i="3" s="1"/>
  <c r="L333" i="3"/>
  <c r="M331" i="3"/>
  <c r="L331" i="3"/>
  <c r="C331" i="3"/>
  <c r="L330" i="3"/>
  <c r="C330" i="3"/>
  <c r="L329" i="3"/>
  <c r="C329" i="3"/>
  <c r="L328" i="3"/>
  <c r="C328" i="3"/>
  <c r="L327" i="3"/>
  <c r="C327" i="3"/>
  <c r="E331" i="3" s="1"/>
  <c r="L326" i="3"/>
  <c r="C326" i="3"/>
  <c r="E330" i="3" s="1"/>
  <c r="L325" i="3"/>
  <c r="C325" i="3"/>
  <c r="D330" i="3" s="1"/>
  <c r="K330" i="3" s="1"/>
  <c r="L324" i="3"/>
  <c r="M330" i="3" s="1"/>
  <c r="E324" i="3"/>
  <c r="C324" i="3"/>
  <c r="L323" i="3"/>
  <c r="M329" i="3" s="1"/>
  <c r="C323" i="3"/>
  <c r="L322" i="3"/>
  <c r="C322" i="3"/>
  <c r="L321" i="3"/>
  <c r="C321" i="3"/>
  <c r="L320" i="3"/>
  <c r="C320" i="3"/>
  <c r="L319" i="3"/>
  <c r="C319" i="3"/>
  <c r="E323" i="3" s="1"/>
  <c r="M318" i="3"/>
  <c r="L318" i="3"/>
  <c r="C318" i="3"/>
  <c r="L317" i="3"/>
  <c r="D317" i="3"/>
  <c r="K317" i="3" s="1"/>
  <c r="C317" i="3"/>
  <c r="D323" i="3" s="1"/>
  <c r="K323" i="3" s="1"/>
  <c r="L316" i="3"/>
  <c r="E316" i="3"/>
  <c r="C316" i="3"/>
  <c r="L315" i="3"/>
  <c r="C315" i="3"/>
  <c r="L314" i="3"/>
  <c r="M320" i="3" s="1"/>
  <c r="I314" i="3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C314" i="3"/>
  <c r="L313" i="3"/>
  <c r="L312" i="3"/>
  <c r="C312" i="3"/>
  <c r="D316" i="3" s="1"/>
  <c r="K316" i="3" s="1"/>
  <c r="L311" i="3"/>
  <c r="M317" i="3" s="1"/>
  <c r="K311" i="3"/>
  <c r="E311" i="3"/>
  <c r="D311" i="3"/>
  <c r="L310" i="3"/>
  <c r="M316" i="3" s="1"/>
  <c r="K310" i="3"/>
  <c r="E310" i="3"/>
  <c r="D310" i="3"/>
  <c r="L309" i="3"/>
  <c r="M315" i="3" s="1"/>
  <c r="K309" i="3"/>
  <c r="E309" i="3"/>
  <c r="D309" i="3"/>
  <c r="L308" i="3"/>
  <c r="M314" i="3" s="1"/>
  <c r="K308" i="3"/>
  <c r="E308" i="3"/>
  <c r="D308" i="3"/>
  <c r="L307" i="3"/>
  <c r="M313" i="3" s="1"/>
  <c r="K307" i="3"/>
  <c r="E307" i="3"/>
  <c r="D307" i="3"/>
  <c r="L306" i="3"/>
  <c r="M312" i="3" s="1"/>
  <c r="K306" i="3"/>
  <c r="E306" i="3"/>
  <c r="D306" i="3"/>
  <c r="L305" i="3"/>
  <c r="M311" i="3" s="1"/>
  <c r="K305" i="3"/>
  <c r="E305" i="3"/>
  <c r="D305" i="3"/>
  <c r="L304" i="3"/>
  <c r="M310" i="3" s="1"/>
  <c r="K304" i="3"/>
  <c r="E304" i="3"/>
  <c r="D304" i="3"/>
  <c r="L303" i="3"/>
  <c r="M309" i="3" s="1"/>
  <c r="K303" i="3"/>
  <c r="E303" i="3"/>
  <c r="D303" i="3"/>
  <c r="L302" i="3"/>
  <c r="M308" i="3" s="1"/>
  <c r="K302" i="3"/>
  <c r="J302" i="3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I302" i="3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E302" i="3"/>
  <c r="D302" i="3"/>
  <c r="L301" i="3"/>
  <c r="M307" i="3" s="1"/>
  <c r="K301" i="3"/>
  <c r="E301" i="3"/>
  <c r="D301" i="3"/>
  <c r="L300" i="3"/>
  <c r="M306" i="3" s="1"/>
  <c r="K300" i="3"/>
  <c r="E300" i="3"/>
  <c r="D300" i="3"/>
  <c r="L299" i="3"/>
  <c r="M305" i="3" s="1"/>
  <c r="D299" i="3"/>
  <c r="K299" i="3" s="1"/>
  <c r="L298" i="3"/>
  <c r="M304" i="3" s="1"/>
  <c r="D298" i="3"/>
  <c r="K298" i="3" s="1"/>
  <c r="L297" i="3"/>
  <c r="M303" i="3" s="1"/>
  <c r="D297" i="3"/>
  <c r="K297" i="3" s="1"/>
  <c r="L296" i="3"/>
  <c r="D296" i="3"/>
  <c r="K296" i="3" s="1"/>
  <c r="L295" i="3"/>
  <c r="M301" i="3" s="1"/>
  <c r="K295" i="3"/>
  <c r="D295" i="3"/>
  <c r="L294" i="3"/>
  <c r="M300" i="3" s="1"/>
  <c r="K294" i="3"/>
  <c r="D294" i="3"/>
  <c r="L293" i="3"/>
  <c r="M299" i="3" s="1"/>
  <c r="D293" i="3"/>
  <c r="K293" i="3" s="1"/>
  <c r="L292" i="3"/>
  <c r="M297" i="3" s="1"/>
  <c r="K292" i="3"/>
  <c r="D292" i="3"/>
  <c r="L291" i="3"/>
  <c r="D291" i="3"/>
  <c r="K291" i="3" s="1"/>
  <c r="L290" i="3"/>
  <c r="M296" i="3" s="1"/>
  <c r="D290" i="3"/>
  <c r="K290" i="3" s="1"/>
  <c r="L289" i="3"/>
  <c r="D289" i="3"/>
  <c r="K289" i="3" s="1"/>
  <c r="L288" i="3"/>
  <c r="D288" i="3"/>
  <c r="K288" i="3" s="1"/>
  <c r="L287" i="3"/>
  <c r="K287" i="3"/>
  <c r="D287" i="3"/>
  <c r="L286" i="3"/>
  <c r="K286" i="3"/>
  <c r="D286" i="3"/>
  <c r="M285" i="3"/>
  <c r="L285" i="3"/>
  <c r="D285" i="3"/>
  <c r="K285" i="3" s="1"/>
  <c r="M284" i="3"/>
  <c r="L284" i="3"/>
  <c r="M290" i="3" s="1"/>
  <c r="K284" i="3"/>
  <c r="D284" i="3"/>
  <c r="L283" i="3"/>
  <c r="M289" i="3" s="1"/>
  <c r="D283" i="3"/>
  <c r="L282" i="3"/>
  <c r="M288" i="3" s="1"/>
  <c r="K282" i="3"/>
  <c r="F282" i="3"/>
  <c r="F283" i="3" s="1"/>
  <c r="F284" i="3" s="1"/>
  <c r="F285" i="3" s="1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304" i="3" s="1"/>
  <c r="F305" i="3" s="1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324" i="3" s="1"/>
  <c r="F325" i="3" s="1"/>
  <c r="F326" i="3" s="1"/>
  <c r="F327" i="3" s="1"/>
  <c r="F328" i="3" s="1"/>
  <c r="F329" i="3" s="1"/>
  <c r="F330" i="3" s="1"/>
  <c r="F331" i="3" s="1"/>
  <c r="L281" i="3"/>
  <c r="M287" i="3" s="1"/>
  <c r="K281" i="3"/>
  <c r="L280" i="3"/>
  <c r="M286" i="3" s="1"/>
  <c r="K280" i="3"/>
  <c r="F280" i="3"/>
  <c r="F281" i="3" s="1"/>
  <c r="L279" i="3"/>
  <c r="M283" i="3" s="1"/>
  <c r="K279" i="3"/>
  <c r="F279" i="3"/>
  <c r="L276" i="3"/>
  <c r="E276" i="3"/>
  <c r="C276" i="3"/>
  <c r="L275" i="3"/>
  <c r="C275" i="3"/>
  <c r="L274" i="3"/>
  <c r="C274" i="3"/>
  <c r="L273" i="3"/>
  <c r="C273" i="3"/>
  <c r="L272" i="3"/>
  <c r="C272" i="3"/>
  <c r="L271" i="3"/>
  <c r="C271" i="3"/>
  <c r="E275" i="3" s="1"/>
  <c r="M270" i="3"/>
  <c r="L270" i="3"/>
  <c r="C270" i="3"/>
  <c r="L269" i="3"/>
  <c r="D269" i="3"/>
  <c r="K269" i="3" s="1"/>
  <c r="C269" i="3"/>
  <c r="D275" i="3" s="1"/>
  <c r="K275" i="3" s="1"/>
  <c r="L268" i="3"/>
  <c r="M274" i="3" s="1"/>
  <c r="E268" i="3"/>
  <c r="C268" i="3"/>
  <c r="L267" i="3"/>
  <c r="C267" i="3"/>
  <c r="D273" i="3" s="1"/>
  <c r="K273" i="3" s="1"/>
  <c r="L266" i="3"/>
  <c r="C266" i="3"/>
  <c r="D272" i="3" s="1"/>
  <c r="K272" i="3" s="1"/>
  <c r="L265" i="3"/>
  <c r="C265" i="3"/>
  <c r="L264" i="3"/>
  <c r="C264" i="3"/>
  <c r="D270" i="3" s="1"/>
  <c r="K270" i="3" s="1"/>
  <c r="L263" i="3"/>
  <c r="M269" i="3" s="1"/>
  <c r="C263" i="3"/>
  <c r="E267" i="3" s="1"/>
  <c r="M262" i="3"/>
  <c r="L262" i="3"/>
  <c r="C262" i="3"/>
  <c r="L261" i="3"/>
  <c r="D261" i="3"/>
  <c r="K261" i="3" s="1"/>
  <c r="C261" i="3"/>
  <c r="D267" i="3" s="1"/>
  <c r="K267" i="3" s="1"/>
  <c r="L260" i="3"/>
  <c r="E260" i="3"/>
  <c r="C260" i="3"/>
  <c r="D266" i="3" s="1"/>
  <c r="K266" i="3" s="1"/>
  <c r="L259" i="3"/>
  <c r="C259" i="3"/>
  <c r="D265" i="3" s="1"/>
  <c r="K265" i="3" s="1"/>
  <c r="L258" i="3"/>
  <c r="L257" i="3"/>
  <c r="I257" i="3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C257" i="3"/>
  <c r="D260" i="3" s="1"/>
  <c r="K260" i="3" s="1"/>
  <c r="L256" i="3"/>
  <c r="E256" i="3"/>
  <c r="D256" i="3"/>
  <c r="K256" i="3" s="1"/>
  <c r="L255" i="3"/>
  <c r="M261" i="3" s="1"/>
  <c r="E255" i="3"/>
  <c r="D255" i="3"/>
  <c r="K255" i="3" s="1"/>
  <c r="L254" i="3"/>
  <c r="M260" i="3" s="1"/>
  <c r="E254" i="3"/>
  <c r="D254" i="3"/>
  <c r="K254" i="3" s="1"/>
  <c r="L253" i="3"/>
  <c r="M259" i="3" s="1"/>
  <c r="E253" i="3"/>
  <c r="D253" i="3"/>
  <c r="K253" i="3" s="1"/>
  <c r="L252" i="3"/>
  <c r="M258" i="3" s="1"/>
  <c r="E252" i="3"/>
  <c r="D252" i="3"/>
  <c r="K252" i="3" s="1"/>
  <c r="L251" i="3"/>
  <c r="M257" i="3" s="1"/>
  <c r="E251" i="3"/>
  <c r="D251" i="3"/>
  <c r="K251" i="3" s="1"/>
  <c r="L250" i="3"/>
  <c r="M256" i="3" s="1"/>
  <c r="E250" i="3"/>
  <c r="D250" i="3"/>
  <c r="K250" i="3" s="1"/>
  <c r="L249" i="3"/>
  <c r="M255" i="3" s="1"/>
  <c r="E249" i="3"/>
  <c r="D249" i="3"/>
  <c r="K249" i="3" s="1"/>
  <c r="L248" i="3"/>
  <c r="M254" i="3" s="1"/>
  <c r="E248" i="3"/>
  <c r="D248" i="3"/>
  <c r="K248" i="3" s="1"/>
  <c r="L247" i="3"/>
  <c r="M253" i="3" s="1"/>
  <c r="J247" i="3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I247" i="3"/>
  <c r="I248" i="3" s="1"/>
  <c r="I249" i="3" s="1"/>
  <c r="I250" i="3" s="1"/>
  <c r="I251" i="3" s="1"/>
  <c r="I252" i="3" s="1"/>
  <c r="I253" i="3" s="1"/>
  <c r="I254" i="3" s="1"/>
  <c r="I255" i="3" s="1"/>
  <c r="I256" i="3" s="1"/>
  <c r="E247" i="3"/>
  <c r="D247" i="3"/>
  <c r="K247" i="3" s="1"/>
  <c r="L246" i="3"/>
  <c r="M252" i="3" s="1"/>
  <c r="E246" i="3"/>
  <c r="D246" i="3"/>
  <c r="K246" i="3" s="1"/>
  <c r="L245" i="3"/>
  <c r="M251" i="3" s="1"/>
  <c r="E245" i="3"/>
  <c r="D245" i="3"/>
  <c r="K245" i="3" s="1"/>
  <c r="L244" i="3"/>
  <c r="M250" i="3" s="1"/>
  <c r="D244" i="3"/>
  <c r="K244" i="3" s="1"/>
  <c r="L243" i="3"/>
  <c r="K243" i="3"/>
  <c r="D243" i="3"/>
  <c r="L242" i="3"/>
  <c r="M248" i="3" s="1"/>
  <c r="K242" i="3"/>
  <c r="D242" i="3"/>
  <c r="L241" i="3"/>
  <c r="D241" i="3"/>
  <c r="K241" i="3" s="1"/>
  <c r="L240" i="3"/>
  <c r="D240" i="3"/>
  <c r="K240" i="3" s="1"/>
  <c r="L239" i="3"/>
  <c r="M245" i="3" s="1"/>
  <c r="K239" i="3"/>
  <c r="D239" i="3"/>
  <c r="L238" i="3"/>
  <c r="M244" i="3" s="1"/>
  <c r="D238" i="3"/>
  <c r="K238" i="3" s="1"/>
  <c r="L237" i="3"/>
  <c r="M243" i="3" s="1"/>
  <c r="D237" i="3"/>
  <c r="K237" i="3" s="1"/>
  <c r="L236" i="3"/>
  <c r="M242" i="3" s="1"/>
  <c r="D236" i="3"/>
  <c r="K236" i="3" s="1"/>
  <c r="L235" i="3"/>
  <c r="K235" i="3"/>
  <c r="D235" i="3"/>
  <c r="L234" i="3"/>
  <c r="M240" i="3" s="1"/>
  <c r="K234" i="3"/>
  <c r="D234" i="3"/>
  <c r="L233" i="3"/>
  <c r="M239" i="3" s="1"/>
  <c r="D233" i="3"/>
  <c r="K233" i="3" s="1"/>
  <c r="L232" i="3"/>
  <c r="D232" i="3"/>
  <c r="K232" i="3" s="1"/>
  <c r="L231" i="3"/>
  <c r="M237" i="3" s="1"/>
  <c r="K231" i="3"/>
  <c r="D231" i="3"/>
  <c r="L230" i="3"/>
  <c r="M236" i="3" s="1"/>
  <c r="D230" i="3"/>
  <c r="K230" i="3" s="1"/>
  <c r="L229" i="3"/>
  <c r="D229" i="3"/>
  <c r="K229" i="3" s="1"/>
  <c r="L228" i="3"/>
  <c r="D228" i="3"/>
  <c r="L227" i="3"/>
  <c r="K227" i="3"/>
  <c r="L226" i="3"/>
  <c r="M232" i="3" s="1"/>
  <c r="K226" i="3"/>
  <c r="L225" i="3"/>
  <c r="K225" i="3"/>
  <c r="L224" i="3"/>
  <c r="K224" i="3"/>
  <c r="F224" i="3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64" i="3" s="1"/>
  <c r="F265" i="3" s="1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L223" i="3"/>
  <c r="L221" i="3"/>
  <c r="E221" i="3"/>
  <c r="C221" i="3"/>
  <c r="L220" i="3"/>
  <c r="C220" i="3"/>
  <c r="L219" i="3"/>
  <c r="C219" i="3"/>
  <c r="L218" i="3"/>
  <c r="C218" i="3"/>
  <c r="L217" i="3"/>
  <c r="C217" i="3"/>
  <c r="L216" i="3"/>
  <c r="C216" i="3"/>
  <c r="E220" i="3" s="1"/>
  <c r="M215" i="3"/>
  <c r="L215" i="3"/>
  <c r="C215" i="3"/>
  <c r="L214" i="3"/>
  <c r="D214" i="3"/>
  <c r="K214" i="3" s="1"/>
  <c r="C214" i="3"/>
  <c r="D220" i="3" s="1"/>
  <c r="K220" i="3" s="1"/>
  <c r="L213" i="3"/>
  <c r="M219" i="3" s="1"/>
  <c r="E213" i="3"/>
  <c r="C213" i="3"/>
  <c r="D219" i="3" s="1"/>
  <c r="K219" i="3" s="1"/>
  <c r="L212" i="3"/>
  <c r="C212" i="3"/>
  <c r="D218" i="3" s="1"/>
  <c r="K218" i="3" s="1"/>
  <c r="L211" i="3"/>
  <c r="C211" i="3"/>
  <c r="D217" i="3" s="1"/>
  <c r="K217" i="3" s="1"/>
  <c r="L210" i="3"/>
  <c r="M216" i="3" s="1"/>
  <c r="C210" i="3"/>
  <c r="L209" i="3"/>
  <c r="C209" i="3"/>
  <c r="D215" i="3" s="1"/>
  <c r="K215" i="3" s="1"/>
  <c r="L208" i="3"/>
  <c r="M214" i="3" s="1"/>
  <c r="C208" i="3"/>
  <c r="E212" i="3" s="1"/>
  <c r="L207" i="3"/>
  <c r="C207" i="3"/>
  <c r="M206" i="3"/>
  <c r="L206" i="3"/>
  <c r="D206" i="3"/>
  <c r="K206" i="3" s="1"/>
  <c r="C206" i="3"/>
  <c r="E208" i="3" s="1"/>
  <c r="L205" i="3"/>
  <c r="E205" i="3"/>
  <c r="D205" i="3"/>
  <c r="K205" i="3" s="1"/>
  <c r="C205" i="3"/>
  <c r="E206" i="3" s="1"/>
  <c r="L204" i="3"/>
  <c r="E204" i="3"/>
  <c r="D204" i="3"/>
  <c r="K204" i="3" s="1"/>
  <c r="C204" i="3"/>
  <c r="L203" i="3"/>
  <c r="F203" i="3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E203" i="3"/>
  <c r="L202" i="3"/>
  <c r="E202" i="3"/>
  <c r="C202" i="3"/>
  <c r="L201" i="3"/>
  <c r="M207" i="3" s="1"/>
  <c r="K201" i="3"/>
  <c r="E201" i="3"/>
  <c r="D201" i="3"/>
  <c r="L200" i="3"/>
  <c r="K200" i="3"/>
  <c r="E200" i="3"/>
  <c r="D200" i="3"/>
  <c r="L199" i="3"/>
  <c r="M205" i="3" s="1"/>
  <c r="E199" i="3"/>
  <c r="D199" i="3"/>
  <c r="K199" i="3" s="1"/>
  <c r="L198" i="3"/>
  <c r="M204" i="3" s="1"/>
  <c r="E198" i="3"/>
  <c r="D198" i="3"/>
  <c r="K198" i="3" s="1"/>
  <c r="L197" i="3"/>
  <c r="M203" i="3" s="1"/>
  <c r="E197" i="3"/>
  <c r="D197" i="3"/>
  <c r="K197" i="3" s="1"/>
  <c r="L196" i="3"/>
  <c r="M202" i="3" s="1"/>
  <c r="E196" i="3"/>
  <c r="D196" i="3"/>
  <c r="K196" i="3" s="1"/>
  <c r="L195" i="3"/>
  <c r="M201" i="3" s="1"/>
  <c r="E195" i="3"/>
  <c r="D195" i="3"/>
  <c r="K195" i="3" s="1"/>
  <c r="L194" i="3"/>
  <c r="M200" i="3" s="1"/>
  <c r="E194" i="3"/>
  <c r="D194" i="3"/>
  <c r="K194" i="3" s="1"/>
  <c r="L193" i="3"/>
  <c r="M199" i="3" s="1"/>
  <c r="E193" i="3"/>
  <c r="D193" i="3"/>
  <c r="K193" i="3" s="1"/>
  <c r="L192" i="3"/>
  <c r="M198" i="3" s="1"/>
  <c r="J192" i="3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I192" i="3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E192" i="3"/>
  <c r="D192" i="3"/>
  <c r="K192" i="3" s="1"/>
  <c r="L191" i="3"/>
  <c r="M197" i="3" s="1"/>
  <c r="E191" i="3"/>
  <c r="D191" i="3"/>
  <c r="K191" i="3" s="1"/>
  <c r="L190" i="3"/>
  <c r="M196" i="3" s="1"/>
  <c r="E190" i="3"/>
  <c r="D190" i="3"/>
  <c r="K190" i="3" s="1"/>
  <c r="L189" i="3"/>
  <c r="M195" i="3" s="1"/>
  <c r="E189" i="3"/>
  <c r="D189" i="3"/>
  <c r="K189" i="3" s="1"/>
  <c r="L188" i="3"/>
  <c r="M194" i="3" s="1"/>
  <c r="K188" i="3"/>
  <c r="E188" i="3"/>
  <c r="D188" i="3"/>
  <c r="L187" i="3"/>
  <c r="E187" i="3"/>
  <c r="D187" i="3"/>
  <c r="K187" i="3" s="1"/>
  <c r="L186" i="3"/>
  <c r="M192" i="3" s="1"/>
  <c r="E186" i="3"/>
  <c r="D186" i="3"/>
  <c r="K186" i="3" s="1"/>
  <c r="L185" i="3"/>
  <c r="E185" i="3"/>
  <c r="D185" i="3"/>
  <c r="K185" i="3" s="1"/>
  <c r="L184" i="3"/>
  <c r="K184" i="3"/>
  <c r="D184" i="3"/>
  <c r="L183" i="3"/>
  <c r="D183" i="3"/>
  <c r="K183" i="3" s="1"/>
  <c r="L182" i="3"/>
  <c r="D182" i="3"/>
  <c r="K182" i="3" s="1"/>
  <c r="L181" i="3"/>
  <c r="M187" i="3" s="1"/>
  <c r="K181" i="3"/>
  <c r="D181" i="3"/>
  <c r="L180" i="3"/>
  <c r="K180" i="3"/>
  <c r="D180" i="3"/>
  <c r="L179" i="3"/>
  <c r="M185" i="3" s="1"/>
  <c r="D179" i="3"/>
  <c r="K179" i="3" s="1"/>
  <c r="L178" i="3"/>
  <c r="M184" i="3" s="1"/>
  <c r="F178" i="3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D178" i="3"/>
  <c r="K178" i="3" s="1"/>
  <c r="L177" i="3"/>
  <c r="D177" i="3"/>
  <c r="K177" i="3" s="1"/>
  <c r="L176" i="3"/>
  <c r="M181" i="3" s="1"/>
  <c r="K176" i="3"/>
  <c r="D176" i="3"/>
  <c r="L175" i="3"/>
  <c r="D175" i="3"/>
  <c r="K175" i="3" s="1"/>
  <c r="L174" i="3"/>
  <c r="D174" i="3"/>
  <c r="K174" i="3" s="1"/>
  <c r="L173" i="3"/>
  <c r="D173" i="3"/>
  <c r="L172" i="3"/>
  <c r="M178" i="3" s="1"/>
  <c r="K172" i="3"/>
  <c r="L171" i="3"/>
  <c r="K171" i="3"/>
  <c r="L170" i="3"/>
  <c r="M176" i="3" s="1"/>
  <c r="K170" i="3"/>
  <c r="L169" i="3"/>
  <c r="K169" i="3"/>
  <c r="F169" i="3"/>
  <c r="F170" i="3" s="1"/>
  <c r="F171" i="3" s="1"/>
  <c r="F172" i="3" s="1"/>
  <c r="F173" i="3" s="1"/>
  <c r="F174" i="3" s="1"/>
  <c r="F175" i="3" s="1"/>
  <c r="F176" i="3" s="1"/>
  <c r="F177" i="3" s="1"/>
  <c r="L168" i="3"/>
  <c r="M173" i="3" s="1"/>
  <c r="L166" i="3"/>
  <c r="C166" i="3"/>
  <c r="M165" i="3"/>
  <c r="L165" i="3"/>
  <c r="C165" i="3"/>
  <c r="L164" i="3"/>
  <c r="C164" i="3"/>
  <c r="L163" i="3"/>
  <c r="E163" i="3"/>
  <c r="C163" i="3"/>
  <c r="L162" i="3"/>
  <c r="E162" i="3"/>
  <c r="C162" i="3"/>
  <c r="L161" i="3"/>
  <c r="C161" i="3"/>
  <c r="L160" i="3"/>
  <c r="M166" i="3" s="1"/>
  <c r="C160" i="3"/>
  <c r="E164" i="3" s="1"/>
  <c r="L159" i="3"/>
  <c r="C159" i="3"/>
  <c r="D165" i="3" s="1"/>
  <c r="K165" i="3" s="1"/>
  <c r="L158" i="3"/>
  <c r="M164" i="3" s="1"/>
  <c r="C158" i="3"/>
  <c r="L157" i="3"/>
  <c r="C157" i="3"/>
  <c r="E161" i="3" s="1"/>
  <c r="L156" i="3"/>
  <c r="C156" i="3"/>
  <c r="L155" i="3"/>
  <c r="E155" i="3"/>
  <c r="C155" i="3"/>
  <c r="L154" i="3"/>
  <c r="E154" i="3"/>
  <c r="C154" i="3"/>
  <c r="L153" i="3"/>
  <c r="C153" i="3"/>
  <c r="L152" i="3"/>
  <c r="C152" i="3"/>
  <c r="L151" i="3"/>
  <c r="C151" i="3"/>
  <c r="L150" i="3"/>
  <c r="M156" i="3" s="1"/>
  <c r="C150" i="3"/>
  <c r="M149" i="3"/>
  <c r="L149" i="3"/>
  <c r="C149" i="3"/>
  <c r="D155" i="3" s="1"/>
  <c r="K155" i="3" s="1"/>
  <c r="M148" i="3"/>
  <c r="L148" i="3"/>
  <c r="M154" i="3" s="1"/>
  <c r="D148" i="3"/>
  <c r="K148" i="3" s="1"/>
  <c r="M147" i="3"/>
  <c r="L147" i="3"/>
  <c r="M153" i="3" s="1"/>
  <c r="D147" i="3"/>
  <c r="K147" i="3" s="1"/>
  <c r="C147" i="3"/>
  <c r="L146" i="3"/>
  <c r="M152" i="3" s="1"/>
  <c r="E146" i="3"/>
  <c r="D146" i="3"/>
  <c r="K146" i="3" s="1"/>
  <c r="L145" i="3"/>
  <c r="M151" i="3" s="1"/>
  <c r="E145" i="3"/>
  <c r="D145" i="3"/>
  <c r="K145" i="3" s="1"/>
  <c r="L144" i="3"/>
  <c r="M150" i="3" s="1"/>
  <c r="E144" i="3"/>
  <c r="D144" i="3"/>
  <c r="K144" i="3" s="1"/>
  <c r="L143" i="3"/>
  <c r="E143" i="3"/>
  <c r="D143" i="3"/>
  <c r="K143" i="3" s="1"/>
  <c r="L142" i="3"/>
  <c r="E142" i="3"/>
  <c r="D142" i="3"/>
  <c r="K142" i="3" s="1"/>
  <c r="L141" i="3"/>
  <c r="E141" i="3"/>
  <c r="D141" i="3"/>
  <c r="K141" i="3" s="1"/>
  <c r="L140" i="3"/>
  <c r="M146" i="3" s="1"/>
  <c r="E140" i="3"/>
  <c r="D140" i="3"/>
  <c r="K140" i="3" s="1"/>
  <c r="L139" i="3"/>
  <c r="M145" i="3" s="1"/>
  <c r="E139" i="3"/>
  <c r="D139" i="3"/>
  <c r="K139" i="3" s="1"/>
  <c r="L138" i="3"/>
  <c r="M144" i="3" s="1"/>
  <c r="E138" i="3"/>
  <c r="D138" i="3"/>
  <c r="K138" i="3" s="1"/>
  <c r="L137" i="3"/>
  <c r="M143" i="3" s="1"/>
  <c r="J137" i="3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I137" i="3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E137" i="3"/>
  <c r="D137" i="3"/>
  <c r="K137" i="3" s="1"/>
  <c r="L136" i="3"/>
  <c r="M142" i="3" s="1"/>
  <c r="E136" i="3"/>
  <c r="D136" i="3"/>
  <c r="K136" i="3" s="1"/>
  <c r="L135" i="3"/>
  <c r="M141" i="3" s="1"/>
  <c r="K135" i="3"/>
  <c r="E135" i="3"/>
  <c r="D135" i="3"/>
  <c r="L134" i="3"/>
  <c r="K134" i="3"/>
  <c r="E134" i="3"/>
  <c r="D134" i="3"/>
  <c r="L133" i="3"/>
  <c r="M139" i="3" s="1"/>
  <c r="E133" i="3"/>
  <c r="D133" i="3"/>
  <c r="K133" i="3" s="1"/>
  <c r="L132" i="3"/>
  <c r="K132" i="3"/>
  <c r="E132" i="3"/>
  <c r="D132" i="3"/>
  <c r="L131" i="3"/>
  <c r="M137" i="3" s="1"/>
  <c r="K131" i="3"/>
  <c r="E131" i="3"/>
  <c r="D131" i="3"/>
  <c r="L130" i="3"/>
  <c r="K130" i="3"/>
  <c r="E130" i="3"/>
  <c r="D130" i="3"/>
  <c r="L129" i="3"/>
  <c r="D129" i="3"/>
  <c r="K129" i="3" s="1"/>
  <c r="L128" i="3"/>
  <c r="K128" i="3"/>
  <c r="D128" i="3"/>
  <c r="L127" i="3"/>
  <c r="K127" i="3"/>
  <c r="D127" i="3"/>
  <c r="L126" i="3"/>
  <c r="D126" i="3"/>
  <c r="K126" i="3" s="1"/>
  <c r="L125" i="3"/>
  <c r="D125" i="3"/>
  <c r="K125" i="3" s="1"/>
  <c r="L124" i="3"/>
  <c r="M130" i="3" s="1"/>
  <c r="D124" i="3"/>
  <c r="K124" i="3" s="1"/>
  <c r="L123" i="3"/>
  <c r="M129" i="3" s="1"/>
  <c r="K123" i="3"/>
  <c r="D123" i="3"/>
  <c r="L122" i="3"/>
  <c r="M128" i="3" s="1"/>
  <c r="K122" i="3"/>
  <c r="D122" i="3"/>
  <c r="L121" i="3"/>
  <c r="M127" i="3" s="1"/>
  <c r="D121" i="3"/>
  <c r="K121" i="3" s="1"/>
  <c r="L120" i="3"/>
  <c r="M126" i="3" s="1"/>
  <c r="K120" i="3"/>
  <c r="D120" i="3"/>
  <c r="L119" i="3"/>
  <c r="K119" i="3"/>
  <c r="F119" i="3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D119" i="3"/>
  <c r="L118" i="3"/>
  <c r="M124" i="3" s="1"/>
  <c r="D118" i="3"/>
  <c r="L117" i="3"/>
  <c r="M123" i="3" s="1"/>
  <c r="K117" i="3"/>
  <c r="F117" i="3"/>
  <c r="F118" i="3" s="1"/>
  <c r="L116" i="3"/>
  <c r="M122" i="3" s="1"/>
  <c r="K116" i="3"/>
  <c r="L115" i="3"/>
  <c r="M121" i="3" s="1"/>
  <c r="K115" i="3"/>
  <c r="L114" i="3"/>
  <c r="M120" i="3" s="1"/>
  <c r="K114" i="3"/>
  <c r="F114" i="3"/>
  <c r="F115" i="3" s="1"/>
  <c r="F116" i="3" s="1"/>
  <c r="L113" i="3"/>
  <c r="M118" i="3" s="1"/>
  <c r="L111" i="3"/>
  <c r="I111" i="3"/>
  <c r="C111" i="3"/>
  <c r="L110" i="3"/>
  <c r="C110" i="3"/>
  <c r="L109" i="3"/>
  <c r="K109" i="3"/>
  <c r="C109" i="3"/>
  <c r="L108" i="3"/>
  <c r="C108" i="3"/>
  <c r="L107" i="3"/>
  <c r="M107" i="3" s="1"/>
  <c r="C107" i="3"/>
  <c r="E111" i="3" s="1"/>
  <c r="L106" i="3"/>
  <c r="D106" i="3"/>
  <c r="K106" i="3" s="1"/>
  <c r="C106" i="3"/>
  <c r="L105" i="3"/>
  <c r="E105" i="3"/>
  <c r="D105" i="3"/>
  <c r="K105" i="3" s="1"/>
  <c r="C105" i="3"/>
  <c r="D111" i="3" s="1"/>
  <c r="K111" i="3" s="1"/>
  <c r="L104" i="3"/>
  <c r="E104" i="3"/>
  <c r="C104" i="3"/>
  <c r="L103" i="3"/>
  <c r="C103" i="3"/>
  <c r="D109" i="3" s="1"/>
  <c r="L102" i="3"/>
  <c r="C102" i="3"/>
  <c r="L101" i="3"/>
  <c r="C101" i="3"/>
  <c r="D107" i="3" s="1"/>
  <c r="K107" i="3" s="1"/>
  <c r="L100" i="3"/>
  <c r="M106" i="3" s="1"/>
  <c r="C100" i="3"/>
  <c r="M99" i="3"/>
  <c r="L99" i="3"/>
  <c r="M105" i="3" s="1"/>
  <c r="C99" i="3"/>
  <c r="E103" i="3" s="1"/>
  <c r="M98" i="3"/>
  <c r="L98" i="3"/>
  <c r="M104" i="3" s="1"/>
  <c r="C98" i="3"/>
  <c r="L97" i="3"/>
  <c r="M103" i="3" s="1"/>
  <c r="E97" i="3"/>
  <c r="D97" i="3"/>
  <c r="K97" i="3" s="1"/>
  <c r="C97" i="3"/>
  <c r="D103" i="3" s="1"/>
  <c r="K103" i="3" s="1"/>
  <c r="L96" i="3"/>
  <c r="M102" i="3" s="1"/>
  <c r="E96" i="3"/>
  <c r="C96" i="3"/>
  <c r="L95" i="3"/>
  <c r="M101" i="3" s="1"/>
  <c r="C95" i="3"/>
  <c r="D101" i="3" s="1"/>
  <c r="K101" i="3" s="1"/>
  <c r="L94" i="3"/>
  <c r="M100" i="3" s="1"/>
  <c r="J94" i="3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C94" i="3"/>
  <c r="L93" i="3"/>
  <c r="L92" i="3"/>
  <c r="J92" i="3"/>
  <c r="J93" i="3" s="1"/>
  <c r="C92" i="3"/>
  <c r="D96" i="3" s="1"/>
  <c r="K96" i="3" s="1"/>
  <c r="L91" i="3"/>
  <c r="M97" i="3" s="1"/>
  <c r="K91" i="3"/>
  <c r="E91" i="3"/>
  <c r="D91" i="3"/>
  <c r="L90" i="3"/>
  <c r="M96" i="3" s="1"/>
  <c r="K90" i="3"/>
  <c r="E90" i="3"/>
  <c r="D90" i="3"/>
  <c r="L89" i="3"/>
  <c r="E89" i="3"/>
  <c r="D89" i="3"/>
  <c r="K89" i="3" s="1"/>
  <c r="L88" i="3"/>
  <c r="E88" i="3"/>
  <c r="D88" i="3"/>
  <c r="K88" i="3" s="1"/>
  <c r="L87" i="3"/>
  <c r="E87" i="3"/>
  <c r="D87" i="3"/>
  <c r="K87" i="3" s="1"/>
  <c r="L86" i="3"/>
  <c r="E86" i="3"/>
  <c r="D86" i="3"/>
  <c r="K86" i="3" s="1"/>
  <c r="L85" i="3"/>
  <c r="E85" i="3"/>
  <c r="D85" i="3"/>
  <c r="K85" i="3" s="1"/>
  <c r="L84" i="3"/>
  <c r="E84" i="3"/>
  <c r="D84" i="3"/>
  <c r="K84" i="3" s="1"/>
  <c r="L83" i="3"/>
  <c r="M89" i="3" s="1"/>
  <c r="E83" i="3"/>
  <c r="D83" i="3"/>
  <c r="K83" i="3" s="1"/>
  <c r="L82" i="3"/>
  <c r="M88" i="3" s="1"/>
  <c r="J82" i="3"/>
  <c r="J83" i="3" s="1"/>
  <c r="J84" i="3" s="1"/>
  <c r="J85" i="3" s="1"/>
  <c r="J86" i="3" s="1"/>
  <c r="J87" i="3" s="1"/>
  <c r="J88" i="3" s="1"/>
  <c r="J89" i="3" s="1"/>
  <c r="J90" i="3" s="1"/>
  <c r="J91" i="3" s="1"/>
  <c r="I82" i="3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E82" i="3"/>
  <c r="D82" i="3"/>
  <c r="K82" i="3" s="1"/>
  <c r="L81" i="3"/>
  <c r="M87" i="3" s="1"/>
  <c r="E81" i="3"/>
  <c r="D81" i="3"/>
  <c r="K81" i="3" s="1"/>
  <c r="L80" i="3"/>
  <c r="M86" i="3" s="1"/>
  <c r="E80" i="3"/>
  <c r="D80" i="3"/>
  <c r="K80" i="3" s="1"/>
  <c r="L79" i="3"/>
  <c r="M85" i="3" s="1"/>
  <c r="K79" i="3"/>
  <c r="E79" i="3"/>
  <c r="D79" i="3"/>
  <c r="L78" i="3"/>
  <c r="M84" i="3" s="1"/>
  <c r="E78" i="3"/>
  <c r="D78" i="3"/>
  <c r="K78" i="3" s="1"/>
  <c r="L77" i="3"/>
  <c r="M83" i="3" s="1"/>
  <c r="E77" i="3"/>
  <c r="D77" i="3"/>
  <c r="K77" i="3" s="1"/>
  <c r="L76" i="3"/>
  <c r="E76" i="3"/>
  <c r="D76" i="3"/>
  <c r="K76" i="3" s="1"/>
  <c r="L75" i="3"/>
  <c r="K75" i="3"/>
  <c r="D75" i="3"/>
  <c r="L74" i="3"/>
  <c r="D74" i="3"/>
  <c r="K74" i="3" s="1"/>
  <c r="L73" i="3"/>
  <c r="D73" i="3"/>
  <c r="K73" i="3" s="1"/>
  <c r="L72" i="3"/>
  <c r="D72" i="3"/>
  <c r="K72" i="3" s="1"/>
  <c r="L71" i="3"/>
  <c r="K71" i="3"/>
  <c r="D71" i="3"/>
  <c r="L70" i="3"/>
  <c r="M73" i="3" s="1"/>
  <c r="K70" i="3"/>
  <c r="D70" i="3"/>
  <c r="L69" i="3"/>
  <c r="D69" i="3"/>
  <c r="K69" i="3" s="1"/>
  <c r="L68" i="3"/>
  <c r="K68" i="3"/>
  <c r="D68" i="3"/>
  <c r="L67" i="3"/>
  <c r="K67" i="3"/>
  <c r="D67" i="3"/>
  <c r="L66" i="3"/>
  <c r="M72" i="3" s="1"/>
  <c r="D66" i="3"/>
  <c r="K66" i="3" s="1"/>
  <c r="L65" i="3"/>
  <c r="D65" i="3"/>
  <c r="K65" i="3" s="1"/>
  <c r="L64" i="3"/>
  <c r="D64" i="3"/>
  <c r="K64" i="3" s="1"/>
  <c r="L63" i="3"/>
  <c r="D63" i="3"/>
  <c r="L62" i="3"/>
  <c r="K62" i="3"/>
  <c r="L61" i="3"/>
  <c r="K61" i="3"/>
  <c r="L60" i="3"/>
  <c r="K60" i="3"/>
  <c r="K59" i="3"/>
  <c r="F59" i="3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M56" i="3"/>
  <c r="L56" i="3"/>
  <c r="C56" i="3"/>
  <c r="L55" i="3"/>
  <c r="E55" i="3"/>
  <c r="D55" i="3"/>
  <c r="K55" i="3" s="1"/>
  <c r="C55" i="3"/>
  <c r="L54" i="3"/>
  <c r="E54" i="3"/>
  <c r="C54" i="3"/>
  <c r="L53" i="3"/>
  <c r="C53" i="3"/>
  <c r="L52" i="3"/>
  <c r="C52" i="3"/>
  <c r="L51" i="3"/>
  <c r="C51" i="3"/>
  <c r="L50" i="3"/>
  <c r="C50" i="3"/>
  <c r="L49" i="3"/>
  <c r="C49" i="3"/>
  <c r="E53" i="3" s="1"/>
  <c r="M48" i="3"/>
  <c r="L48" i="3"/>
  <c r="M54" i="3" s="1"/>
  <c r="C48" i="3"/>
  <c r="L47" i="3"/>
  <c r="M53" i="3" s="1"/>
  <c r="E47" i="3"/>
  <c r="D47" i="3"/>
  <c r="K47" i="3" s="1"/>
  <c r="C47" i="3"/>
  <c r="L46" i="3"/>
  <c r="M52" i="3" s="1"/>
  <c r="E46" i="3"/>
  <c r="C46" i="3"/>
  <c r="L45" i="3"/>
  <c r="M51" i="3" s="1"/>
  <c r="C45" i="3"/>
  <c r="L44" i="3"/>
  <c r="C44" i="3"/>
  <c r="L43" i="3"/>
  <c r="C43" i="3"/>
  <c r="L42" i="3"/>
  <c r="C42" i="3"/>
  <c r="L41" i="3"/>
  <c r="C41" i="3"/>
  <c r="E45" i="3" s="1"/>
  <c r="M40" i="3"/>
  <c r="L40" i="3"/>
  <c r="M46" i="3" s="1"/>
  <c r="C40" i="3"/>
  <c r="L39" i="3"/>
  <c r="M45" i="3" s="1"/>
  <c r="E39" i="3"/>
  <c r="D39" i="3"/>
  <c r="K39" i="3" s="1"/>
  <c r="C39" i="3"/>
  <c r="L38" i="3"/>
  <c r="M44" i="3" s="1"/>
  <c r="E38" i="3"/>
  <c r="L37" i="3"/>
  <c r="M43" i="3" s="1"/>
  <c r="E37" i="3"/>
  <c r="C37" i="3"/>
  <c r="D38" i="3" s="1"/>
  <c r="K38" i="3" s="1"/>
  <c r="L36" i="3"/>
  <c r="M42" i="3" s="1"/>
  <c r="E36" i="3"/>
  <c r="D36" i="3"/>
  <c r="K36" i="3" s="1"/>
  <c r="L35" i="3"/>
  <c r="E35" i="3"/>
  <c r="D35" i="3"/>
  <c r="K35" i="3" s="1"/>
  <c r="L34" i="3"/>
  <c r="E34" i="3"/>
  <c r="D34" i="3"/>
  <c r="K34" i="3" s="1"/>
  <c r="L33" i="3"/>
  <c r="M39" i="3" s="1"/>
  <c r="E33" i="3"/>
  <c r="D33" i="3"/>
  <c r="K33" i="3" s="1"/>
  <c r="L32" i="3"/>
  <c r="M38" i="3" s="1"/>
  <c r="E32" i="3"/>
  <c r="D32" i="3"/>
  <c r="K32" i="3" s="1"/>
  <c r="L31" i="3"/>
  <c r="M37" i="3" s="1"/>
  <c r="E31" i="3"/>
  <c r="D31" i="3"/>
  <c r="K31" i="3" s="1"/>
  <c r="L30" i="3"/>
  <c r="M36" i="3" s="1"/>
  <c r="E30" i="3"/>
  <c r="D30" i="3"/>
  <c r="K30" i="3" s="1"/>
  <c r="L29" i="3"/>
  <c r="M35" i="3" s="1"/>
  <c r="E29" i="3"/>
  <c r="D29" i="3"/>
  <c r="K29" i="3" s="1"/>
  <c r="L28" i="3"/>
  <c r="M34" i="3" s="1"/>
  <c r="E28" i="3"/>
  <c r="D28" i="3"/>
  <c r="K28" i="3" s="1"/>
  <c r="L27" i="3"/>
  <c r="M33" i="3" s="1"/>
  <c r="E27" i="3"/>
  <c r="D27" i="3"/>
  <c r="K27" i="3" s="1"/>
  <c r="L26" i="3"/>
  <c r="M32" i="3" s="1"/>
  <c r="J26" i="3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I26" i="3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E26" i="3"/>
  <c r="D26" i="3"/>
  <c r="K26" i="3" s="1"/>
  <c r="L25" i="3"/>
  <c r="M31" i="3" s="1"/>
  <c r="E25" i="3"/>
  <c r="D25" i="3"/>
  <c r="K25" i="3" s="1"/>
  <c r="L24" i="3"/>
  <c r="M30" i="3" s="1"/>
  <c r="E24" i="3"/>
  <c r="D24" i="3"/>
  <c r="K24" i="3" s="1"/>
  <c r="L23" i="3"/>
  <c r="M29" i="3" s="1"/>
  <c r="E23" i="3"/>
  <c r="D23" i="3"/>
  <c r="K23" i="3" s="1"/>
  <c r="L22" i="3"/>
  <c r="M28" i="3" s="1"/>
  <c r="K22" i="3"/>
  <c r="E22" i="3"/>
  <c r="D22" i="3"/>
  <c r="L21" i="3"/>
  <c r="M27" i="3" s="1"/>
  <c r="D21" i="3"/>
  <c r="K21" i="3" s="1"/>
  <c r="L20" i="3"/>
  <c r="M26" i="3" s="1"/>
  <c r="D20" i="3"/>
  <c r="K20" i="3" s="1"/>
  <c r="L19" i="3"/>
  <c r="K19" i="3"/>
  <c r="D19" i="3"/>
  <c r="L18" i="3"/>
  <c r="M24" i="3" s="1"/>
  <c r="D18" i="3"/>
  <c r="K18" i="3" s="1"/>
  <c r="L17" i="3"/>
  <c r="M23" i="3" s="1"/>
  <c r="D17" i="3"/>
  <c r="K17" i="3" s="1"/>
  <c r="L16" i="3"/>
  <c r="D16" i="3"/>
  <c r="K16" i="3" s="1"/>
  <c r="L15" i="3"/>
  <c r="D15" i="3"/>
  <c r="K15" i="3" s="1"/>
  <c r="L14" i="3"/>
  <c r="K14" i="3"/>
  <c r="D14" i="3"/>
  <c r="L13" i="3"/>
  <c r="D13" i="3"/>
  <c r="K13" i="3" s="1"/>
  <c r="L12" i="3"/>
  <c r="D12" i="3"/>
  <c r="K12" i="3" s="1"/>
  <c r="L11" i="3"/>
  <c r="K11" i="3"/>
  <c r="F11" i="3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D11" i="3"/>
  <c r="L10" i="3"/>
  <c r="M16" i="3" s="1"/>
  <c r="D10" i="3"/>
  <c r="K10" i="3" s="1"/>
  <c r="L9" i="3"/>
  <c r="M15" i="3" s="1"/>
  <c r="D9" i="3"/>
  <c r="K9" i="3" s="1"/>
  <c r="L8" i="3"/>
  <c r="D8" i="3"/>
  <c r="L7" i="3"/>
  <c r="M12" i="3" s="1"/>
  <c r="K7" i="3"/>
  <c r="L6" i="3"/>
  <c r="K6" i="3"/>
  <c r="L5" i="3"/>
  <c r="K5" i="3"/>
  <c r="F5" i="3"/>
  <c r="F6" i="3" s="1"/>
  <c r="F7" i="3" s="1"/>
  <c r="F8" i="3" s="1"/>
  <c r="F9" i="3" s="1"/>
  <c r="F10" i="3" s="1"/>
  <c r="L4" i="3"/>
  <c r="K4" i="3"/>
  <c r="F4" i="3"/>
  <c r="L331" i="2"/>
  <c r="M331" i="2" s="1"/>
  <c r="K331" i="2"/>
  <c r="J331" i="2"/>
  <c r="I331" i="2"/>
  <c r="F331" i="2"/>
  <c r="E331" i="2"/>
  <c r="D331" i="2"/>
  <c r="C331" i="2"/>
  <c r="L276" i="2"/>
  <c r="M276" i="2" s="1"/>
  <c r="J276" i="2"/>
  <c r="I276" i="2"/>
  <c r="F276" i="2"/>
  <c r="C276" i="2"/>
  <c r="E276" i="2" s="1"/>
  <c r="L221" i="2"/>
  <c r="M221" i="2" s="1"/>
  <c r="J221" i="2"/>
  <c r="I221" i="2"/>
  <c r="F221" i="2"/>
  <c r="C221" i="2"/>
  <c r="E221" i="2" s="1"/>
  <c r="L166" i="2"/>
  <c r="M166" i="2" s="1"/>
  <c r="K166" i="2"/>
  <c r="J166" i="2"/>
  <c r="I166" i="2"/>
  <c r="F166" i="2"/>
  <c r="C166" i="2"/>
  <c r="E166" i="2" s="1"/>
  <c r="L111" i="2"/>
  <c r="M111" i="2" s="1"/>
  <c r="K111" i="2"/>
  <c r="J111" i="2"/>
  <c r="I111" i="2"/>
  <c r="F111" i="2"/>
  <c r="D111" i="2"/>
  <c r="C111" i="2"/>
  <c r="E111" i="2" s="1"/>
  <c r="M56" i="2"/>
  <c r="L56" i="2"/>
  <c r="K56" i="2"/>
  <c r="J56" i="2"/>
  <c r="I56" i="2"/>
  <c r="F56" i="2"/>
  <c r="E56" i="2"/>
  <c r="C56" i="2"/>
  <c r="D56" i="2" s="1"/>
  <c r="M551" i="1"/>
  <c r="L551" i="1"/>
  <c r="J551" i="1"/>
  <c r="I551" i="1"/>
  <c r="F551" i="1"/>
  <c r="C551" i="1"/>
  <c r="D551" i="1" s="1"/>
  <c r="K551" i="1" s="1"/>
  <c r="L496" i="1"/>
  <c r="M496" i="1" s="1"/>
  <c r="J496" i="1"/>
  <c r="I496" i="1"/>
  <c r="F496" i="1"/>
  <c r="C496" i="1"/>
  <c r="D496" i="1" s="1"/>
  <c r="K496" i="1" s="1"/>
  <c r="L441" i="1"/>
  <c r="M441" i="1" s="1"/>
  <c r="J441" i="1"/>
  <c r="I441" i="1"/>
  <c r="F441" i="1"/>
  <c r="C441" i="1"/>
  <c r="E441" i="1" s="1"/>
  <c r="L386" i="1"/>
  <c r="M386" i="1" s="1"/>
  <c r="J386" i="1"/>
  <c r="I386" i="1"/>
  <c r="F386" i="1"/>
  <c r="C386" i="1"/>
  <c r="E386" i="1" s="1"/>
  <c r="L331" i="1"/>
  <c r="M331" i="1" s="1"/>
  <c r="J331" i="1"/>
  <c r="I331" i="1"/>
  <c r="F331" i="1"/>
  <c r="C331" i="1"/>
  <c r="E331" i="1" s="1"/>
  <c r="L276" i="1"/>
  <c r="M276" i="1" s="1"/>
  <c r="J276" i="1"/>
  <c r="I276" i="1"/>
  <c r="F276" i="1"/>
  <c r="E276" i="1"/>
  <c r="D276" i="1"/>
  <c r="K276" i="1" s="1"/>
  <c r="C276" i="1"/>
  <c r="L221" i="1"/>
  <c r="M221" i="1" s="1"/>
  <c r="J221" i="1"/>
  <c r="I221" i="1"/>
  <c r="F221" i="1"/>
  <c r="D221" i="1"/>
  <c r="K221" i="1" s="1"/>
  <c r="C221" i="1"/>
  <c r="E221" i="1" s="1"/>
  <c r="L166" i="1"/>
  <c r="M166" i="1" s="1"/>
  <c r="J166" i="1"/>
  <c r="I166" i="1"/>
  <c r="F166" i="1"/>
  <c r="E166" i="1"/>
  <c r="D166" i="1"/>
  <c r="K166" i="1" s="1"/>
  <c r="C166" i="1"/>
  <c r="L111" i="1"/>
  <c r="M111" i="1" s="1"/>
  <c r="J111" i="1"/>
  <c r="I111" i="1"/>
  <c r="F111" i="1"/>
  <c r="E111" i="1"/>
  <c r="D111" i="1"/>
  <c r="K111" i="1" s="1"/>
  <c r="C111" i="1"/>
  <c r="L56" i="1"/>
  <c r="M56" i="1" s="1"/>
  <c r="K56" i="1"/>
  <c r="J56" i="1"/>
  <c r="I56" i="1"/>
  <c r="F56" i="1"/>
  <c r="E56" i="1"/>
  <c r="C56" i="1"/>
  <c r="D56" i="1" s="1"/>
  <c r="K502" i="1"/>
  <c r="K501" i="1"/>
  <c r="K500" i="1"/>
  <c r="K499" i="1"/>
  <c r="K447" i="1"/>
  <c r="K446" i="1"/>
  <c r="K445" i="1"/>
  <c r="K444" i="1"/>
  <c r="K392" i="1"/>
  <c r="K391" i="1"/>
  <c r="K390" i="1"/>
  <c r="K389" i="1"/>
  <c r="K337" i="1"/>
  <c r="K336" i="1"/>
  <c r="K335" i="1"/>
  <c r="K334" i="1"/>
  <c r="K282" i="1"/>
  <c r="K281" i="1"/>
  <c r="K280" i="1"/>
  <c r="K279" i="1"/>
  <c r="K227" i="1"/>
  <c r="K226" i="1"/>
  <c r="K225" i="1"/>
  <c r="K224" i="1"/>
  <c r="K172" i="1"/>
  <c r="K171" i="1"/>
  <c r="K170" i="1"/>
  <c r="K169" i="1"/>
  <c r="K117" i="1"/>
  <c r="K116" i="1"/>
  <c r="K115" i="1"/>
  <c r="K114" i="1"/>
  <c r="K62" i="1"/>
  <c r="K61" i="1"/>
  <c r="K60" i="1"/>
  <c r="K59" i="1"/>
  <c r="K7" i="1"/>
  <c r="K6" i="1"/>
  <c r="K5" i="1"/>
  <c r="K4" i="1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L275" i="2"/>
  <c r="E275" i="2"/>
  <c r="D275" i="2"/>
  <c r="C275" i="2"/>
  <c r="L274" i="2"/>
  <c r="E274" i="2"/>
  <c r="C274" i="2"/>
  <c r="L273" i="2"/>
  <c r="C273" i="2"/>
  <c r="L272" i="2"/>
  <c r="C272" i="2"/>
  <c r="L271" i="2"/>
  <c r="C271" i="2"/>
  <c r="L270" i="2"/>
  <c r="I270" i="2"/>
  <c r="I271" i="2" s="1"/>
  <c r="I272" i="2" s="1"/>
  <c r="I273" i="2" s="1"/>
  <c r="I274" i="2" s="1"/>
  <c r="I275" i="2" s="1"/>
  <c r="C270" i="2"/>
  <c r="L269" i="2"/>
  <c r="M275" i="2" s="1"/>
  <c r="C269" i="2"/>
  <c r="E273" i="2" s="1"/>
  <c r="L268" i="2"/>
  <c r="C268" i="2"/>
  <c r="D274" i="2" s="1"/>
  <c r="M267" i="2"/>
  <c r="L267" i="2"/>
  <c r="C267" i="2"/>
  <c r="L266" i="2"/>
  <c r="E266" i="2"/>
  <c r="D266" i="2"/>
  <c r="C266" i="2"/>
  <c r="D272" i="2" s="1"/>
  <c r="L265" i="2"/>
  <c r="E265" i="2"/>
  <c r="C265" i="2"/>
  <c r="L264" i="2"/>
  <c r="C264" i="2"/>
  <c r="L263" i="2"/>
  <c r="C263" i="2"/>
  <c r="D269" i="2" s="1"/>
  <c r="L262" i="2"/>
  <c r="C262" i="2"/>
  <c r="D268" i="2" s="1"/>
  <c r="L261" i="2"/>
  <c r="C261" i="2"/>
  <c r="L260" i="2"/>
  <c r="C260" i="2"/>
  <c r="E264" i="2" s="1"/>
  <c r="M259" i="2"/>
  <c r="L259" i="2"/>
  <c r="C259" i="2"/>
  <c r="L258" i="2"/>
  <c r="E258" i="2"/>
  <c r="D258" i="2"/>
  <c r="L257" i="2"/>
  <c r="M262" i="2" s="1"/>
  <c r="E257" i="2"/>
  <c r="D257" i="2"/>
  <c r="C257" i="2"/>
  <c r="M256" i="2"/>
  <c r="L256" i="2"/>
  <c r="E256" i="2"/>
  <c r="D256" i="2"/>
  <c r="M255" i="2"/>
  <c r="L255" i="2"/>
  <c r="E255" i="2"/>
  <c r="D255" i="2"/>
  <c r="M254" i="2"/>
  <c r="L254" i="2"/>
  <c r="E254" i="2"/>
  <c r="D254" i="2"/>
  <c r="M253" i="2"/>
  <c r="L253" i="2"/>
  <c r="E253" i="2"/>
  <c r="D253" i="2"/>
  <c r="M252" i="2"/>
  <c r="L252" i="2"/>
  <c r="M258" i="2" s="1"/>
  <c r="E252" i="2"/>
  <c r="D252" i="2"/>
  <c r="M251" i="2"/>
  <c r="L251" i="2"/>
  <c r="M257" i="2" s="1"/>
  <c r="E251" i="2"/>
  <c r="D251" i="2"/>
  <c r="L250" i="2"/>
  <c r="E250" i="2"/>
  <c r="D250" i="2"/>
  <c r="L249" i="2"/>
  <c r="E249" i="2"/>
  <c r="D249" i="2"/>
  <c r="L248" i="2"/>
  <c r="E248" i="2"/>
  <c r="D248" i="2"/>
  <c r="L247" i="2"/>
  <c r="J247" i="2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I247" i="2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E247" i="2"/>
  <c r="D247" i="2"/>
  <c r="L246" i="2"/>
  <c r="E246" i="2"/>
  <c r="D246" i="2"/>
  <c r="M245" i="2"/>
  <c r="L245" i="2"/>
  <c r="E245" i="2"/>
  <c r="D245" i="2"/>
  <c r="L244" i="2"/>
  <c r="M250" i="2" s="1"/>
  <c r="E244" i="2"/>
  <c r="D244" i="2"/>
  <c r="L243" i="2"/>
  <c r="M249" i="2" s="1"/>
  <c r="E243" i="2"/>
  <c r="D243" i="2"/>
  <c r="L242" i="2"/>
  <c r="E242" i="2"/>
  <c r="D242" i="2"/>
  <c r="M241" i="2"/>
  <c r="L241" i="2"/>
  <c r="E241" i="2"/>
  <c r="D241" i="2"/>
  <c r="L240" i="2"/>
  <c r="M246" i="2" s="1"/>
  <c r="D240" i="2"/>
  <c r="L239" i="2"/>
  <c r="M242" i="2" s="1"/>
  <c r="D239" i="2"/>
  <c r="M238" i="2"/>
  <c r="L238" i="2"/>
  <c r="M244" i="2" s="1"/>
  <c r="D238" i="2"/>
  <c r="L237" i="2"/>
  <c r="D237" i="2"/>
  <c r="L236" i="2"/>
  <c r="D236" i="2"/>
  <c r="L235" i="2"/>
  <c r="D235" i="2"/>
  <c r="L234" i="2"/>
  <c r="M240" i="2" s="1"/>
  <c r="D234" i="2"/>
  <c r="L233" i="2"/>
  <c r="M239" i="2" s="1"/>
  <c r="D233" i="2"/>
  <c r="L232" i="2"/>
  <c r="D232" i="2"/>
  <c r="L231" i="2"/>
  <c r="D231" i="2"/>
  <c r="L230" i="2"/>
  <c r="M236" i="2" s="1"/>
  <c r="D230" i="2"/>
  <c r="L229" i="2"/>
  <c r="M235" i="2" s="1"/>
  <c r="D229" i="2"/>
  <c r="L228" i="2"/>
  <c r="M234" i="2" s="1"/>
  <c r="D228" i="2"/>
  <c r="L227" i="2"/>
  <c r="L226" i="2"/>
  <c r="M232" i="2" s="1"/>
  <c r="L225" i="2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L224" i="2"/>
  <c r="M230" i="2" s="1"/>
  <c r="F224" i="2"/>
  <c r="L223" i="2"/>
  <c r="M228" i="2" s="1"/>
  <c r="M15" i="2"/>
  <c r="M14" i="2"/>
  <c r="M13" i="2"/>
  <c r="M12" i="2"/>
  <c r="M11" i="2"/>
  <c r="M10" i="2"/>
  <c r="M9" i="2"/>
  <c r="M8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M314" i="2" s="1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M205" i="2" s="1"/>
  <c r="L198" i="2"/>
  <c r="L197" i="2"/>
  <c r="L196" i="2"/>
  <c r="L195" i="2"/>
  <c r="L194" i="2"/>
  <c r="L193" i="2"/>
  <c r="L192" i="2"/>
  <c r="L191" i="2"/>
  <c r="M197" i="2" s="1"/>
  <c r="L190" i="2"/>
  <c r="L189" i="2"/>
  <c r="L188" i="2"/>
  <c r="L187" i="2"/>
  <c r="L186" i="2"/>
  <c r="L185" i="2"/>
  <c r="L184" i="2"/>
  <c r="L183" i="2"/>
  <c r="M189" i="2" s="1"/>
  <c r="L182" i="2"/>
  <c r="L181" i="2"/>
  <c r="L180" i="2"/>
  <c r="L179" i="2"/>
  <c r="L178" i="2"/>
  <c r="L177" i="2"/>
  <c r="L176" i="2"/>
  <c r="L175" i="2"/>
  <c r="M181" i="2" s="1"/>
  <c r="L174" i="2"/>
  <c r="L173" i="2"/>
  <c r="L172" i="2"/>
  <c r="L171" i="2"/>
  <c r="L170" i="2"/>
  <c r="L169" i="2"/>
  <c r="L168" i="2"/>
  <c r="L165" i="2"/>
  <c r="L164" i="2"/>
  <c r="L163" i="2"/>
  <c r="L162" i="2"/>
  <c r="L161" i="2"/>
  <c r="L160" i="2"/>
  <c r="L159" i="2"/>
  <c r="L158" i="2"/>
  <c r="L157" i="2"/>
  <c r="M163" i="2" s="1"/>
  <c r="L156" i="2"/>
  <c r="L155" i="2"/>
  <c r="L154" i="2"/>
  <c r="L153" i="2"/>
  <c r="L152" i="2"/>
  <c r="L151" i="2"/>
  <c r="L150" i="2"/>
  <c r="L149" i="2"/>
  <c r="M155" i="2" s="1"/>
  <c r="L148" i="2"/>
  <c r="L147" i="2"/>
  <c r="L146" i="2"/>
  <c r="M149" i="2" s="1"/>
  <c r="L145" i="2"/>
  <c r="L144" i="2"/>
  <c r="L143" i="2"/>
  <c r="L142" i="2"/>
  <c r="L141" i="2"/>
  <c r="L140" i="2"/>
  <c r="L139" i="2"/>
  <c r="L138" i="2"/>
  <c r="L137" i="2"/>
  <c r="L136" i="2"/>
  <c r="L135" i="2"/>
  <c r="M141" i="2" s="1"/>
  <c r="L134" i="2"/>
  <c r="M140" i="2" s="1"/>
  <c r="L133" i="2"/>
  <c r="L132" i="2"/>
  <c r="L131" i="2"/>
  <c r="L130" i="2"/>
  <c r="L129" i="2"/>
  <c r="L128" i="2"/>
  <c r="L127" i="2"/>
  <c r="L126" i="2"/>
  <c r="M132" i="2" s="1"/>
  <c r="L125" i="2"/>
  <c r="L124" i="2"/>
  <c r="L123" i="2"/>
  <c r="L122" i="2"/>
  <c r="L121" i="2"/>
  <c r="L120" i="2"/>
  <c r="L119" i="2"/>
  <c r="L118" i="2"/>
  <c r="M124" i="2" s="1"/>
  <c r="L117" i="2"/>
  <c r="L116" i="2"/>
  <c r="L115" i="2"/>
  <c r="L114" i="2"/>
  <c r="L113" i="2"/>
  <c r="L110" i="2"/>
  <c r="L109" i="2"/>
  <c r="L108" i="2"/>
  <c r="L107" i="2"/>
  <c r="L106" i="2"/>
  <c r="L105" i="2"/>
  <c r="L104" i="2"/>
  <c r="L103" i="2"/>
  <c r="L102" i="2"/>
  <c r="L101" i="2"/>
  <c r="L100" i="2"/>
  <c r="M106" i="2" s="1"/>
  <c r="L99" i="2"/>
  <c r="L98" i="2"/>
  <c r="L97" i="2"/>
  <c r="L96" i="2"/>
  <c r="L95" i="2"/>
  <c r="L94" i="2"/>
  <c r="L93" i="2"/>
  <c r="L92" i="2"/>
  <c r="M98" i="2" s="1"/>
  <c r="L91" i="2"/>
  <c r="L90" i="2"/>
  <c r="L89" i="2"/>
  <c r="L88" i="2"/>
  <c r="L87" i="2"/>
  <c r="L86" i="2"/>
  <c r="L85" i="2"/>
  <c r="L84" i="2"/>
  <c r="M90" i="2" s="1"/>
  <c r="L83" i="2"/>
  <c r="L82" i="2"/>
  <c r="L81" i="2"/>
  <c r="L80" i="2"/>
  <c r="L79" i="2"/>
  <c r="L78" i="2"/>
  <c r="L77" i="2"/>
  <c r="L76" i="2"/>
  <c r="L75" i="2"/>
  <c r="L74" i="2"/>
  <c r="L73" i="2"/>
  <c r="L72" i="2"/>
  <c r="M78" i="2" s="1"/>
  <c r="L71" i="2"/>
  <c r="L70" i="2"/>
  <c r="M70" i="2" s="1"/>
  <c r="L69" i="2"/>
  <c r="L68" i="2"/>
  <c r="L67" i="2"/>
  <c r="L66" i="2"/>
  <c r="L65" i="2"/>
  <c r="L64" i="2"/>
  <c r="L63" i="2"/>
  <c r="L62" i="2"/>
  <c r="L61" i="2"/>
  <c r="L60" i="2"/>
  <c r="L59" i="2"/>
  <c r="L58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K282" i="2"/>
  <c r="K281" i="2"/>
  <c r="K280" i="2"/>
  <c r="K279" i="2"/>
  <c r="K172" i="2"/>
  <c r="K171" i="2"/>
  <c r="K170" i="2"/>
  <c r="K169" i="2"/>
  <c r="K117" i="2"/>
  <c r="K116" i="2"/>
  <c r="K115" i="2"/>
  <c r="K114" i="2"/>
  <c r="K64" i="2"/>
  <c r="K62" i="2"/>
  <c r="K61" i="2"/>
  <c r="K60" i="2"/>
  <c r="K59" i="2"/>
  <c r="K7" i="2"/>
  <c r="K6" i="2"/>
  <c r="K5" i="2"/>
  <c r="K4" i="2"/>
  <c r="E330" i="2"/>
  <c r="E314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K288" i="2" s="1"/>
  <c r="E287" i="2"/>
  <c r="D287" i="2"/>
  <c r="K287" i="2" s="1"/>
  <c r="E286" i="2"/>
  <c r="D286" i="2"/>
  <c r="K286" i="2" s="1"/>
  <c r="E285" i="2"/>
  <c r="D285" i="2"/>
  <c r="K285" i="2" s="1"/>
  <c r="E284" i="2"/>
  <c r="D284" i="2"/>
  <c r="K284" i="2" s="1"/>
  <c r="E283" i="2"/>
  <c r="D283" i="2"/>
  <c r="E282" i="2"/>
  <c r="E281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K178" i="2" s="1"/>
  <c r="E177" i="2"/>
  <c r="D177" i="2"/>
  <c r="K177" i="2" s="1"/>
  <c r="E176" i="2"/>
  <c r="D176" i="2"/>
  <c r="K176" i="2" s="1"/>
  <c r="E175" i="2"/>
  <c r="D175" i="2"/>
  <c r="K175" i="2" s="1"/>
  <c r="E174" i="2"/>
  <c r="D174" i="2"/>
  <c r="K174" i="2" s="1"/>
  <c r="E173" i="2"/>
  <c r="D173" i="2"/>
  <c r="E172" i="2"/>
  <c r="E171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K123" i="2" s="1"/>
  <c r="E122" i="2"/>
  <c r="D122" i="2"/>
  <c r="K122" i="2" s="1"/>
  <c r="E121" i="2"/>
  <c r="D121" i="2"/>
  <c r="K121" i="2" s="1"/>
  <c r="E120" i="2"/>
  <c r="D120" i="2"/>
  <c r="K120" i="2" s="1"/>
  <c r="E119" i="2"/>
  <c r="D119" i="2"/>
  <c r="K119" i="2" s="1"/>
  <c r="E118" i="2"/>
  <c r="D118" i="2"/>
  <c r="E117" i="2"/>
  <c r="E116" i="2"/>
  <c r="E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K69" i="2" s="1"/>
  <c r="E68" i="2"/>
  <c r="D68" i="2"/>
  <c r="K68" i="2" s="1"/>
  <c r="E67" i="2"/>
  <c r="D67" i="2"/>
  <c r="K67" i="2" s="1"/>
  <c r="E66" i="2"/>
  <c r="D66" i="2"/>
  <c r="K66" i="2" s="1"/>
  <c r="E65" i="2"/>
  <c r="D65" i="2"/>
  <c r="K65" i="2" s="1"/>
  <c r="E64" i="2"/>
  <c r="D64" i="2"/>
  <c r="E63" i="2"/>
  <c r="D63" i="2"/>
  <c r="E62" i="2"/>
  <c r="E61" i="2"/>
  <c r="C329" i="2"/>
  <c r="C330" i="2"/>
  <c r="C165" i="2"/>
  <c r="C110" i="2"/>
  <c r="C55" i="2"/>
  <c r="J187" i="2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133" i="2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220" i="2"/>
  <c r="C218" i="2"/>
  <c r="C217" i="2"/>
  <c r="C216" i="2"/>
  <c r="C215" i="2"/>
  <c r="C214" i="2"/>
  <c r="C213" i="2"/>
  <c r="C212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328" i="2"/>
  <c r="C327" i="2"/>
  <c r="C326" i="2"/>
  <c r="C325" i="2"/>
  <c r="C324" i="2"/>
  <c r="C323" i="2"/>
  <c r="C322" i="2"/>
  <c r="E326" i="2" s="1"/>
  <c r="C321" i="2"/>
  <c r="C320" i="2"/>
  <c r="C319" i="2"/>
  <c r="C318" i="2"/>
  <c r="C317" i="2"/>
  <c r="C316" i="2"/>
  <c r="C315" i="2"/>
  <c r="C314" i="2"/>
  <c r="E318" i="2" s="1"/>
  <c r="C313" i="2"/>
  <c r="D319" i="2" s="1"/>
  <c r="K319" i="2" s="1"/>
  <c r="C312" i="2"/>
  <c r="C311" i="2"/>
  <c r="C310" i="2"/>
  <c r="C309" i="2"/>
  <c r="D315" i="2" s="1"/>
  <c r="K315" i="2" s="1"/>
  <c r="C308" i="2"/>
  <c r="C307" i="2"/>
  <c r="C306" i="2"/>
  <c r="E310" i="2" s="1"/>
  <c r="C305" i="2"/>
  <c r="C304" i="2"/>
  <c r="C303" i="2"/>
  <c r="C302" i="2"/>
  <c r="C301" i="2"/>
  <c r="C300" i="2"/>
  <c r="C299" i="2"/>
  <c r="C298" i="2"/>
  <c r="E302" i="2" s="1"/>
  <c r="C297" i="2"/>
  <c r="D303" i="2" s="1"/>
  <c r="K303" i="2" s="1"/>
  <c r="C296" i="2"/>
  <c r="J295" i="2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B178" i="2"/>
  <c r="B179" i="2" s="1"/>
  <c r="B180" i="2" s="1"/>
  <c r="B181" i="2" s="1"/>
  <c r="B182" i="2" s="1"/>
  <c r="B183" i="2" s="1"/>
  <c r="B184" i="2" s="1"/>
  <c r="C185" i="2" s="1"/>
  <c r="J77" i="2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76" i="2"/>
  <c r="J21" i="2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B68" i="2"/>
  <c r="B69" i="2" s="1"/>
  <c r="B123" i="2"/>
  <c r="B124" i="2" s="1"/>
  <c r="B125" i="2" s="1"/>
  <c r="B126" i="2" s="1"/>
  <c r="B127" i="2" s="1"/>
  <c r="B128" i="2" s="1"/>
  <c r="B129" i="2" s="1"/>
  <c r="C130" i="2" s="1"/>
  <c r="B13" i="2"/>
  <c r="B14" i="2" s="1"/>
  <c r="B15" i="2" s="1"/>
  <c r="B16" i="2" s="1"/>
  <c r="B17" i="2" s="1"/>
  <c r="B18" i="2" s="1"/>
  <c r="B19" i="2" s="1"/>
  <c r="C20" i="2" s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19" i="2"/>
  <c r="D18" i="2"/>
  <c r="D17" i="2"/>
  <c r="D16" i="2"/>
  <c r="D15" i="2"/>
  <c r="D14" i="2"/>
  <c r="D13" i="2"/>
  <c r="K13" i="2" s="1"/>
  <c r="D12" i="2"/>
  <c r="K12" i="2" s="1"/>
  <c r="D11" i="2"/>
  <c r="K11" i="2" s="1"/>
  <c r="D10" i="2"/>
  <c r="K10" i="2" s="1"/>
  <c r="D9" i="2"/>
  <c r="K9" i="2" s="1"/>
  <c r="B288" i="2"/>
  <c r="B289" i="2" s="1"/>
  <c r="B290" i="2" s="1"/>
  <c r="B291" i="2" s="1"/>
  <c r="B292" i="2" s="1"/>
  <c r="B293" i="2" s="1"/>
  <c r="B294" i="2" s="1"/>
  <c r="C295" i="2" s="1"/>
  <c r="C3" i="2"/>
  <c r="D8" i="2" s="1"/>
  <c r="I13" i="2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123" i="2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78" i="2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84" i="2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68" i="2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F279" i="2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169" i="2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114" i="2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59" i="2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D576" i="3" l="1"/>
  <c r="K576" i="3" s="1"/>
  <c r="D575" i="3"/>
  <c r="K575" i="3" s="1"/>
  <c r="E573" i="3"/>
  <c r="E572" i="3"/>
  <c r="E574" i="3"/>
  <c r="D573" i="3"/>
  <c r="K573" i="3" s="1"/>
  <c r="D572" i="3"/>
  <c r="K572" i="3" s="1"/>
  <c r="E571" i="3"/>
  <c r="E570" i="3"/>
  <c r="D574" i="3"/>
  <c r="K574" i="3" s="1"/>
  <c r="D571" i="3"/>
  <c r="K571" i="3" s="1"/>
  <c r="D570" i="3"/>
  <c r="K570" i="3" s="1"/>
  <c r="K566" i="3"/>
  <c r="K567" i="3"/>
  <c r="K568" i="3"/>
  <c r="D579" i="3"/>
  <c r="K579" i="3" s="1"/>
  <c r="D582" i="3"/>
  <c r="K582" i="3" s="1"/>
  <c r="M598" i="3"/>
  <c r="M596" i="3"/>
  <c r="M615" i="3"/>
  <c r="M581" i="3"/>
  <c r="E577" i="3"/>
  <c r="D585" i="3"/>
  <c r="K585" i="3" s="1"/>
  <c r="E583" i="3"/>
  <c r="M586" i="3"/>
  <c r="E582" i="3"/>
  <c r="D597" i="3"/>
  <c r="K597" i="3" s="1"/>
  <c r="E595" i="3"/>
  <c r="E592" i="3"/>
  <c r="M592" i="3"/>
  <c r="D601" i="3"/>
  <c r="K601" i="3" s="1"/>
  <c r="D587" i="3"/>
  <c r="K587" i="3" s="1"/>
  <c r="M587" i="3"/>
  <c r="D591" i="3"/>
  <c r="K591" i="3" s="1"/>
  <c r="D595" i="3"/>
  <c r="K595" i="3" s="1"/>
  <c r="M616" i="3"/>
  <c r="M621" i="3"/>
  <c r="M620" i="3"/>
  <c r="K620" i="3"/>
  <c r="M603" i="3"/>
  <c r="M601" i="3"/>
  <c r="M580" i="3"/>
  <c r="D584" i="3"/>
  <c r="K584" i="3" s="1"/>
  <c r="M585" i="3"/>
  <c r="D589" i="3"/>
  <c r="K589" i="3" s="1"/>
  <c r="E587" i="3"/>
  <c r="E584" i="3"/>
  <c r="M584" i="3"/>
  <c r="D596" i="3"/>
  <c r="K596" i="3" s="1"/>
  <c r="M597" i="3"/>
  <c r="M593" i="3"/>
  <c r="D606" i="3"/>
  <c r="K606" i="3" s="1"/>
  <c r="E604" i="3"/>
  <c r="E601" i="3"/>
  <c r="E602" i="3"/>
  <c r="K628" i="3"/>
  <c r="D581" i="3"/>
  <c r="K581" i="3" s="1"/>
  <c r="E579" i="3"/>
  <c r="D578" i="3"/>
  <c r="K578" i="3" s="1"/>
  <c r="D602" i="3"/>
  <c r="K602" i="3" s="1"/>
  <c r="E600" i="3"/>
  <c r="D600" i="3"/>
  <c r="K600" i="3" s="1"/>
  <c r="E599" i="3"/>
  <c r="E598" i="3"/>
  <c r="M565" i="3"/>
  <c r="M566" i="3"/>
  <c r="M567" i="3"/>
  <c r="M568" i="3"/>
  <c r="M569" i="3"/>
  <c r="M570" i="3"/>
  <c r="M577" i="3"/>
  <c r="M582" i="3"/>
  <c r="E585" i="3"/>
  <c r="D593" i="3"/>
  <c r="K593" i="3" s="1"/>
  <c r="E591" i="3"/>
  <c r="M594" i="3"/>
  <c r="E590" i="3"/>
  <c r="D598" i="3"/>
  <c r="K598" i="3" s="1"/>
  <c r="E596" i="3"/>
  <c r="E594" i="3"/>
  <c r="M606" i="3"/>
  <c r="K624" i="3"/>
  <c r="D577" i="3"/>
  <c r="K577" i="3" s="1"/>
  <c r="E575" i="3"/>
  <c r="M578" i="3"/>
  <c r="D580" i="3"/>
  <c r="K580" i="3" s="1"/>
  <c r="E578" i="3"/>
  <c r="D588" i="3"/>
  <c r="K588" i="3" s="1"/>
  <c r="M589" i="3"/>
  <c r="D594" i="3"/>
  <c r="K594" i="3" s="1"/>
  <c r="M602" i="3"/>
  <c r="M604" i="3"/>
  <c r="M600" i="3"/>
  <c r="E631" i="3"/>
  <c r="D632" i="3"/>
  <c r="K632" i="3" s="1"/>
  <c r="M633" i="3"/>
  <c r="E639" i="3"/>
  <c r="D640" i="3"/>
  <c r="K640" i="3" s="1"/>
  <c r="M641" i="3"/>
  <c r="E647" i="3"/>
  <c r="D648" i="3"/>
  <c r="K648" i="3" s="1"/>
  <c r="M649" i="3"/>
  <c r="E655" i="3"/>
  <c r="D656" i="3"/>
  <c r="K656" i="3" s="1"/>
  <c r="M657" i="3"/>
  <c r="M671" i="3"/>
  <c r="M706" i="3"/>
  <c r="M705" i="3"/>
  <c r="M704" i="3"/>
  <c r="M613" i="3"/>
  <c r="M622" i="3"/>
  <c r="E632" i="3"/>
  <c r="D633" i="3"/>
  <c r="K633" i="3" s="1"/>
  <c r="M634" i="3"/>
  <c r="E640" i="3"/>
  <c r="D641" i="3"/>
  <c r="K641" i="3" s="1"/>
  <c r="M642" i="3"/>
  <c r="E648" i="3"/>
  <c r="D649" i="3"/>
  <c r="K649" i="3" s="1"/>
  <c r="M650" i="3"/>
  <c r="E656" i="3"/>
  <c r="D657" i="3"/>
  <c r="K657" i="3" s="1"/>
  <c r="M658" i="3"/>
  <c r="M659" i="3"/>
  <c r="D689" i="3"/>
  <c r="K689" i="3" s="1"/>
  <c r="E687" i="3"/>
  <c r="M690" i="3"/>
  <c r="M689" i="3"/>
  <c r="E686" i="3"/>
  <c r="E692" i="3"/>
  <c r="D694" i="3"/>
  <c r="K694" i="3" s="1"/>
  <c r="M702" i="3"/>
  <c r="D741" i="3"/>
  <c r="K741" i="3" s="1"/>
  <c r="D740" i="3"/>
  <c r="K740" i="3" s="1"/>
  <c r="E739" i="3"/>
  <c r="D739" i="3"/>
  <c r="K739" i="3" s="1"/>
  <c r="E738" i="3"/>
  <c r="D738" i="3"/>
  <c r="K738" i="3" s="1"/>
  <c r="E737" i="3"/>
  <c r="E736" i="3"/>
  <c r="E735" i="3"/>
  <c r="D737" i="3"/>
  <c r="K737" i="3" s="1"/>
  <c r="D736" i="3"/>
  <c r="K736" i="3" s="1"/>
  <c r="D735" i="3"/>
  <c r="K735" i="3" s="1"/>
  <c r="K730" i="3"/>
  <c r="D626" i="3"/>
  <c r="K626" i="3" s="1"/>
  <c r="E633" i="3"/>
  <c r="E641" i="3"/>
  <c r="E649" i="3"/>
  <c r="E657" i="3"/>
  <c r="D691" i="3"/>
  <c r="K691" i="3" s="1"/>
  <c r="M698" i="3"/>
  <c r="M697" i="3"/>
  <c r="M700" i="3"/>
  <c r="M696" i="3"/>
  <c r="D705" i="3"/>
  <c r="K705" i="3" s="1"/>
  <c r="D704" i="3"/>
  <c r="K704" i="3" s="1"/>
  <c r="E703" i="3"/>
  <c r="D703" i="3"/>
  <c r="K703" i="3" s="1"/>
  <c r="E702" i="3"/>
  <c r="E701" i="3"/>
  <c r="K733" i="3"/>
  <c r="E593" i="3"/>
  <c r="E626" i="3"/>
  <c r="D627" i="3"/>
  <c r="K627" i="3" s="1"/>
  <c r="E658" i="3"/>
  <c r="E685" i="3"/>
  <c r="M694" i="3"/>
  <c r="D701" i="3"/>
  <c r="K701" i="3" s="1"/>
  <c r="D693" i="3"/>
  <c r="K693" i="3" s="1"/>
  <c r="E691" i="3"/>
  <c r="D697" i="3"/>
  <c r="K697" i="3" s="1"/>
  <c r="D696" i="3"/>
  <c r="K696" i="3" s="1"/>
  <c r="E695" i="3"/>
  <c r="E693" i="3"/>
  <c r="D695" i="3"/>
  <c r="K695" i="3" s="1"/>
  <c r="E586" i="3"/>
  <c r="E603" i="3"/>
  <c r="E628" i="3"/>
  <c r="D629" i="3"/>
  <c r="K629" i="3" s="1"/>
  <c r="E636" i="3"/>
  <c r="E644" i="3"/>
  <c r="E652" i="3"/>
  <c r="M669" i="3"/>
  <c r="D688" i="3"/>
  <c r="K688" i="3" s="1"/>
  <c r="D687" i="3"/>
  <c r="K687" i="3" s="1"/>
  <c r="M703" i="3"/>
  <c r="M699" i="3"/>
  <c r="E629" i="3"/>
  <c r="D630" i="3"/>
  <c r="K630" i="3" s="1"/>
  <c r="E637" i="3"/>
  <c r="E645" i="3"/>
  <c r="E653" i="3"/>
  <c r="M684" i="3"/>
  <c r="E688" i="3"/>
  <c r="E689" i="3"/>
  <c r="M701" i="3"/>
  <c r="K734" i="3"/>
  <c r="E630" i="3"/>
  <c r="K676" i="3"/>
  <c r="B674" i="3"/>
  <c r="B675" i="3" s="1"/>
  <c r="B676" i="3" s="1"/>
  <c r="B677" i="3" s="1"/>
  <c r="B678" i="3" s="1"/>
  <c r="B679" i="3" s="1"/>
  <c r="C680" i="3" s="1"/>
  <c r="D692" i="3"/>
  <c r="K692" i="3" s="1"/>
  <c r="M695" i="3"/>
  <c r="M691" i="3"/>
  <c r="D700" i="3"/>
  <c r="K700" i="3" s="1"/>
  <c r="E700" i="3"/>
  <c r="D702" i="3"/>
  <c r="K702" i="3" s="1"/>
  <c r="D698" i="3"/>
  <c r="K698" i="3" s="1"/>
  <c r="K732" i="3"/>
  <c r="E709" i="3"/>
  <c r="D710" i="3"/>
  <c r="K710" i="3" s="1"/>
  <c r="M711" i="3"/>
  <c r="M730" i="3"/>
  <c r="M731" i="3"/>
  <c r="E742" i="3"/>
  <c r="D743" i="3"/>
  <c r="K743" i="3" s="1"/>
  <c r="E750" i="3"/>
  <c r="D751" i="3"/>
  <c r="K751" i="3" s="1"/>
  <c r="E758" i="3"/>
  <c r="D759" i="3"/>
  <c r="K759" i="3" s="1"/>
  <c r="D770" i="3"/>
  <c r="K770" i="3" s="1"/>
  <c r="E768" i="3"/>
  <c r="M782" i="3"/>
  <c r="E710" i="3"/>
  <c r="D711" i="3"/>
  <c r="K711" i="3" s="1"/>
  <c r="M712" i="3"/>
  <c r="E743" i="3"/>
  <c r="D744" i="3"/>
  <c r="K744" i="3" s="1"/>
  <c r="M745" i="3"/>
  <c r="E751" i="3"/>
  <c r="D752" i="3"/>
  <c r="K752" i="3" s="1"/>
  <c r="M753" i="3"/>
  <c r="M760" i="3"/>
  <c r="E759" i="3"/>
  <c r="E760" i="3"/>
  <c r="E771" i="3"/>
  <c r="E770" i="3"/>
  <c r="E769" i="3"/>
  <c r="E711" i="3"/>
  <c r="D712" i="3"/>
  <c r="K712" i="3" s="1"/>
  <c r="M713" i="3"/>
  <c r="M738" i="3"/>
  <c r="E744" i="3"/>
  <c r="D745" i="3"/>
  <c r="K745" i="3" s="1"/>
  <c r="M746" i="3"/>
  <c r="E752" i="3"/>
  <c r="D753" i="3"/>
  <c r="K753" i="3" s="1"/>
  <c r="M754" i="3"/>
  <c r="M761" i="3"/>
  <c r="M762" i="3"/>
  <c r="M771" i="3"/>
  <c r="D767" i="3"/>
  <c r="K767" i="3" s="1"/>
  <c r="M783" i="3"/>
  <c r="M813" i="3"/>
  <c r="M812" i="3"/>
  <c r="M810" i="3"/>
  <c r="M808" i="3"/>
  <c r="M807" i="3"/>
  <c r="E712" i="3"/>
  <c r="D769" i="3"/>
  <c r="K769" i="3" s="1"/>
  <c r="E767" i="3"/>
  <c r="M769" i="3"/>
  <c r="M784" i="3"/>
  <c r="M795" i="3"/>
  <c r="M809" i="3"/>
  <c r="M811" i="3"/>
  <c r="M822" i="3"/>
  <c r="M821" i="3"/>
  <c r="M816" i="3"/>
  <c r="E826" i="3"/>
  <c r="K841" i="3"/>
  <c r="K843" i="3"/>
  <c r="M857" i="3"/>
  <c r="M856" i="3"/>
  <c r="M855" i="3"/>
  <c r="M851" i="3"/>
  <c r="M865" i="3"/>
  <c r="M864" i="3"/>
  <c r="M863" i="3"/>
  <c r="M859" i="3"/>
  <c r="M873" i="3"/>
  <c r="M872" i="3"/>
  <c r="M871" i="3"/>
  <c r="M867" i="3"/>
  <c r="E705" i="3"/>
  <c r="D706" i="3"/>
  <c r="K706" i="3" s="1"/>
  <c r="E713" i="3"/>
  <c r="E714" i="3"/>
  <c r="D715" i="3"/>
  <c r="K715" i="3" s="1"/>
  <c r="D763" i="3"/>
  <c r="K763" i="3" s="1"/>
  <c r="D766" i="3"/>
  <c r="K766" i="3" s="1"/>
  <c r="D848" i="3"/>
  <c r="K848" i="3" s="1"/>
  <c r="E847" i="3"/>
  <c r="D847" i="3"/>
  <c r="K847" i="3" s="1"/>
  <c r="E846" i="3"/>
  <c r="D846" i="3"/>
  <c r="K846" i="3" s="1"/>
  <c r="E845" i="3"/>
  <c r="D845" i="3"/>
  <c r="K845" i="3" s="1"/>
  <c r="D851" i="3"/>
  <c r="K851" i="3" s="1"/>
  <c r="D850" i="3"/>
  <c r="K850" i="3" s="1"/>
  <c r="E849" i="3"/>
  <c r="M868" i="3"/>
  <c r="E690" i="3"/>
  <c r="E698" i="3"/>
  <c r="E706" i="3"/>
  <c r="D707" i="3"/>
  <c r="K707" i="3" s="1"/>
  <c r="M708" i="3"/>
  <c r="E715" i="3"/>
  <c r="M741" i="3"/>
  <c r="E747" i="3"/>
  <c r="D748" i="3"/>
  <c r="K748" i="3" s="1"/>
  <c r="M749" i="3"/>
  <c r="E755" i="3"/>
  <c r="D756" i="3"/>
  <c r="K756" i="3" s="1"/>
  <c r="M757" i="3"/>
  <c r="M765" i="3"/>
  <c r="M766" i="3"/>
  <c r="M764" i="3"/>
  <c r="E766" i="3"/>
  <c r="M780" i="3"/>
  <c r="M790" i="3"/>
  <c r="E824" i="3"/>
  <c r="M852" i="3"/>
  <c r="D849" i="3"/>
  <c r="K849" i="3" s="1"/>
  <c r="E699" i="3"/>
  <c r="E707" i="3"/>
  <c r="E740" i="3"/>
  <c r="E748" i="3"/>
  <c r="E756" i="3"/>
  <c r="D764" i="3"/>
  <c r="K764" i="3" s="1"/>
  <c r="E762" i="3"/>
  <c r="D771" i="3"/>
  <c r="K771" i="3" s="1"/>
  <c r="M781" i="3"/>
  <c r="M779" i="3"/>
  <c r="M793" i="3"/>
  <c r="M792" i="3"/>
  <c r="M820" i="3"/>
  <c r="D765" i="3"/>
  <c r="K765" i="3" s="1"/>
  <c r="E763" i="3"/>
  <c r="E764" i="3"/>
  <c r="E765" i="3"/>
  <c r="M787" i="3"/>
  <c r="D821" i="3"/>
  <c r="K821" i="3" s="1"/>
  <c r="E819" i="3"/>
  <c r="D820" i="3"/>
  <c r="K820" i="3" s="1"/>
  <c r="D819" i="3"/>
  <c r="K819" i="3" s="1"/>
  <c r="E818" i="3"/>
  <c r="D815" i="3"/>
  <c r="K815" i="3" s="1"/>
  <c r="K840" i="3"/>
  <c r="K842" i="3"/>
  <c r="K844" i="3"/>
  <c r="D856" i="3"/>
  <c r="K856" i="3" s="1"/>
  <c r="D855" i="3"/>
  <c r="K855" i="3" s="1"/>
  <c r="E854" i="3"/>
  <c r="D854" i="3"/>
  <c r="K854" i="3" s="1"/>
  <c r="E853" i="3"/>
  <c r="D864" i="3"/>
  <c r="K864" i="3" s="1"/>
  <c r="D863" i="3"/>
  <c r="K863" i="3" s="1"/>
  <c r="E862" i="3"/>
  <c r="D862" i="3"/>
  <c r="K862" i="3" s="1"/>
  <c r="E861" i="3"/>
  <c r="D858" i="3"/>
  <c r="K858" i="3" s="1"/>
  <c r="D872" i="3"/>
  <c r="K872" i="3" s="1"/>
  <c r="D871" i="3"/>
  <c r="K871" i="3" s="1"/>
  <c r="E870" i="3"/>
  <c r="D870" i="3"/>
  <c r="K870" i="3" s="1"/>
  <c r="E869" i="3"/>
  <c r="D866" i="3"/>
  <c r="K866" i="3" s="1"/>
  <c r="D874" i="3"/>
  <c r="K874" i="3" s="1"/>
  <c r="M875" i="3"/>
  <c r="M788" i="3"/>
  <c r="D807" i="3"/>
  <c r="K807" i="3" s="1"/>
  <c r="D808" i="3"/>
  <c r="K808" i="3" s="1"/>
  <c r="E807" i="3"/>
  <c r="E808" i="3"/>
  <c r="D809" i="3"/>
  <c r="K809" i="3" s="1"/>
  <c r="E816" i="3"/>
  <c r="D817" i="3"/>
  <c r="K817" i="3" s="1"/>
  <c r="M818" i="3"/>
  <c r="E825" i="3"/>
  <c r="E851" i="3"/>
  <c r="D852" i="3"/>
  <c r="K852" i="3" s="1"/>
  <c r="M853" i="3"/>
  <c r="E859" i="3"/>
  <c r="D860" i="3"/>
  <c r="K860" i="3" s="1"/>
  <c r="M861" i="3"/>
  <c r="E867" i="3"/>
  <c r="D868" i="3"/>
  <c r="K868" i="3" s="1"/>
  <c r="M869" i="3"/>
  <c r="E875" i="3"/>
  <c r="D876" i="3"/>
  <c r="K876" i="3" s="1"/>
  <c r="M877" i="3"/>
  <c r="E809" i="3"/>
  <c r="D810" i="3"/>
  <c r="K810" i="3" s="1"/>
  <c r="E810" i="3"/>
  <c r="D811" i="3"/>
  <c r="K811" i="3" s="1"/>
  <c r="M834" i="3"/>
  <c r="E877" i="3"/>
  <c r="D878" i="3"/>
  <c r="K878" i="3" s="1"/>
  <c r="E811" i="3"/>
  <c r="D812" i="3"/>
  <c r="K812" i="3" s="1"/>
  <c r="E820" i="3"/>
  <c r="E878" i="3"/>
  <c r="D879" i="3"/>
  <c r="K879" i="3" s="1"/>
  <c r="M880" i="3"/>
  <c r="D46" i="3"/>
  <c r="K46" i="3" s="1"/>
  <c r="E44" i="3"/>
  <c r="D40" i="3"/>
  <c r="K40" i="3" s="1"/>
  <c r="D56" i="3"/>
  <c r="K56" i="3" s="1"/>
  <c r="E56" i="3"/>
  <c r="M14" i="3"/>
  <c r="M17" i="3"/>
  <c r="D52" i="3"/>
  <c r="K52" i="3" s="1"/>
  <c r="D160" i="3"/>
  <c r="K160" i="3" s="1"/>
  <c r="M20" i="3"/>
  <c r="M71" i="3"/>
  <c r="M70" i="3"/>
  <c r="M68" i="3"/>
  <c r="M77" i="3"/>
  <c r="M18" i="3"/>
  <c r="M21" i="3"/>
  <c r="D50" i="3"/>
  <c r="K50" i="3" s="1"/>
  <c r="D54" i="3"/>
  <c r="K54" i="3" s="1"/>
  <c r="D48" i="3"/>
  <c r="K48" i="3" s="1"/>
  <c r="E52" i="3"/>
  <c r="E48" i="3"/>
  <c r="M11" i="3"/>
  <c r="D45" i="3"/>
  <c r="K45" i="3" s="1"/>
  <c r="M47" i="3"/>
  <c r="M41" i="3"/>
  <c r="D53" i="3"/>
  <c r="K53" i="3" s="1"/>
  <c r="M55" i="3"/>
  <c r="M49" i="3"/>
  <c r="M50" i="3"/>
  <c r="M69" i="3"/>
  <c r="M74" i="3"/>
  <c r="M78" i="3"/>
  <c r="M81" i="3"/>
  <c r="D162" i="3"/>
  <c r="K162" i="3" s="1"/>
  <c r="E160" i="3"/>
  <c r="D156" i="3"/>
  <c r="K156" i="3" s="1"/>
  <c r="M10" i="3"/>
  <c r="M67" i="3"/>
  <c r="M65" i="3"/>
  <c r="M22" i="3"/>
  <c r="M25" i="3"/>
  <c r="D158" i="3"/>
  <c r="K158" i="3" s="1"/>
  <c r="M9" i="3"/>
  <c r="M13" i="3"/>
  <c r="M82" i="3"/>
  <c r="M80" i="3"/>
  <c r="D49" i="3"/>
  <c r="K49" i="3" s="1"/>
  <c r="M19" i="3"/>
  <c r="D51" i="3"/>
  <c r="K51" i="3" s="1"/>
  <c r="M63" i="3"/>
  <c r="M76" i="3"/>
  <c r="M79" i="3"/>
  <c r="M266" i="3"/>
  <c r="M293" i="3"/>
  <c r="E549" i="3"/>
  <c r="D551" i="3"/>
  <c r="K551" i="3" s="1"/>
  <c r="D545" i="3"/>
  <c r="K545" i="3" s="1"/>
  <c r="E40" i="3"/>
  <c r="D41" i="3"/>
  <c r="K41" i="3" s="1"/>
  <c r="M133" i="3"/>
  <c r="M131" i="3"/>
  <c r="M162" i="3"/>
  <c r="D207" i="3"/>
  <c r="K207" i="3" s="1"/>
  <c r="E41" i="3"/>
  <c r="D42" i="3"/>
  <c r="K42" i="3" s="1"/>
  <c r="E49" i="3"/>
  <c r="M75" i="3"/>
  <c r="M109" i="3"/>
  <c r="M111" i="3"/>
  <c r="M135" i="3"/>
  <c r="M158" i="3"/>
  <c r="M160" i="3"/>
  <c r="D163" i="3"/>
  <c r="K163" i="3" s="1"/>
  <c r="M175" i="3"/>
  <c r="M190" i="3"/>
  <c r="M233" i="3"/>
  <c r="M263" i="3"/>
  <c r="M8" i="3"/>
  <c r="E42" i="3"/>
  <c r="D43" i="3"/>
  <c r="K43" i="3" s="1"/>
  <c r="E50" i="3"/>
  <c r="M64" i="3"/>
  <c r="M95" i="3"/>
  <c r="D108" i="3"/>
  <c r="K108" i="3" s="1"/>
  <c r="D110" i="3"/>
  <c r="K110" i="3" s="1"/>
  <c r="E110" i="3"/>
  <c r="M125" i="3"/>
  <c r="D157" i="3"/>
  <c r="K157" i="3" s="1"/>
  <c r="D159" i="3"/>
  <c r="K159" i="3" s="1"/>
  <c r="D161" i="3"/>
  <c r="K161" i="3" s="1"/>
  <c r="M179" i="3"/>
  <c r="D212" i="3"/>
  <c r="K212" i="3" s="1"/>
  <c r="E210" i="3"/>
  <c r="D209" i="3"/>
  <c r="K209" i="3" s="1"/>
  <c r="E207" i="3"/>
  <c r="M228" i="3"/>
  <c r="E43" i="3"/>
  <c r="D44" i="3"/>
  <c r="K44" i="3" s="1"/>
  <c r="E51" i="3"/>
  <c r="M134" i="3"/>
  <c r="M136" i="3"/>
  <c r="M163" i="3"/>
  <c r="M188" i="3"/>
  <c r="D213" i="3"/>
  <c r="K213" i="3" s="1"/>
  <c r="E211" i="3"/>
  <c r="M66" i="3"/>
  <c r="M90" i="3"/>
  <c r="M91" i="3"/>
  <c r="M92" i="3"/>
  <c r="M93" i="3"/>
  <c r="M94" i="3"/>
  <c r="D100" i="3"/>
  <c r="K100" i="3" s="1"/>
  <c r="D102" i="3"/>
  <c r="K102" i="3" s="1"/>
  <c r="D104" i="3"/>
  <c r="K104" i="3" s="1"/>
  <c r="E102" i="3"/>
  <c r="M132" i="3"/>
  <c r="M138" i="3"/>
  <c r="M140" i="3"/>
  <c r="D154" i="3"/>
  <c r="K154" i="3" s="1"/>
  <c r="E153" i="3"/>
  <c r="E152" i="3"/>
  <c r="M157" i="3"/>
  <c r="E166" i="3"/>
  <c r="D166" i="3"/>
  <c r="K166" i="3" s="1"/>
  <c r="E165" i="3"/>
  <c r="M180" i="3"/>
  <c r="M183" i="3"/>
  <c r="M182" i="3"/>
  <c r="M191" i="3"/>
  <c r="M193" i="3"/>
  <c r="M189" i="3"/>
  <c r="D37" i="3"/>
  <c r="K37" i="3" s="1"/>
  <c r="D98" i="3"/>
  <c r="K98" i="3" s="1"/>
  <c r="M108" i="3"/>
  <c r="M110" i="3"/>
  <c r="D153" i="3"/>
  <c r="K153" i="3" s="1"/>
  <c r="D152" i="3"/>
  <c r="K152" i="3" s="1"/>
  <c r="E151" i="3"/>
  <c r="D151" i="3"/>
  <c r="K151" i="3" s="1"/>
  <c r="E150" i="3"/>
  <c r="D150" i="3"/>
  <c r="K150" i="3" s="1"/>
  <c r="E149" i="3"/>
  <c r="D149" i="3"/>
  <c r="K149" i="3" s="1"/>
  <c r="E148" i="3"/>
  <c r="E147" i="3"/>
  <c r="M155" i="3"/>
  <c r="M159" i="3"/>
  <c r="M161" i="3"/>
  <c r="D164" i="3"/>
  <c r="K164" i="3" s="1"/>
  <c r="M177" i="3"/>
  <c r="M174" i="3"/>
  <c r="M186" i="3"/>
  <c r="E98" i="3"/>
  <c r="D99" i="3"/>
  <c r="K99" i="3" s="1"/>
  <c r="E106" i="3"/>
  <c r="E156" i="3"/>
  <c r="M272" i="3"/>
  <c r="E99" i="3"/>
  <c r="E107" i="3"/>
  <c r="M119" i="3"/>
  <c r="E157" i="3"/>
  <c r="M217" i="3"/>
  <c r="M264" i="3"/>
  <c r="M275" i="3"/>
  <c r="M291" i="3"/>
  <c r="D324" i="3"/>
  <c r="K324" i="3" s="1"/>
  <c r="E322" i="3"/>
  <c r="D92" i="3"/>
  <c r="K92" i="3" s="1"/>
  <c r="D93" i="3"/>
  <c r="K93" i="3" s="1"/>
  <c r="E100" i="3"/>
  <c r="E108" i="3"/>
  <c r="E158" i="3"/>
  <c r="M208" i="3"/>
  <c r="M209" i="3"/>
  <c r="M220" i="3"/>
  <c r="M230" i="3"/>
  <c r="M234" i="3"/>
  <c r="M267" i="3"/>
  <c r="D276" i="3"/>
  <c r="K276" i="3" s="1"/>
  <c r="E274" i="3"/>
  <c r="M294" i="3"/>
  <c r="M321" i="3"/>
  <c r="M323" i="3"/>
  <c r="E92" i="3"/>
  <c r="E93" i="3"/>
  <c r="D94" i="3"/>
  <c r="K94" i="3" s="1"/>
  <c r="E101" i="3"/>
  <c r="E109" i="3"/>
  <c r="E159" i="3"/>
  <c r="D208" i="3"/>
  <c r="K208" i="3" s="1"/>
  <c r="M210" i="3"/>
  <c r="M213" i="3"/>
  <c r="D221" i="3"/>
  <c r="K221" i="3" s="1"/>
  <c r="E219" i="3"/>
  <c r="D268" i="3"/>
  <c r="K268" i="3" s="1"/>
  <c r="E266" i="3"/>
  <c r="D271" i="3"/>
  <c r="K271" i="3" s="1"/>
  <c r="M273" i="3"/>
  <c r="M276" i="3"/>
  <c r="D322" i="3"/>
  <c r="K322" i="3" s="1"/>
  <c r="E94" i="3"/>
  <c r="D95" i="3"/>
  <c r="K95" i="3" s="1"/>
  <c r="D202" i="3"/>
  <c r="K202" i="3" s="1"/>
  <c r="D203" i="3"/>
  <c r="K203" i="3" s="1"/>
  <c r="D210" i="3"/>
  <c r="K210" i="3" s="1"/>
  <c r="M211" i="3"/>
  <c r="D216" i="3"/>
  <c r="K216" i="3" s="1"/>
  <c r="M218" i="3"/>
  <c r="M221" i="3"/>
  <c r="M231" i="3"/>
  <c r="M235" i="3"/>
  <c r="M238" i="3"/>
  <c r="M241" i="3"/>
  <c r="M265" i="3"/>
  <c r="M268" i="3"/>
  <c r="D274" i="3"/>
  <c r="K274" i="3" s="1"/>
  <c r="M292" i="3"/>
  <c r="M319" i="3"/>
  <c r="E95" i="3"/>
  <c r="D211" i="3"/>
  <c r="K211" i="3" s="1"/>
  <c r="E209" i="3"/>
  <c r="M212" i="3"/>
  <c r="M271" i="3"/>
  <c r="D320" i="3"/>
  <c r="K320" i="3" s="1"/>
  <c r="M325" i="3"/>
  <c r="M322" i="3"/>
  <c r="M470" i="3"/>
  <c r="M468" i="3"/>
  <c r="M464" i="3"/>
  <c r="E214" i="3"/>
  <c r="E261" i="3"/>
  <c r="D262" i="3"/>
  <c r="K262" i="3" s="1"/>
  <c r="E269" i="3"/>
  <c r="M298" i="3"/>
  <c r="E317" i="3"/>
  <c r="D318" i="3"/>
  <c r="K318" i="3" s="1"/>
  <c r="M326" i="3"/>
  <c r="M343" i="3"/>
  <c r="M487" i="3"/>
  <c r="M486" i="3"/>
  <c r="M494" i="3"/>
  <c r="M488" i="3"/>
  <c r="E215" i="3"/>
  <c r="E262" i="3"/>
  <c r="D263" i="3"/>
  <c r="K263" i="3" s="1"/>
  <c r="E270" i="3"/>
  <c r="M295" i="3"/>
  <c r="M302" i="3"/>
  <c r="E318" i="3"/>
  <c r="D319" i="3"/>
  <c r="K319" i="3" s="1"/>
  <c r="D326" i="3"/>
  <c r="K326" i="3" s="1"/>
  <c r="M327" i="3"/>
  <c r="M340" i="3"/>
  <c r="M347" i="3"/>
  <c r="D380" i="3"/>
  <c r="K380" i="3" s="1"/>
  <c r="E378" i="3"/>
  <c r="D378" i="3"/>
  <c r="K378" i="3" s="1"/>
  <c r="E377" i="3"/>
  <c r="E386" i="3"/>
  <c r="E385" i="3"/>
  <c r="D382" i="3"/>
  <c r="K382" i="3" s="1"/>
  <c r="M410" i="3"/>
  <c r="E216" i="3"/>
  <c r="M246" i="3"/>
  <c r="M247" i="3"/>
  <c r="M249" i="3"/>
  <c r="E263" i="3"/>
  <c r="D264" i="3"/>
  <c r="K264" i="3" s="1"/>
  <c r="E271" i="3"/>
  <c r="E319" i="3"/>
  <c r="D327" i="3"/>
  <c r="K327" i="3" s="1"/>
  <c r="M328" i="3"/>
  <c r="M341" i="3"/>
  <c r="M415" i="3"/>
  <c r="M414" i="3"/>
  <c r="M413" i="3"/>
  <c r="E217" i="3"/>
  <c r="M229" i="3"/>
  <c r="E264" i="3"/>
  <c r="E272" i="3"/>
  <c r="D312" i="3"/>
  <c r="K312" i="3" s="1"/>
  <c r="D313" i="3"/>
  <c r="K313" i="3" s="1"/>
  <c r="E320" i="3"/>
  <c r="D321" i="3"/>
  <c r="K321" i="3" s="1"/>
  <c r="D328" i="3"/>
  <c r="K328" i="3" s="1"/>
  <c r="E326" i="3"/>
  <c r="M411" i="3"/>
  <c r="M409" i="3"/>
  <c r="M438" i="3"/>
  <c r="M437" i="3"/>
  <c r="M496" i="3"/>
  <c r="M495" i="3"/>
  <c r="E218" i="3"/>
  <c r="D257" i="3"/>
  <c r="K257" i="3" s="1"/>
  <c r="D258" i="3"/>
  <c r="K258" i="3" s="1"/>
  <c r="E265" i="3"/>
  <c r="E273" i="3"/>
  <c r="E312" i="3"/>
  <c r="E313" i="3"/>
  <c r="D314" i="3"/>
  <c r="K314" i="3" s="1"/>
  <c r="E321" i="3"/>
  <c r="D329" i="3"/>
  <c r="K329" i="3" s="1"/>
  <c r="E327" i="3"/>
  <c r="D331" i="3"/>
  <c r="K331" i="3" s="1"/>
  <c r="M351" i="3"/>
  <c r="M492" i="3"/>
  <c r="E257" i="3"/>
  <c r="E258" i="3"/>
  <c r="D259" i="3"/>
  <c r="K259" i="3" s="1"/>
  <c r="E314" i="3"/>
  <c r="D315" i="3"/>
  <c r="K315" i="3" s="1"/>
  <c r="E328" i="3"/>
  <c r="D325" i="3"/>
  <c r="K325" i="3" s="1"/>
  <c r="M348" i="3"/>
  <c r="E259" i="3"/>
  <c r="E315" i="3"/>
  <c r="M324" i="3"/>
  <c r="E325" i="3"/>
  <c r="E329" i="3"/>
  <c r="M339" i="3"/>
  <c r="M342" i="3"/>
  <c r="M349" i="3"/>
  <c r="M441" i="3"/>
  <c r="M520" i="3"/>
  <c r="M519" i="3"/>
  <c r="M518" i="3"/>
  <c r="M514" i="3"/>
  <c r="M338" i="3"/>
  <c r="E373" i="3"/>
  <c r="D374" i="3"/>
  <c r="K374" i="3" s="1"/>
  <c r="M375" i="3"/>
  <c r="M383" i="3"/>
  <c r="M397" i="3"/>
  <c r="M405" i="3"/>
  <c r="D548" i="3"/>
  <c r="K548" i="3" s="1"/>
  <c r="E374" i="3"/>
  <c r="E382" i="3"/>
  <c r="M394" i="3"/>
  <c r="D430" i="3"/>
  <c r="K430" i="3" s="1"/>
  <c r="D429" i="3"/>
  <c r="K429" i="3" s="1"/>
  <c r="D439" i="3"/>
  <c r="K439" i="3" s="1"/>
  <c r="M451" i="3"/>
  <c r="M461" i="3"/>
  <c r="D493" i="3"/>
  <c r="K493" i="3" s="1"/>
  <c r="E491" i="3"/>
  <c r="M516" i="3"/>
  <c r="M551" i="3"/>
  <c r="M548" i="3"/>
  <c r="M547" i="3"/>
  <c r="E375" i="3"/>
  <c r="E383" i="3"/>
  <c r="M408" i="3"/>
  <c r="D432" i="3"/>
  <c r="K432" i="3" s="1"/>
  <c r="M440" i="3"/>
  <c r="E436" i="3"/>
  <c r="M465" i="3"/>
  <c r="M482" i="3"/>
  <c r="M484" i="3"/>
  <c r="D490" i="3"/>
  <c r="K490" i="3" s="1"/>
  <c r="D496" i="3"/>
  <c r="K496" i="3" s="1"/>
  <c r="M508" i="3"/>
  <c r="D550" i="3"/>
  <c r="K550" i="3" s="1"/>
  <c r="E548" i="3"/>
  <c r="E547" i="3"/>
  <c r="D547" i="3"/>
  <c r="K547" i="3" s="1"/>
  <c r="E546" i="3"/>
  <c r="D546" i="3"/>
  <c r="K546" i="3" s="1"/>
  <c r="E545" i="3"/>
  <c r="D367" i="3"/>
  <c r="K367" i="3" s="1"/>
  <c r="D368" i="3"/>
  <c r="K368" i="3" s="1"/>
  <c r="E376" i="3"/>
  <c r="E384" i="3"/>
  <c r="D434" i="3"/>
  <c r="K434" i="3" s="1"/>
  <c r="D433" i="3"/>
  <c r="K433" i="3" s="1"/>
  <c r="E432" i="3"/>
  <c r="E431" i="3"/>
  <c r="M429" i="3"/>
  <c r="D441" i="3"/>
  <c r="K441" i="3" s="1"/>
  <c r="M449" i="3"/>
  <c r="M454" i="3"/>
  <c r="M469" i="3"/>
  <c r="M467" i="3"/>
  <c r="M471" i="3"/>
  <c r="D483" i="3"/>
  <c r="K483" i="3" s="1"/>
  <c r="D482" i="3"/>
  <c r="K482" i="3" s="1"/>
  <c r="E481" i="3"/>
  <c r="D481" i="3"/>
  <c r="K481" i="3" s="1"/>
  <c r="E480" i="3"/>
  <c r="D480" i="3"/>
  <c r="K480" i="3" s="1"/>
  <c r="E479" i="3"/>
  <c r="E484" i="3"/>
  <c r="M491" i="3"/>
  <c r="M493" i="3"/>
  <c r="M490" i="3"/>
  <c r="M489" i="3"/>
  <c r="M503" i="3"/>
  <c r="M513" i="3"/>
  <c r="D540" i="3"/>
  <c r="K540" i="3" s="1"/>
  <c r="D544" i="3"/>
  <c r="K544" i="3" s="1"/>
  <c r="D438" i="3"/>
  <c r="K438" i="3" s="1"/>
  <c r="D435" i="3"/>
  <c r="K435" i="3" s="1"/>
  <c r="M448" i="3"/>
  <c r="M473" i="3"/>
  <c r="D484" i="3"/>
  <c r="K484" i="3" s="1"/>
  <c r="E483" i="3"/>
  <c r="E482" i="3"/>
  <c r="D492" i="3"/>
  <c r="K492" i="3" s="1"/>
  <c r="E490" i="3"/>
  <c r="D489" i="3"/>
  <c r="K489" i="3" s="1"/>
  <c r="D488" i="3"/>
  <c r="K488" i="3" s="1"/>
  <c r="E487" i="3"/>
  <c r="M517" i="3"/>
  <c r="M515" i="3"/>
  <c r="M523" i="3"/>
  <c r="M541" i="3"/>
  <c r="M543" i="3"/>
  <c r="M540" i="3"/>
  <c r="M539" i="3"/>
  <c r="E544" i="3"/>
  <c r="E369" i="3"/>
  <c r="D370" i="3"/>
  <c r="K370" i="3" s="1"/>
  <c r="M439" i="3"/>
  <c r="D479" i="3"/>
  <c r="K479" i="3" s="1"/>
  <c r="D495" i="3"/>
  <c r="K495" i="3" s="1"/>
  <c r="M510" i="3"/>
  <c r="M506" i="3"/>
  <c r="M511" i="3"/>
  <c r="D542" i="3"/>
  <c r="K542" i="3" s="1"/>
  <c r="E540" i="3"/>
  <c r="D539" i="3"/>
  <c r="K539" i="3" s="1"/>
  <c r="E538" i="3"/>
  <c r="D538" i="3"/>
  <c r="K538" i="3" s="1"/>
  <c r="E537" i="3"/>
  <c r="M537" i="3"/>
  <c r="D549" i="3"/>
  <c r="K549" i="3" s="1"/>
  <c r="E370" i="3"/>
  <c r="D371" i="3"/>
  <c r="K371" i="3" s="1"/>
  <c r="M432" i="3"/>
  <c r="M434" i="3"/>
  <c r="D440" i="3"/>
  <c r="K440" i="3" s="1"/>
  <c r="D437" i="3"/>
  <c r="K437" i="3" s="1"/>
  <c r="M450" i="3"/>
  <c r="M456" i="3"/>
  <c r="M466" i="3"/>
  <c r="M483" i="3"/>
  <c r="M485" i="3"/>
  <c r="M481" i="3"/>
  <c r="E486" i="3"/>
  <c r="E495" i="3"/>
  <c r="M509" i="3"/>
  <c r="D536" i="3"/>
  <c r="K536" i="3" s="1"/>
  <c r="D543" i="3"/>
  <c r="K543" i="3" s="1"/>
  <c r="M546" i="3"/>
  <c r="E429" i="3"/>
  <c r="E437" i="3"/>
  <c r="E430" i="3"/>
  <c r="D431" i="3"/>
  <c r="K431" i="3" s="1"/>
  <c r="E438" i="3"/>
  <c r="E488" i="3"/>
  <c r="E489" i="3"/>
  <c r="M521" i="3"/>
  <c r="M522" i="3"/>
  <c r="M525" i="3"/>
  <c r="M526" i="3"/>
  <c r="E439" i="3"/>
  <c r="E539" i="3"/>
  <c r="D423" i="3"/>
  <c r="K423" i="3" s="1"/>
  <c r="D532" i="3"/>
  <c r="K532" i="3" s="1"/>
  <c r="D533" i="3"/>
  <c r="K533" i="3" s="1"/>
  <c r="E422" i="3"/>
  <c r="E423" i="3"/>
  <c r="D424" i="3"/>
  <c r="K424" i="3" s="1"/>
  <c r="E532" i="3"/>
  <c r="E533" i="3"/>
  <c r="D276" i="2"/>
  <c r="K276" i="2" s="1"/>
  <c r="D221" i="2"/>
  <c r="K221" i="2" s="1"/>
  <c r="D166" i="2"/>
  <c r="E192" i="2"/>
  <c r="E200" i="2"/>
  <c r="E208" i="2"/>
  <c r="D219" i="2"/>
  <c r="K219" i="2" s="1"/>
  <c r="M218" i="2"/>
  <c r="M291" i="2"/>
  <c r="M299" i="2"/>
  <c r="M307" i="2"/>
  <c r="M315" i="2"/>
  <c r="M323" i="2"/>
  <c r="D195" i="2"/>
  <c r="K195" i="2" s="1"/>
  <c r="D203" i="2"/>
  <c r="K203" i="2" s="1"/>
  <c r="D211" i="2"/>
  <c r="K211" i="2" s="1"/>
  <c r="D220" i="2"/>
  <c r="K220" i="2" s="1"/>
  <c r="M220" i="2"/>
  <c r="E109" i="2"/>
  <c r="E54" i="2"/>
  <c r="E110" i="2"/>
  <c r="D212" i="2"/>
  <c r="K212" i="2" s="1"/>
  <c r="D196" i="2"/>
  <c r="K196" i="2" s="1"/>
  <c r="D204" i="2"/>
  <c r="K204" i="2" s="1"/>
  <c r="E139" i="2"/>
  <c r="E155" i="2"/>
  <c r="M212" i="2"/>
  <c r="M213" i="2"/>
  <c r="M286" i="2"/>
  <c r="M294" i="2"/>
  <c r="M302" i="2"/>
  <c r="M310" i="2"/>
  <c r="M318" i="2"/>
  <c r="M326" i="2"/>
  <c r="E93" i="2"/>
  <c r="E101" i="2"/>
  <c r="M287" i="2"/>
  <c r="M295" i="2"/>
  <c r="M303" i="2"/>
  <c r="M311" i="2"/>
  <c r="M319" i="2"/>
  <c r="M327" i="2"/>
  <c r="D152" i="2"/>
  <c r="K152" i="2" s="1"/>
  <c r="M288" i="2"/>
  <c r="M296" i="2"/>
  <c r="M304" i="2"/>
  <c r="M312" i="2"/>
  <c r="M320" i="2"/>
  <c r="M328" i="2"/>
  <c r="M330" i="2"/>
  <c r="D192" i="2"/>
  <c r="K192" i="2" s="1"/>
  <c r="D200" i="2"/>
  <c r="K200" i="2" s="1"/>
  <c r="D208" i="2"/>
  <c r="K208" i="2" s="1"/>
  <c r="M216" i="2"/>
  <c r="M289" i="2"/>
  <c r="M297" i="2"/>
  <c r="M305" i="2"/>
  <c r="M313" i="2"/>
  <c r="M321" i="2"/>
  <c r="M329" i="2"/>
  <c r="D218" i="2"/>
  <c r="K218" i="2" s="1"/>
  <c r="E165" i="2"/>
  <c r="E143" i="2"/>
  <c r="E151" i="2"/>
  <c r="E159" i="2"/>
  <c r="M148" i="2"/>
  <c r="M156" i="2"/>
  <c r="M164" i="2"/>
  <c r="M174" i="2"/>
  <c r="M182" i="2"/>
  <c r="M190" i="2"/>
  <c r="M198" i="2"/>
  <c r="M206" i="2"/>
  <c r="M214" i="2"/>
  <c r="D138" i="2"/>
  <c r="K138" i="2" s="1"/>
  <c r="D146" i="2"/>
  <c r="K146" i="2" s="1"/>
  <c r="D154" i="2"/>
  <c r="K154" i="2" s="1"/>
  <c r="D162" i="2"/>
  <c r="K162" i="2" s="1"/>
  <c r="M157" i="2"/>
  <c r="M165" i="2"/>
  <c r="M175" i="2"/>
  <c r="M183" i="2"/>
  <c r="M191" i="2"/>
  <c r="M199" i="2"/>
  <c r="M207" i="2"/>
  <c r="M215" i="2"/>
  <c r="D139" i="2"/>
  <c r="K139" i="2" s="1"/>
  <c r="D147" i="2"/>
  <c r="K147" i="2" s="1"/>
  <c r="D155" i="2"/>
  <c r="K155" i="2" s="1"/>
  <c r="D163" i="2"/>
  <c r="K163" i="2" s="1"/>
  <c r="M158" i="2"/>
  <c r="M167" i="2"/>
  <c r="M176" i="2"/>
  <c r="M184" i="2"/>
  <c r="M192" i="2"/>
  <c r="M200" i="2"/>
  <c r="M208" i="2"/>
  <c r="E138" i="2"/>
  <c r="E146" i="2"/>
  <c r="E154" i="2"/>
  <c r="E162" i="2"/>
  <c r="D84" i="2"/>
  <c r="K84" i="2" s="1"/>
  <c r="D92" i="2"/>
  <c r="K92" i="2" s="1"/>
  <c r="E98" i="2"/>
  <c r="D108" i="2"/>
  <c r="K108" i="2" s="1"/>
  <c r="E26" i="2"/>
  <c r="E34" i="2"/>
  <c r="D44" i="2"/>
  <c r="K44" i="2" s="1"/>
  <c r="D141" i="2"/>
  <c r="K141" i="2" s="1"/>
  <c r="D149" i="2"/>
  <c r="K149" i="2" s="1"/>
  <c r="D157" i="2"/>
  <c r="K157" i="2" s="1"/>
  <c r="D165" i="2"/>
  <c r="K165" i="2" s="1"/>
  <c r="E99" i="2"/>
  <c r="M152" i="2"/>
  <c r="M160" i="2"/>
  <c r="M178" i="2"/>
  <c r="M186" i="2"/>
  <c r="M194" i="2"/>
  <c r="M202" i="2"/>
  <c r="M210" i="2"/>
  <c r="D142" i="2"/>
  <c r="K142" i="2" s="1"/>
  <c r="E148" i="2"/>
  <c r="D158" i="2"/>
  <c r="K158" i="2" s="1"/>
  <c r="E164" i="2"/>
  <c r="D85" i="2"/>
  <c r="K85" i="2" s="1"/>
  <c r="E91" i="2"/>
  <c r="E27" i="2"/>
  <c r="E35" i="2"/>
  <c r="E43" i="2"/>
  <c r="M91" i="2"/>
  <c r="M99" i="2"/>
  <c r="M107" i="2"/>
  <c r="M110" i="2"/>
  <c r="M125" i="2"/>
  <c r="M133" i="2"/>
  <c r="M126" i="2"/>
  <c r="M134" i="2"/>
  <c r="M142" i="2"/>
  <c r="M150" i="2"/>
  <c r="D88" i="2"/>
  <c r="K88" i="2" s="1"/>
  <c r="D93" i="2"/>
  <c r="K93" i="2" s="1"/>
  <c r="D104" i="2"/>
  <c r="K104" i="2" s="1"/>
  <c r="M120" i="2"/>
  <c r="M128" i="2"/>
  <c r="M136" i="2"/>
  <c r="M144" i="2"/>
  <c r="D89" i="2"/>
  <c r="K89" i="2" s="1"/>
  <c r="D87" i="2"/>
  <c r="K87" i="2" s="1"/>
  <c r="E79" i="2"/>
  <c r="E87" i="2"/>
  <c r="E95" i="2"/>
  <c r="D34" i="2"/>
  <c r="K34" i="2" s="1"/>
  <c r="D42" i="2"/>
  <c r="K42" i="2" s="1"/>
  <c r="E49" i="2"/>
  <c r="D81" i="2"/>
  <c r="E89" i="2"/>
  <c r="D99" i="2"/>
  <c r="K99" i="2" s="1"/>
  <c r="D107" i="2"/>
  <c r="K107" i="2" s="1"/>
  <c r="M89" i="2"/>
  <c r="M97" i="2"/>
  <c r="M105" i="2"/>
  <c r="M123" i="2"/>
  <c r="M131" i="2"/>
  <c r="M139" i="2"/>
  <c r="M147" i="2"/>
  <c r="E25" i="2"/>
  <c r="E33" i="2"/>
  <c r="E41" i="2"/>
  <c r="D49" i="2"/>
  <c r="K49" i="2" s="1"/>
  <c r="D53" i="2"/>
  <c r="K53" i="2" s="1"/>
  <c r="E42" i="2"/>
  <c r="D28" i="2"/>
  <c r="K28" i="2" s="1"/>
  <c r="D54" i="2"/>
  <c r="K54" i="2" s="1"/>
  <c r="D36" i="2"/>
  <c r="K36" i="2" s="1"/>
  <c r="D30" i="2"/>
  <c r="K30" i="2" s="1"/>
  <c r="D38" i="2"/>
  <c r="K38" i="2" s="1"/>
  <c r="D46" i="2"/>
  <c r="K46" i="2" s="1"/>
  <c r="E53" i="2"/>
  <c r="D55" i="2"/>
  <c r="K55" i="2" s="1"/>
  <c r="E29" i="2"/>
  <c r="E37" i="2"/>
  <c r="E45" i="2"/>
  <c r="M65" i="2"/>
  <c r="M73" i="2"/>
  <c r="M81" i="2"/>
  <c r="D29" i="2"/>
  <c r="K29" i="2" s="1"/>
  <c r="D37" i="2"/>
  <c r="K37" i="2" s="1"/>
  <c r="D45" i="2"/>
  <c r="K45" i="2" s="1"/>
  <c r="E55" i="2"/>
  <c r="M24" i="2"/>
  <c r="M32" i="2"/>
  <c r="M40" i="2"/>
  <c r="M48" i="2"/>
  <c r="M66" i="2"/>
  <c r="M74" i="2"/>
  <c r="M82" i="2"/>
  <c r="D50" i="2"/>
  <c r="K50" i="2" s="1"/>
  <c r="M25" i="2"/>
  <c r="M33" i="2"/>
  <c r="M41" i="2"/>
  <c r="M49" i="2"/>
  <c r="M55" i="2"/>
  <c r="M67" i="2"/>
  <c r="M75" i="2"/>
  <c r="M83" i="2"/>
  <c r="E551" i="1"/>
  <c r="E496" i="1"/>
  <c r="D441" i="1"/>
  <c r="K441" i="1" s="1"/>
  <c r="D386" i="1"/>
  <c r="K386" i="1" s="1"/>
  <c r="D331" i="1"/>
  <c r="K331" i="1" s="1"/>
  <c r="D135" i="2"/>
  <c r="K135" i="2" s="1"/>
  <c r="D131" i="2"/>
  <c r="K131" i="2" s="1"/>
  <c r="E134" i="2"/>
  <c r="E130" i="2"/>
  <c r="D133" i="2"/>
  <c r="K133" i="2" s="1"/>
  <c r="E133" i="2"/>
  <c r="E132" i="2"/>
  <c r="D132" i="2"/>
  <c r="K132" i="2" s="1"/>
  <c r="E131" i="2"/>
  <c r="D136" i="2"/>
  <c r="K136" i="2" s="1"/>
  <c r="D130" i="2"/>
  <c r="K130" i="2" s="1"/>
  <c r="D134" i="2"/>
  <c r="K134" i="2" s="1"/>
  <c r="B70" i="2"/>
  <c r="B71" i="2" s="1"/>
  <c r="B72" i="2" s="1"/>
  <c r="B73" i="2" s="1"/>
  <c r="B74" i="2" s="1"/>
  <c r="D26" i="2"/>
  <c r="K26" i="2" s="1"/>
  <c r="D22" i="2"/>
  <c r="K22" i="2" s="1"/>
  <c r="E21" i="2"/>
  <c r="D25" i="2"/>
  <c r="K25" i="2" s="1"/>
  <c r="D21" i="2"/>
  <c r="K21" i="2" s="1"/>
  <c r="E24" i="2"/>
  <c r="E20" i="2"/>
  <c r="D24" i="2"/>
  <c r="K24" i="2" s="1"/>
  <c r="D20" i="2"/>
  <c r="K20" i="2" s="1"/>
  <c r="E23" i="2"/>
  <c r="E22" i="2"/>
  <c r="D23" i="2"/>
  <c r="K23" i="2" s="1"/>
  <c r="D298" i="2"/>
  <c r="K298" i="2" s="1"/>
  <c r="E297" i="2"/>
  <c r="D301" i="2"/>
  <c r="K301" i="2" s="1"/>
  <c r="D297" i="2"/>
  <c r="K297" i="2" s="1"/>
  <c r="E296" i="2"/>
  <c r="D300" i="2"/>
  <c r="K300" i="2" s="1"/>
  <c r="D296" i="2"/>
  <c r="K296" i="2" s="1"/>
  <c r="E299" i="2"/>
  <c r="E295" i="2"/>
  <c r="D295" i="2"/>
  <c r="K295" i="2" s="1"/>
  <c r="E298" i="2"/>
  <c r="D299" i="2"/>
  <c r="K299" i="2" s="1"/>
  <c r="D189" i="2"/>
  <c r="K189" i="2" s="1"/>
  <c r="D185" i="2"/>
  <c r="K185" i="2" s="1"/>
  <c r="E188" i="2"/>
  <c r="E187" i="2"/>
  <c r="D191" i="2"/>
  <c r="K191" i="2" s="1"/>
  <c r="D187" i="2"/>
  <c r="K187" i="2" s="1"/>
  <c r="E189" i="2"/>
  <c r="D188" i="2"/>
  <c r="K188" i="2" s="1"/>
  <c r="E186" i="2"/>
  <c r="D186" i="2"/>
  <c r="K186" i="2" s="1"/>
  <c r="E185" i="2"/>
  <c r="D190" i="2"/>
  <c r="K190" i="2" s="1"/>
  <c r="E50" i="2"/>
  <c r="D90" i="2"/>
  <c r="K90" i="2" s="1"/>
  <c r="E149" i="2"/>
  <c r="D198" i="2"/>
  <c r="K198" i="2" s="1"/>
  <c r="D322" i="2"/>
  <c r="K322" i="2" s="1"/>
  <c r="E320" i="2"/>
  <c r="D27" i="2"/>
  <c r="K27" i="2" s="1"/>
  <c r="D31" i="2"/>
  <c r="K31" i="2" s="1"/>
  <c r="D39" i="2"/>
  <c r="K39" i="2" s="1"/>
  <c r="D43" i="2"/>
  <c r="K43" i="2" s="1"/>
  <c r="D47" i="2"/>
  <c r="K47" i="2" s="1"/>
  <c r="D51" i="2"/>
  <c r="K51" i="2" s="1"/>
  <c r="D77" i="2"/>
  <c r="E81" i="2"/>
  <c r="D86" i="2"/>
  <c r="K86" i="2" s="1"/>
  <c r="E90" i="2"/>
  <c r="D95" i="2"/>
  <c r="K95" i="2" s="1"/>
  <c r="D100" i="2"/>
  <c r="K100" i="2" s="1"/>
  <c r="D106" i="2"/>
  <c r="K106" i="2" s="1"/>
  <c r="K125" i="2"/>
  <c r="K129" i="2"/>
  <c r="D140" i="2"/>
  <c r="K140" i="2" s="1"/>
  <c r="D145" i="2"/>
  <c r="K145" i="2" s="1"/>
  <c r="D150" i="2"/>
  <c r="K150" i="2" s="1"/>
  <c r="D156" i="2"/>
  <c r="K156" i="2" s="1"/>
  <c r="D161" i="2"/>
  <c r="K161" i="2" s="1"/>
  <c r="K180" i="2"/>
  <c r="K184" i="2"/>
  <c r="E190" i="2"/>
  <c r="E198" i="2"/>
  <c r="E206" i="2"/>
  <c r="E214" i="2"/>
  <c r="E85" i="2"/>
  <c r="E105" i="2"/>
  <c r="D306" i="2"/>
  <c r="K306" i="2" s="1"/>
  <c r="E304" i="2"/>
  <c r="D35" i="2"/>
  <c r="K35" i="2" s="1"/>
  <c r="K19" i="2"/>
  <c r="E305" i="2"/>
  <c r="E313" i="2"/>
  <c r="E321" i="2"/>
  <c r="E329" i="2"/>
  <c r="E219" i="2"/>
  <c r="D101" i="2"/>
  <c r="K101" i="2" s="1"/>
  <c r="D109" i="2"/>
  <c r="K109" i="2" s="1"/>
  <c r="E31" i="2"/>
  <c r="E39" i="2"/>
  <c r="E47" i="2"/>
  <c r="E51" i="2"/>
  <c r="E77" i="2"/>
  <c r="D82" i="2"/>
  <c r="K82" i="2" s="1"/>
  <c r="E86" i="2"/>
  <c r="D91" i="2"/>
  <c r="K91" i="2" s="1"/>
  <c r="E106" i="2"/>
  <c r="E135" i="2"/>
  <c r="E140" i="2"/>
  <c r="E145" i="2"/>
  <c r="E156" i="2"/>
  <c r="E161" i="2"/>
  <c r="E217" i="2"/>
  <c r="E144" i="2"/>
  <c r="D308" i="2"/>
  <c r="K308" i="2" s="1"/>
  <c r="D316" i="2"/>
  <c r="K316" i="2" s="1"/>
  <c r="D324" i="2"/>
  <c r="K324" i="2" s="1"/>
  <c r="D197" i="2"/>
  <c r="K197" i="2" s="1"/>
  <c r="E195" i="2"/>
  <c r="D205" i="2"/>
  <c r="K205" i="2" s="1"/>
  <c r="E203" i="2"/>
  <c r="D213" i="2"/>
  <c r="K213" i="2" s="1"/>
  <c r="E211" i="2"/>
  <c r="E220" i="2"/>
  <c r="E84" i="2"/>
  <c r="E92" i="2"/>
  <c r="E100" i="2"/>
  <c r="E108" i="2"/>
  <c r="D32" i="2"/>
  <c r="K32" i="2" s="1"/>
  <c r="D40" i="2"/>
  <c r="K40" i="2" s="1"/>
  <c r="D48" i="2"/>
  <c r="K48" i="2" s="1"/>
  <c r="D52" i="2"/>
  <c r="K52" i="2" s="1"/>
  <c r="K70" i="2"/>
  <c r="D78" i="2"/>
  <c r="E82" i="2"/>
  <c r="D96" i="2"/>
  <c r="K96" i="2" s="1"/>
  <c r="D102" i="2"/>
  <c r="K102" i="2" s="1"/>
  <c r="K126" i="2"/>
  <c r="E193" i="2"/>
  <c r="E201" i="2"/>
  <c r="E209" i="2"/>
  <c r="K289" i="2"/>
  <c r="D305" i="2"/>
  <c r="K305" i="2" s="1"/>
  <c r="E303" i="2"/>
  <c r="E46" i="2"/>
  <c r="D309" i="2"/>
  <c r="K309" i="2" s="1"/>
  <c r="E307" i="2"/>
  <c r="D317" i="2"/>
  <c r="K317" i="2" s="1"/>
  <c r="E315" i="2"/>
  <c r="D325" i="2"/>
  <c r="K325" i="2" s="1"/>
  <c r="E323" i="2"/>
  <c r="E196" i="2"/>
  <c r="E204" i="2"/>
  <c r="E212" i="2"/>
  <c r="D143" i="2"/>
  <c r="K143" i="2" s="1"/>
  <c r="D151" i="2"/>
  <c r="K151" i="2" s="1"/>
  <c r="D159" i="2"/>
  <c r="K159" i="2" s="1"/>
  <c r="E28" i="2"/>
  <c r="E32" i="2"/>
  <c r="E36" i="2"/>
  <c r="E40" i="2"/>
  <c r="E44" i="2"/>
  <c r="E48" i="2"/>
  <c r="E52" i="2"/>
  <c r="E78" i="2"/>
  <c r="D83" i="2"/>
  <c r="K83" i="2" s="1"/>
  <c r="E97" i="2"/>
  <c r="E102" i="2"/>
  <c r="E107" i="2"/>
  <c r="E136" i="2"/>
  <c r="E141" i="2"/>
  <c r="E147" i="2"/>
  <c r="E152" i="2"/>
  <c r="E157" i="2"/>
  <c r="E163" i="2"/>
  <c r="D194" i="2"/>
  <c r="K194" i="2" s="1"/>
  <c r="D202" i="2"/>
  <c r="K202" i="2" s="1"/>
  <c r="D210" i="2"/>
  <c r="K210" i="2" s="1"/>
  <c r="E218" i="2"/>
  <c r="E306" i="2"/>
  <c r="E322" i="2"/>
  <c r="D329" i="2"/>
  <c r="K329" i="2" s="1"/>
  <c r="E327" i="2"/>
  <c r="E30" i="2"/>
  <c r="E94" i="2"/>
  <c r="E160" i="2"/>
  <c r="D214" i="2"/>
  <c r="K214" i="2" s="1"/>
  <c r="D310" i="2"/>
  <c r="K310" i="2" s="1"/>
  <c r="E308" i="2"/>
  <c r="D199" i="2"/>
  <c r="K199" i="2" s="1"/>
  <c r="D215" i="2"/>
  <c r="K215" i="2" s="1"/>
  <c r="E142" i="2"/>
  <c r="E158" i="2"/>
  <c r="D33" i="2"/>
  <c r="K33" i="2" s="1"/>
  <c r="D41" i="2"/>
  <c r="K41" i="2" s="1"/>
  <c r="K75" i="2"/>
  <c r="D79" i="2"/>
  <c r="K79" i="2" s="1"/>
  <c r="E83" i="2"/>
  <c r="D98" i="2"/>
  <c r="K98" i="2" s="1"/>
  <c r="D103" i="2"/>
  <c r="K103" i="2" s="1"/>
  <c r="D137" i="2"/>
  <c r="K137" i="2" s="1"/>
  <c r="D148" i="2"/>
  <c r="K148" i="2" s="1"/>
  <c r="D153" i="2"/>
  <c r="K153" i="2" s="1"/>
  <c r="D164" i="2"/>
  <c r="K164" i="2" s="1"/>
  <c r="K182" i="2"/>
  <c r="E194" i="2"/>
  <c r="E202" i="2"/>
  <c r="E210" i="2"/>
  <c r="D307" i="2"/>
  <c r="K307" i="2" s="1"/>
  <c r="D323" i="2"/>
  <c r="K323" i="2" s="1"/>
  <c r="K17" i="2"/>
  <c r="D321" i="2"/>
  <c r="K321" i="2" s="1"/>
  <c r="E319" i="2"/>
  <c r="E38" i="2"/>
  <c r="K15" i="2"/>
  <c r="E301" i="2"/>
  <c r="E309" i="2"/>
  <c r="E317" i="2"/>
  <c r="E325" i="2"/>
  <c r="D216" i="2"/>
  <c r="K216" i="2" s="1"/>
  <c r="D97" i="2"/>
  <c r="K97" i="2" s="1"/>
  <c r="D105" i="2"/>
  <c r="K105" i="2" s="1"/>
  <c r="E103" i="2"/>
  <c r="E137" i="2"/>
  <c r="E153" i="2"/>
  <c r="D313" i="2"/>
  <c r="K313" i="2" s="1"/>
  <c r="E311" i="2"/>
  <c r="D206" i="2"/>
  <c r="K206" i="2" s="1"/>
  <c r="K18" i="2"/>
  <c r="D314" i="2"/>
  <c r="K314" i="2" s="1"/>
  <c r="E312" i="2"/>
  <c r="D330" i="2"/>
  <c r="K330" i="2" s="1"/>
  <c r="E328" i="2"/>
  <c r="K14" i="2"/>
  <c r="D302" i="2"/>
  <c r="K302" i="2" s="1"/>
  <c r="E300" i="2"/>
  <c r="D318" i="2"/>
  <c r="K318" i="2" s="1"/>
  <c r="E316" i="2"/>
  <c r="D326" i="2"/>
  <c r="K326" i="2" s="1"/>
  <c r="E324" i="2"/>
  <c r="D207" i="2"/>
  <c r="K207" i="2" s="1"/>
  <c r="E150" i="2"/>
  <c r="K16" i="2"/>
  <c r="D304" i="2"/>
  <c r="K304" i="2" s="1"/>
  <c r="D312" i="2"/>
  <c r="K312" i="2" s="1"/>
  <c r="D320" i="2"/>
  <c r="K320" i="2" s="1"/>
  <c r="D328" i="2"/>
  <c r="K328" i="2" s="1"/>
  <c r="D193" i="2"/>
  <c r="K193" i="2" s="1"/>
  <c r="E191" i="2"/>
  <c r="D201" i="2"/>
  <c r="K201" i="2" s="1"/>
  <c r="E199" i="2"/>
  <c r="D209" i="2"/>
  <c r="K209" i="2" s="1"/>
  <c r="E207" i="2"/>
  <c r="D217" i="2"/>
  <c r="K217" i="2" s="1"/>
  <c r="E216" i="2"/>
  <c r="E215" i="2"/>
  <c r="E80" i="2"/>
  <c r="E88" i="2"/>
  <c r="E96" i="2"/>
  <c r="E104" i="2"/>
  <c r="D76" i="2"/>
  <c r="K76" i="2" s="1"/>
  <c r="D80" i="2"/>
  <c r="K80" i="2" s="1"/>
  <c r="D94" i="2"/>
  <c r="K94" i="2" s="1"/>
  <c r="D110" i="2"/>
  <c r="K110" i="2" s="1"/>
  <c r="K124" i="2"/>
  <c r="K128" i="2"/>
  <c r="D144" i="2"/>
  <c r="K144" i="2" s="1"/>
  <c r="D160" i="2"/>
  <c r="K160" i="2" s="1"/>
  <c r="K179" i="2"/>
  <c r="K183" i="2"/>
  <c r="E197" i="2"/>
  <c r="E205" i="2"/>
  <c r="E213" i="2"/>
  <c r="K291" i="2"/>
  <c r="D311" i="2"/>
  <c r="K311" i="2" s="1"/>
  <c r="D327" i="2"/>
  <c r="K327" i="2" s="1"/>
  <c r="M266" i="2"/>
  <c r="M265" i="2"/>
  <c r="M263" i="2"/>
  <c r="M260" i="2"/>
  <c r="M274" i="2"/>
  <c r="M272" i="2"/>
  <c r="M269" i="2"/>
  <c r="M268" i="2"/>
  <c r="M86" i="2"/>
  <c r="M290" i="2"/>
  <c r="K292" i="2"/>
  <c r="M26" i="2"/>
  <c r="M34" i="2"/>
  <c r="M42" i="2"/>
  <c r="M50" i="2"/>
  <c r="M68" i="2"/>
  <c r="M76" i="2"/>
  <c r="M84" i="2"/>
  <c r="M92" i="2"/>
  <c r="M100" i="2"/>
  <c r="M108" i="2"/>
  <c r="M23" i="2"/>
  <c r="M94" i="2"/>
  <c r="M298" i="2"/>
  <c r="M27" i="2"/>
  <c r="M35" i="2"/>
  <c r="M43" i="2"/>
  <c r="M51" i="2"/>
  <c r="M69" i="2"/>
  <c r="M77" i="2"/>
  <c r="M85" i="2"/>
  <c r="M93" i="2"/>
  <c r="M101" i="2"/>
  <c r="M109" i="2"/>
  <c r="M119" i="2"/>
  <c r="M118" i="2"/>
  <c r="M127" i="2"/>
  <c r="M135" i="2"/>
  <c r="M143" i="2"/>
  <c r="M151" i="2"/>
  <c r="M159" i="2"/>
  <c r="M177" i="2"/>
  <c r="M185" i="2"/>
  <c r="M193" i="2"/>
  <c r="M201" i="2"/>
  <c r="M209" i="2"/>
  <c r="M217" i="2"/>
  <c r="M31" i="2"/>
  <c r="M102" i="2"/>
  <c r="M180" i="2"/>
  <c r="M306" i="2"/>
  <c r="M264" i="2"/>
  <c r="M271" i="2"/>
  <c r="K293" i="2"/>
  <c r="M28" i="2"/>
  <c r="M36" i="2"/>
  <c r="M44" i="2"/>
  <c r="M52" i="2"/>
  <c r="M39" i="2"/>
  <c r="M188" i="2"/>
  <c r="D265" i="2"/>
  <c r="D264" i="2"/>
  <c r="E263" i="2"/>
  <c r="E262" i="2"/>
  <c r="D262" i="2"/>
  <c r="E261" i="2"/>
  <c r="D261" i="2"/>
  <c r="E260" i="2"/>
  <c r="D259" i="2"/>
  <c r="M270" i="2"/>
  <c r="D273" i="2"/>
  <c r="E271" i="2"/>
  <c r="D271" i="2"/>
  <c r="E270" i="2"/>
  <c r="E269" i="2"/>
  <c r="D267" i="2"/>
  <c r="M21" i="2"/>
  <c r="M29" i="2"/>
  <c r="M37" i="2"/>
  <c r="M45" i="2"/>
  <c r="M53" i="2"/>
  <c r="M71" i="2"/>
  <c r="M79" i="2"/>
  <c r="M87" i="2"/>
  <c r="M95" i="2"/>
  <c r="M103" i="2"/>
  <c r="M121" i="2"/>
  <c r="M129" i="2"/>
  <c r="M137" i="2"/>
  <c r="M145" i="2"/>
  <c r="M153" i="2"/>
  <c r="M161" i="2"/>
  <c r="M179" i="2"/>
  <c r="M187" i="2"/>
  <c r="M195" i="2"/>
  <c r="M203" i="2"/>
  <c r="M211" i="2"/>
  <c r="M219" i="2"/>
  <c r="M284" i="2"/>
  <c r="M292" i="2"/>
  <c r="M300" i="2"/>
  <c r="M308" i="2"/>
  <c r="M316" i="2"/>
  <c r="M324" i="2"/>
  <c r="M47" i="2"/>
  <c r="M196" i="2"/>
  <c r="M322" i="2"/>
  <c r="D263" i="2"/>
  <c r="D270" i="2"/>
  <c r="M273" i="2"/>
  <c r="K127" i="2"/>
  <c r="K181" i="2"/>
  <c r="K290" i="2"/>
  <c r="K294" i="2"/>
  <c r="M22" i="2"/>
  <c r="M30" i="2"/>
  <c r="M38" i="2"/>
  <c r="M46" i="2"/>
  <c r="M54" i="2"/>
  <c r="M64" i="2"/>
  <c r="M72" i="2"/>
  <c r="M80" i="2"/>
  <c r="M88" i="2"/>
  <c r="M96" i="2"/>
  <c r="M104" i="2"/>
  <c r="M122" i="2"/>
  <c r="M130" i="2"/>
  <c r="M138" i="2"/>
  <c r="M146" i="2"/>
  <c r="M154" i="2"/>
  <c r="M162" i="2"/>
  <c r="M285" i="2"/>
  <c r="M293" i="2"/>
  <c r="M301" i="2"/>
  <c r="M309" i="2"/>
  <c r="M317" i="2"/>
  <c r="M325" i="2"/>
  <c r="M204" i="2"/>
  <c r="M233" i="2"/>
  <c r="M237" i="2"/>
  <c r="M261" i="2"/>
  <c r="M16" i="2"/>
  <c r="M63" i="2"/>
  <c r="M283" i="2"/>
  <c r="M229" i="2"/>
  <c r="M231" i="2"/>
  <c r="M17" i="2"/>
  <c r="E259" i="2"/>
  <c r="D260" i="2"/>
  <c r="E267" i="2"/>
  <c r="M18" i="2"/>
  <c r="E268" i="2"/>
  <c r="M19" i="2"/>
  <c r="M243" i="2"/>
  <c r="M20" i="2"/>
  <c r="M247" i="2"/>
  <c r="M248" i="2"/>
  <c r="E272" i="2"/>
  <c r="I89" i="2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K675" i="3" l="1"/>
  <c r="D685" i="3"/>
  <c r="K685" i="3" s="1"/>
  <c r="E684" i="3"/>
  <c r="E680" i="3"/>
  <c r="D684" i="3"/>
  <c r="K684" i="3" s="1"/>
  <c r="E683" i="3"/>
  <c r="E682" i="3"/>
  <c r="E681" i="3"/>
  <c r="D680" i="3"/>
  <c r="K680" i="3" s="1"/>
  <c r="D683" i="3"/>
  <c r="K683" i="3" s="1"/>
  <c r="D682" i="3"/>
  <c r="K682" i="3" s="1"/>
  <c r="D681" i="3"/>
  <c r="K681" i="3" s="1"/>
  <c r="D686" i="3"/>
  <c r="K686" i="3" s="1"/>
  <c r="K677" i="3"/>
  <c r="K678" i="3"/>
  <c r="K679" i="3"/>
  <c r="K81" i="2"/>
  <c r="K73" i="2"/>
  <c r="K78" i="2"/>
  <c r="K74" i="2"/>
  <c r="K71" i="2"/>
  <c r="K72" i="2"/>
  <c r="K77" i="2"/>
  <c r="C495" i="1"/>
  <c r="L550" i="1" l="1"/>
  <c r="C550" i="1"/>
  <c r="L495" i="1"/>
  <c r="L440" i="1"/>
  <c r="C440" i="1"/>
  <c r="L385" i="1"/>
  <c r="C385" i="1"/>
  <c r="L330" i="1"/>
  <c r="C330" i="1"/>
  <c r="L275" i="1"/>
  <c r="C275" i="1"/>
  <c r="L220" i="1"/>
  <c r="C220" i="1"/>
  <c r="L165" i="1"/>
  <c r="C165" i="1"/>
  <c r="L110" i="1"/>
  <c r="C110" i="1"/>
  <c r="L55" i="1"/>
  <c r="C55" i="1"/>
  <c r="L549" i="1" l="1"/>
  <c r="C549" i="1"/>
  <c r="L494" i="1"/>
  <c r="C494" i="1"/>
  <c r="L439" i="1"/>
  <c r="C439" i="1"/>
  <c r="L384" i="1"/>
  <c r="C384" i="1"/>
  <c r="L329" i="1"/>
  <c r="C329" i="1"/>
  <c r="L274" i="1"/>
  <c r="C274" i="1"/>
  <c r="C219" i="1"/>
  <c r="L219" i="1"/>
  <c r="L164" i="1"/>
  <c r="C164" i="1"/>
  <c r="L109" i="1"/>
  <c r="C109" i="1"/>
  <c r="L54" i="1"/>
  <c r="C54" i="1"/>
  <c r="L548" i="1" l="1"/>
  <c r="C548" i="1"/>
  <c r="L493" i="1"/>
  <c r="C493" i="1"/>
  <c r="L438" i="1"/>
  <c r="C438" i="1"/>
  <c r="L383" i="1"/>
  <c r="C383" i="1"/>
  <c r="L328" i="1"/>
  <c r="C328" i="1"/>
  <c r="L273" i="1"/>
  <c r="C273" i="1"/>
  <c r="L218" i="1"/>
  <c r="C218" i="1"/>
  <c r="L163" i="1"/>
  <c r="C163" i="1"/>
  <c r="L108" i="1"/>
  <c r="C108" i="1"/>
  <c r="L53" i="1"/>
  <c r="C53" i="1"/>
  <c r="L547" i="1" l="1"/>
  <c r="C547" i="1"/>
  <c r="L492" i="1"/>
  <c r="C492" i="1"/>
  <c r="L437" i="1"/>
  <c r="C437" i="1"/>
  <c r="L382" i="1"/>
  <c r="C382" i="1"/>
  <c r="L327" i="1"/>
  <c r="C327" i="1"/>
  <c r="L272" i="1"/>
  <c r="C272" i="1"/>
  <c r="L217" i="1"/>
  <c r="C217" i="1"/>
  <c r="L162" i="1"/>
  <c r="C162" i="1"/>
  <c r="L107" i="1"/>
  <c r="C107" i="1"/>
  <c r="L52" i="1"/>
  <c r="C52" i="1"/>
  <c r="L546" i="1" l="1"/>
  <c r="C546" i="1"/>
  <c r="E550" i="1" s="1"/>
  <c r="L491" i="1"/>
  <c r="C491" i="1"/>
  <c r="E495" i="1" s="1"/>
  <c r="L436" i="1"/>
  <c r="C436" i="1"/>
  <c r="E440" i="1" s="1"/>
  <c r="L381" i="1"/>
  <c r="C381" i="1"/>
  <c r="E385" i="1" s="1"/>
  <c r="L326" i="1"/>
  <c r="C326" i="1"/>
  <c r="E330" i="1" s="1"/>
  <c r="L271" i="1"/>
  <c r="C271" i="1"/>
  <c r="E275" i="1" s="1"/>
  <c r="L216" i="1"/>
  <c r="C216" i="1"/>
  <c r="E220" i="1" s="1"/>
  <c r="L161" i="1"/>
  <c r="C161" i="1"/>
  <c r="E165" i="1" s="1"/>
  <c r="L106" i="1"/>
  <c r="C106" i="1"/>
  <c r="E110" i="1" s="1"/>
  <c r="L51" i="1"/>
  <c r="C51" i="1"/>
  <c r="E55" i="1" s="1"/>
  <c r="L545" i="1" l="1"/>
  <c r="C545" i="1"/>
  <c r="E549" i="1" s="1"/>
  <c r="L490" i="1"/>
  <c r="C490" i="1"/>
  <c r="D495" i="1" s="1"/>
  <c r="K495" i="1" s="1"/>
  <c r="L435" i="1"/>
  <c r="C435" i="1"/>
  <c r="E439" i="1" s="1"/>
  <c r="L380" i="1"/>
  <c r="C380" i="1"/>
  <c r="E384" i="1" s="1"/>
  <c r="L325" i="1"/>
  <c r="C325" i="1"/>
  <c r="E329" i="1" s="1"/>
  <c r="L270" i="1"/>
  <c r="C270" i="1"/>
  <c r="E274" i="1" s="1"/>
  <c r="L215" i="1"/>
  <c r="C215" i="1"/>
  <c r="E219" i="1" s="1"/>
  <c r="L160" i="1"/>
  <c r="C160" i="1"/>
  <c r="E164" i="1" s="1"/>
  <c r="L105" i="1"/>
  <c r="C105" i="1"/>
  <c r="E109" i="1" s="1"/>
  <c r="L50" i="1"/>
  <c r="C50" i="1"/>
  <c r="E54" i="1" s="1"/>
  <c r="E493" i="1" l="1"/>
  <c r="E494" i="1"/>
  <c r="C544" i="1"/>
  <c r="L269" i="1"/>
  <c r="M275" i="1" s="1"/>
  <c r="C269" i="1"/>
  <c r="L324" i="1"/>
  <c r="M330" i="1" s="1"/>
  <c r="C324" i="1"/>
  <c r="L379" i="1"/>
  <c r="M385" i="1" s="1"/>
  <c r="C379" i="1"/>
  <c r="L434" i="1"/>
  <c r="M440" i="1" s="1"/>
  <c r="C434" i="1"/>
  <c r="L489" i="1"/>
  <c r="M495" i="1" s="1"/>
  <c r="L544" i="1"/>
  <c r="M550" i="1" s="1"/>
  <c r="E273" i="1" l="1"/>
  <c r="D275" i="1"/>
  <c r="K275" i="1" s="1"/>
  <c r="E328" i="1"/>
  <c r="D330" i="1"/>
  <c r="K330" i="1" s="1"/>
  <c r="E438" i="1"/>
  <c r="D440" i="1"/>
  <c r="K440" i="1" s="1"/>
  <c r="E548" i="1"/>
  <c r="D550" i="1"/>
  <c r="K550" i="1" s="1"/>
  <c r="E383" i="1"/>
  <c r="D385" i="1"/>
  <c r="K385" i="1" s="1"/>
  <c r="L214" i="1"/>
  <c r="M220" i="1" s="1"/>
  <c r="C214" i="1"/>
  <c r="L159" i="1"/>
  <c r="M165" i="1" s="1"/>
  <c r="C159" i="1"/>
  <c r="L104" i="1"/>
  <c r="M110" i="1" s="1"/>
  <c r="C104" i="1"/>
  <c r="L49" i="1"/>
  <c r="M55" i="1" s="1"/>
  <c r="C49" i="1"/>
  <c r="E163" i="1" l="1"/>
  <c r="D165" i="1"/>
  <c r="K165" i="1" s="1"/>
  <c r="E108" i="1"/>
  <c r="D110" i="1"/>
  <c r="K110" i="1" s="1"/>
  <c r="E218" i="1"/>
  <c r="D220" i="1"/>
  <c r="K220" i="1" s="1"/>
  <c r="D55" i="1"/>
  <c r="K55" i="1" s="1"/>
  <c r="E53" i="1"/>
  <c r="L543" i="1"/>
  <c r="M549" i="1" s="1"/>
  <c r="C543" i="1"/>
  <c r="L488" i="1"/>
  <c r="M494" i="1" s="1"/>
  <c r="C488" i="1"/>
  <c r="L433" i="1"/>
  <c r="M439" i="1" s="1"/>
  <c r="C433" i="1"/>
  <c r="L378" i="1"/>
  <c r="M384" i="1" s="1"/>
  <c r="C378" i="1"/>
  <c r="L323" i="1"/>
  <c r="M329" i="1" s="1"/>
  <c r="C323" i="1"/>
  <c r="L268" i="1"/>
  <c r="M274" i="1" s="1"/>
  <c r="C268" i="1"/>
  <c r="L213" i="1"/>
  <c r="M219" i="1" s="1"/>
  <c r="C213" i="1"/>
  <c r="L158" i="1"/>
  <c r="M164" i="1" s="1"/>
  <c r="C158" i="1"/>
  <c r="L103" i="1"/>
  <c r="M109" i="1" s="1"/>
  <c r="C103" i="1"/>
  <c r="L48" i="1"/>
  <c r="M54" i="1" s="1"/>
  <c r="C48" i="1"/>
  <c r="E52" i="1" l="1"/>
  <c r="D54" i="1"/>
  <c r="K54" i="1" s="1"/>
  <c r="E492" i="1"/>
  <c r="D494" i="1"/>
  <c r="K494" i="1" s="1"/>
  <c r="E217" i="1"/>
  <c r="D219" i="1"/>
  <c r="K219" i="1" s="1"/>
  <c r="E437" i="1"/>
  <c r="D439" i="1"/>
  <c r="K439" i="1" s="1"/>
  <c r="E327" i="1"/>
  <c r="D329" i="1"/>
  <c r="K329" i="1" s="1"/>
  <c r="E547" i="1"/>
  <c r="D549" i="1"/>
  <c r="K549" i="1" s="1"/>
  <c r="E382" i="1"/>
  <c r="D384" i="1"/>
  <c r="K384" i="1" s="1"/>
  <c r="E272" i="1"/>
  <c r="D274" i="1"/>
  <c r="K274" i="1" s="1"/>
  <c r="E107" i="1"/>
  <c r="D109" i="1"/>
  <c r="K109" i="1" s="1"/>
  <c r="E162" i="1"/>
  <c r="D164" i="1"/>
  <c r="K164" i="1" s="1"/>
  <c r="L47" i="1"/>
  <c r="M53" i="1" s="1"/>
  <c r="C47" i="1"/>
  <c r="L102" i="1"/>
  <c r="M108" i="1" s="1"/>
  <c r="C102" i="1"/>
  <c r="L157" i="1"/>
  <c r="M163" i="1" s="1"/>
  <c r="C157" i="1"/>
  <c r="L212" i="1"/>
  <c r="M218" i="1" s="1"/>
  <c r="C212" i="1"/>
  <c r="L267" i="1"/>
  <c r="M273" i="1" s="1"/>
  <c r="C267" i="1"/>
  <c r="L322" i="1"/>
  <c r="M328" i="1" s="1"/>
  <c r="C322" i="1"/>
  <c r="L377" i="1"/>
  <c r="M383" i="1" s="1"/>
  <c r="C377" i="1"/>
  <c r="L432" i="1"/>
  <c r="M438" i="1" s="1"/>
  <c r="C432" i="1"/>
  <c r="L487" i="1"/>
  <c r="M493" i="1" s="1"/>
  <c r="C487" i="1"/>
  <c r="L542" i="1"/>
  <c r="M548" i="1" s="1"/>
  <c r="C542" i="1"/>
  <c r="E546" i="1" l="1"/>
  <c r="D548" i="1"/>
  <c r="K548" i="1" s="1"/>
  <c r="E491" i="1"/>
  <c r="D493" i="1"/>
  <c r="K493" i="1" s="1"/>
  <c r="E436" i="1"/>
  <c r="D438" i="1"/>
  <c r="K438" i="1" s="1"/>
  <c r="E381" i="1"/>
  <c r="D383" i="1"/>
  <c r="K383" i="1" s="1"/>
  <c r="E326" i="1"/>
  <c r="D328" i="1"/>
  <c r="K328" i="1" s="1"/>
  <c r="E271" i="1"/>
  <c r="D273" i="1"/>
  <c r="K273" i="1" s="1"/>
  <c r="E216" i="1"/>
  <c r="D218" i="1"/>
  <c r="K218" i="1" s="1"/>
  <c r="E161" i="1"/>
  <c r="D163" i="1"/>
  <c r="K163" i="1" s="1"/>
  <c r="E106" i="1"/>
  <c r="D108" i="1"/>
  <c r="K108" i="1" s="1"/>
  <c r="E51" i="1"/>
  <c r="D53" i="1"/>
  <c r="K53" i="1" s="1"/>
  <c r="L46" i="1"/>
  <c r="M52" i="1" s="1"/>
  <c r="C46" i="1"/>
  <c r="L101" i="1"/>
  <c r="M107" i="1" s="1"/>
  <c r="C101" i="1"/>
  <c r="L156" i="1"/>
  <c r="M162" i="1" s="1"/>
  <c r="C156" i="1"/>
  <c r="L211" i="1"/>
  <c r="M217" i="1" s="1"/>
  <c r="C211" i="1"/>
  <c r="L266" i="1"/>
  <c r="M272" i="1" s="1"/>
  <c r="C266" i="1"/>
  <c r="L321" i="1"/>
  <c r="M327" i="1" s="1"/>
  <c r="C321" i="1"/>
  <c r="L376" i="1"/>
  <c r="M382" i="1" s="1"/>
  <c r="C376" i="1"/>
  <c r="L431" i="1"/>
  <c r="M437" i="1" s="1"/>
  <c r="C431" i="1"/>
  <c r="L486" i="1"/>
  <c r="M492" i="1" s="1"/>
  <c r="C486" i="1"/>
  <c r="L541" i="1"/>
  <c r="M547" i="1" s="1"/>
  <c r="C541" i="1"/>
  <c r="E545" i="1" l="1"/>
  <c r="D547" i="1"/>
  <c r="K547" i="1" s="1"/>
  <c r="E380" i="1"/>
  <c r="D382" i="1"/>
  <c r="K382" i="1" s="1"/>
  <c r="E160" i="1"/>
  <c r="D162" i="1"/>
  <c r="K162" i="1" s="1"/>
  <c r="E325" i="1"/>
  <c r="D327" i="1"/>
  <c r="K327" i="1" s="1"/>
  <c r="E50" i="1"/>
  <c r="D52" i="1"/>
  <c r="K52" i="1" s="1"/>
  <c r="E105" i="1"/>
  <c r="D107" i="1"/>
  <c r="K107" i="1" s="1"/>
  <c r="E490" i="1"/>
  <c r="D492" i="1"/>
  <c r="K492" i="1" s="1"/>
  <c r="E270" i="1"/>
  <c r="D272" i="1"/>
  <c r="K272" i="1" s="1"/>
  <c r="E435" i="1"/>
  <c r="D437" i="1"/>
  <c r="K437" i="1" s="1"/>
  <c r="E215" i="1"/>
  <c r="D217" i="1"/>
  <c r="K217" i="1" s="1"/>
  <c r="L540" i="1"/>
  <c r="M546" i="1" s="1"/>
  <c r="C540" i="1"/>
  <c r="L485" i="1"/>
  <c r="M491" i="1" s="1"/>
  <c r="C485" i="1"/>
  <c r="L430" i="1"/>
  <c r="M436" i="1" s="1"/>
  <c r="C430" i="1"/>
  <c r="L375" i="1"/>
  <c r="M381" i="1" s="1"/>
  <c r="C375" i="1"/>
  <c r="L320" i="1"/>
  <c r="M326" i="1" s="1"/>
  <c r="C320" i="1"/>
  <c r="L265" i="1"/>
  <c r="M271" i="1" s="1"/>
  <c r="C265" i="1"/>
  <c r="L210" i="1"/>
  <c r="M216" i="1" s="1"/>
  <c r="C210" i="1"/>
  <c r="L155" i="1"/>
  <c r="M161" i="1" s="1"/>
  <c r="C155" i="1"/>
  <c r="L100" i="1"/>
  <c r="M106" i="1" s="1"/>
  <c r="C100" i="1"/>
  <c r="L45" i="1"/>
  <c r="C45" i="1"/>
  <c r="E544" i="1" l="1"/>
  <c r="D546" i="1"/>
  <c r="K546" i="1" s="1"/>
  <c r="E159" i="1"/>
  <c r="D161" i="1"/>
  <c r="K161" i="1" s="1"/>
  <c r="E104" i="1"/>
  <c r="D106" i="1"/>
  <c r="K106" i="1" s="1"/>
  <c r="D436" i="1"/>
  <c r="K436" i="1" s="1"/>
  <c r="E489" i="1"/>
  <c r="D491" i="1"/>
  <c r="K491" i="1" s="1"/>
  <c r="E324" i="1"/>
  <c r="D326" i="1"/>
  <c r="K326" i="1" s="1"/>
  <c r="D381" i="1"/>
  <c r="K381" i="1" s="1"/>
  <c r="E214" i="1"/>
  <c r="D216" i="1"/>
  <c r="K216" i="1" s="1"/>
  <c r="E49" i="1"/>
  <c r="D51" i="1"/>
  <c r="K51" i="1" s="1"/>
  <c r="E269" i="1"/>
  <c r="D271" i="1"/>
  <c r="K271" i="1" s="1"/>
  <c r="M51" i="1"/>
  <c r="E379" i="1"/>
  <c r="E434" i="1"/>
  <c r="L539" i="1"/>
  <c r="M545" i="1" s="1"/>
  <c r="C539" i="1"/>
  <c r="L484" i="1"/>
  <c r="M490" i="1" s="1"/>
  <c r="C484" i="1"/>
  <c r="L429" i="1"/>
  <c r="M435" i="1" s="1"/>
  <c r="C429" i="1"/>
  <c r="D435" i="1" s="1"/>
  <c r="K435" i="1" s="1"/>
  <c r="L374" i="1"/>
  <c r="M380" i="1" s="1"/>
  <c r="C374" i="1"/>
  <c r="D380" i="1" s="1"/>
  <c r="K380" i="1" s="1"/>
  <c r="L319" i="1"/>
  <c r="M325" i="1" s="1"/>
  <c r="C319" i="1"/>
  <c r="L264" i="1"/>
  <c r="M270" i="1" s="1"/>
  <c r="C264" i="1"/>
  <c r="L209" i="1"/>
  <c r="M215" i="1" s="1"/>
  <c r="C209" i="1"/>
  <c r="L154" i="1"/>
  <c r="M160" i="1" s="1"/>
  <c r="C154" i="1"/>
  <c r="L99" i="1"/>
  <c r="M105" i="1" s="1"/>
  <c r="C99" i="1"/>
  <c r="L44" i="1"/>
  <c r="M50" i="1" s="1"/>
  <c r="C44" i="1"/>
  <c r="E378" i="1" l="1"/>
  <c r="E433" i="1"/>
  <c r="E213" i="1"/>
  <c r="D215" i="1"/>
  <c r="K215" i="1" s="1"/>
  <c r="E48" i="1"/>
  <c r="D50" i="1"/>
  <c r="K50" i="1" s="1"/>
  <c r="E488" i="1"/>
  <c r="D490" i="1"/>
  <c r="K490" i="1" s="1"/>
  <c r="E268" i="1"/>
  <c r="D270" i="1"/>
  <c r="K270" i="1" s="1"/>
  <c r="E103" i="1"/>
  <c r="D105" i="1"/>
  <c r="K105" i="1" s="1"/>
  <c r="E543" i="1"/>
  <c r="D545" i="1"/>
  <c r="K545" i="1" s="1"/>
  <c r="E158" i="1"/>
  <c r="D160" i="1"/>
  <c r="K160" i="1" s="1"/>
  <c r="E323" i="1"/>
  <c r="D325" i="1"/>
  <c r="K325" i="1" s="1"/>
  <c r="L318" i="1"/>
  <c r="M324" i="1" s="1"/>
  <c r="C318" i="1"/>
  <c r="L43" i="1"/>
  <c r="M49" i="1" s="1"/>
  <c r="C43" i="1"/>
  <c r="L98" i="1"/>
  <c r="M104" i="1" s="1"/>
  <c r="C98" i="1"/>
  <c r="L153" i="1"/>
  <c r="M159" i="1" s="1"/>
  <c r="C153" i="1"/>
  <c r="L208" i="1"/>
  <c r="M214" i="1" s="1"/>
  <c r="C208" i="1"/>
  <c r="L263" i="1"/>
  <c r="M269" i="1" s="1"/>
  <c r="C263" i="1"/>
  <c r="L373" i="1"/>
  <c r="M379" i="1" s="1"/>
  <c r="C373" i="1"/>
  <c r="L428" i="1"/>
  <c r="M434" i="1" s="1"/>
  <c r="C428" i="1"/>
  <c r="L483" i="1"/>
  <c r="M489" i="1" s="1"/>
  <c r="C483" i="1"/>
  <c r="L538" i="1"/>
  <c r="M544" i="1" s="1"/>
  <c r="C538" i="1"/>
  <c r="C97" i="1"/>
  <c r="E431" i="1" l="1"/>
  <c r="D433" i="1"/>
  <c r="K433" i="1" s="1"/>
  <c r="E432" i="1"/>
  <c r="D434" i="1"/>
  <c r="K434" i="1" s="1"/>
  <c r="D378" i="1"/>
  <c r="K378" i="1" s="1"/>
  <c r="E377" i="1"/>
  <c r="D379" i="1"/>
  <c r="K379" i="1" s="1"/>
  <c r="E376" i="1"/>
  <c r="E487" i="1"/>
  <c r="D489" i="1"/>
  <c r="K489" i="1" s="1"/>
  <c r="E542" i="1"/>
  <c r="D544" i="1"/>
  <c r="K544" i="1" s="1"/>
  <c r="E47" i="1"/>
  <c r="D49" i="1"/>
  <c r="K49" i="1" s="1"/>
  <c r="E267" i="1"/>
  <c r="D269" i="1"/>
  <c r="K269" i="1" s="1"/>
  <c r="E212" i="1"/>
  <c r="D214" i="1"/>
  <c r="K214" i="1" s="1"/>
  <c r="E322" i="1"/>
  <c r="D324" i="1"/>
  <c r="K324" i="1" s="1"/>
  <c r="E157" i="1"/>
  <c r="D159" i="1"/>
  <c r="K159" i="1" s="1"/>
  <c r="E102" i="1"/>
  <c r="D104" i="1"/>
  <c r="K104" i="1" s="1"/>
  <c r="E101" i="1"/>
  <c r="D103" i="1"/>
  <c r="K103" i="1" s="1"/>
  <c r="L537" i="1"/>
  <c r="M543" i="1" s="1"/>
  <c r="C537" i="1"/>
  <c r="L482" i="1"/>
  <c r="M488" i="1" s="1"/>
  <c r="C482" i="1"/>
  <c r="L427" i="1"/>
  <c r="M433" i="1" s="1"/>
  <c r="L372" i="1"/>
  <c r="M378" i="1" s="1"/>
  <c r="L317" i="1"/>
  <c r="M323" i="1" s="1"/>
  <c r="C317" i="1"/>
  <c r="L262" i="1"/>
  <c r="M268" i="1" s="1"/>
  <c r="C262" i="1"/>
  <c r="L207" i="1"/>
  <c r="M213" i="1" s="1"/>
  <c r="C207" i="1"/>
  <c r="L152" i="1"/>
  <c r="M158" i="1" s="1"/>
  <c r="C152" i="1"/>
  <c r="L97" i="1"/>
  <c r="M103" i="1" s="1"/>
  <c r="L42" i="1"/>
  <c r="C42" i="1"/>
  <c r="E46" i="1" l="1"/>
  <c r="D48" i="1"/>
  <c r="K48" i="1" s="1"/>
  <c r="E266" i="1"/>
  <c r="D268" i="1"/>
  <c r="K268" i="1" s="1"/>
  <c r="E486" i="1"/>
  <c r="D488" i="1"/>
  <c r="K488" i="1" s="1"/>
  <c r="M48" i="1"/>
  <c r="E321" i="1"/>
  <c r="D323" i="1"/>
  <c r="K323" i="1" s="1"/>
  <c r="E541" i="1"/>
  <c r="D543" i="1"/>
  <c r="K543" i="1" s="1"/>
  <c r="E156" i="1"/>
  <c r="D158" i="1"/>
  <c r="K158" i="1" s="1"/>
  <c r="E211" i="1"/>
  <c r="D213" i="1"/>
  <c r="K213" i="1" s="1"/>
  <c r="C536" i="1"/>
  <c r="C481" i="1"/>
  <c r="C426" i="1"/>
  <c r="C371" i="1"/>
  <c r="C316" i="1"/>
  <c r="C261" i="1"/>
  <c r="C206" i="1"/>
  <c r="C151" i="1"/>
  <c r="C96" i="1"/>
  <c r="C41" i="1"/>
  <c r="L536" i="1"/>
  <c r="M542" i="1" s="1"/>
  <c r="L481" i="1"/>
  <c r="M487" i="1" s="1"/>
  <c r="L426" i="1"/>
  <c r="M432" i="1" s="1"/>
  <c r="L371" i="1"/>
  <c r="M377" i="1" s="1"/>
  <c r="L316" i="1"/>
  <c r="M322" i="1" s="1"/>
  <c r="L261" i="1"/>
  <c r="M267" i="1" s="1"/>
  <c r="L206" i="1"/>
  <c r="M212" i="1" s="1"/>
  <c r="L151" i="1"/>
  <c r="M157" i="1" s="1"/>
  <c r="L96" i="1"/>
  <c r="M102" i="1" s="1"/>
  <c r="L41" i="1"/>
  <c r="M47" i="1" s="1"/>
  <c r="D377" i="1" l="1"/>
  <c r="K377" i="1" s="1"/>
  <c r="E375" i="1"/>
  <c r="D432" i="1"/>
  <c r="K432" i="1" s="1"/>
  <c r="D431" i="1"/>
  <c r="K431" i="1" s="1"/>
  <c r="E430" i="1"/>
  <c r="E429" i="1"/>
  <c r="E45" i="1"/>
  <c r="D47" i="1"/>
  <c r="K47" i="1" s="1"/>
  <c r="E485" i="1"/>
  <c r="D487" i="1"/>
  <c r="K487" i="1" s="1"/>
  <c r="E540" i="1"/>
  <c r="D542" i="1"/>
  <c r="K542" i="1" s="1"/>
  <c r="E155" i="1"/>
  <c r="D157" i="1"/>
  <c r="K157" i="1" s="1"/>
  <c r="E320" i="1"/>
  <c r="D322" i="1"/>
  <c r="K322" i="1" s="1"/>
  <c r="E100" i="1"/>
  <c r="D102" i="1"/>
  <c r="K102" i="1" s="1"/>
  <c r="E210" i="1"/>
  <c r="D212" i="1"/>
  <c r="K212" i="1" s="1"/>
  <c r="E265" i="1"/>
  <c r="D267" i="1"/>
  <c r="K267" i="1" s="1"/>
  <c r="D531" i="1"/>
  <c r="K531" i="1" s="1"/>
  <c r="D530" i="1"/>
  <c r="K530" i="1" s="1"/>
  <c r="D529" i="1"/>
  <c r="K529" i="1" s="1"/>
  <c r="D528" i="1"/>
  <c r="K528" i="1" s="1"/>
  <c r="D527" i="1"/>
  <c r="K527" i="1" s="1"/>
  <c r="D526" i="1"/>
  <c r="K526" i="1" s="1"/>
  <c r="D525" i="1"/>
  <c r="K525" i="1" s="1"/>
  <c r="D524" i="1"/>
  <c r="K524" i="1" s="1"/>
  <c r="D523" i="1"/>
  <c r="K523" i="1" s="1"/>
  <c r="D522" i="1"/>
  <c r="K522" i="1" s="1"/>
  <c r="D521" i="1"/>
  <c r="K521" i="1" s="1"/>
  <c r="D520" i="1"/>
  <c r="K520" i="1" s="1"/>
  <c r="D519" i="1"/>
  <c r="K519" i="1" s="1"/>
  <c r="D518" i="1"/>
  <c r="K518" i="1" s="1"/>
  <c r="D517" i="1"/>
  <c r="K517" i="1" s="1"/>
  <c r="D516" i="1"/>
  <c r="K516" i="1" s="1"/>
  <c r="D515" i="1"/>
  <c r="K515" i="1" s="1"/>
  <c r="D514" i="1"/>
  <c r="K514" i="1" s="1"/>
  <c r="D513" i="1"/>
  <c r="K513" i="1" s="1"/>
  <c r="D512" i="1"/>
  <c r="K512" i="1" s="1"/>
  <c r="D511" i="1"/>
  <c r="K511" i="1" s="1"/>
  <c r="D510" i="1"/>
  <c r="K510" i="1" s="1"/>
  <c r="D509" i="1"/>
  <c r="K509" i="1" s="1"/>
  <c r="D508" i="1"/>
  <c r="K508" i="1" s="1"/>
  <c r="D507" i="1"/>
  <c r="K507" i="1" s="1"/>
  <c r="D506" i="1"/>
  <c r="K506" i="1" s="1"/>
  <c r="D505" i="1"/>
  <c r="K505" i="1" s="1"/>
  <c r="D504" i="1"/>
  <c r="K504" i="1" s="1"/>
  <c r="D503" i="1"/>
  <c r="D476" i="1"/>
  <c r="K476" i="1" s="1"/>
  <c r="D475" i="1"/>
  <c r="K475" i="1" s="1"/>
  <c r="D474" i="1"/>
  <c r="K474" i="1" s="1"/>
  <c r="D473" i="1"/>
  <c r="K473" i="1" s="1"/>
  <c r="D472" i="1"/>
  <c r="K472" i="1" s="1"/>
  <c r="D471" i="1"/>
  <c r="K471" i="1" s="1"/>
  <c r="D470" i="1"/>
  <c r="K470" i="1" s="1"/>
  <c r="D469" i="1"/>
  <c r="K469" i="1" s="1"/>
  <c r="D468" i="1"/>
  <c r="K468" i="1" s="1"/>
  <c r="D467" i="1"/>
  <c r="K467" i="1" s="1"/>
  <c r="D466" i="1"/>
  <c r="K466" i="1" s="1"/>
  <c r="D465" i="1"/>
  <c r="K465" i="1" s="1"/>
  <c r="D464" i="1"/>
  <c r="K464" i="1" s="1"/>
  <c r="D463" i="1"/>
  <c r="K463" i="1" s="1"/>
  <c r="D462" i="1"/>
  <c r="K462" i="1" s="1"/>
  <c r="D461" i="1"/>
  <c r="K461" i="1" s="1"/>
  <c r="D460" i="1"/>
  <c r="K460" i="1" s="1"/>
  <c r="D459" i="1"/>
  <c r="K459" i="1" s="1"/>
  <c r="D458" i="1"/>
  <c r="K458" i="1" s="1"/>
  <c r="D457" i="1"/>
  <c r="K457" i="1" s="1"/>
  <c r="D456" i="1"/>
  <c r="K456" i="1" s="1"/>
  <c r="D455" i="1"/>
  <c r="K455" i="1" s="1"/>
  <c r="D454" i="1"/>
  <c r="K454" i="1" s="1"/>
  <c r="D453" i="1"/>
  <c r="K453" i="1" s="1"/>
  <c r="D452" i="1"/>
  <c r="K452" i="1" s="1"/>
  <c r="D451" i="1"/>
  <c r="K451" i="1" s="1"/>
  <c r="D450" i="1"/>
  <c r="K450" i="1" s="1"/>
  <c r="D449" i="1"/>
  <c r="K449" i="1" s="1"/>
  <c r="D448" i="1"/>
  <c r="D421" i="1"/>
  <c r="K421" i="1" s="1"/>
  <c r="D420" i="1"/>
  <c r="K420" i="1" s="1"/>
  <c r="D419" i="1"/>
  <c r="K419" i="1" s="1"/>
  <c r="D418" i="1"/>
  <c r="K418" i="1" s="1"/>
  <c r="D417" i="1"/>
  <c r="K417" i="1" s="1"/>
  <c r="D416" i="1"/>
  <c r="K416" i="1" s="1"/>
  <c r="D415" i="1"/>
  <c r="K415" i="1" s="1"/>
  <c r="D414" i="1"/>
  <c r="K414" i="1" s="1"/>
  <c r="D413" i="1"/>
  <c r="K413" i="1" s="1"/>
  <c r="D412" i="1"/>
  <c r="K412" i="1" s="1"/>
  <c r="D411" i="1"/>
  <c r="K411" i="1" s="1"/>
  <c r="D410" i="1"/>
  <c r="K410" i="1" s="1"/>
  <c r="D409" i="1"/>
  <c r="K409" i="1" s="1"/>
  <c r="D408" i="1"/>
  <c r="K408" i="1" s="1"/>
  <c r="D407" i="1"/>
  <c r="K407" i="1" s="1"/>
  <c r="D406" i="1"/>
  <c r="K406" i="1" s="1"/>
  <c r="D405" i="1"/>
  <c r="K405" i="1" s="1"/>
  <c r="D404" i="1"/>
  <c r="K404" i="1" s="1"/>
  <c r="D403" i="1"/>
  <c r="K403" i="1" s="1"/>
  <c r="D402" i="1"/>
  <c r="K402" i="1" s="1"/>
  <c r="D401" i="1"/>
  <c r="K401" i="1" s="1"/>
  <c r="D400" i="1"/>
  <c r="K400" i="1" s="1"/>
  <c r="D399" i="1"/>
  <c r="K399" i="1" s="1"/>
  <c r="D398" i="1"/>
  <c r="K398" i="1" s="1"/>
  <c r="D397" i="1"/>
  <c r="K397" i="1" s="1"/>
  <c r="D396" i="1"/>
  <c r="K396" i="1" s="1"/>
  <c r="D395" i="1"/>
  <c r="K395" i="1" s="1"/>
  <c r="D394" i="1"/>
  <c r="K394" i="1" s="1"/>
  <c r="D393" i="1"/>
  <c r="D366" i="1"/>
  <c r="K366" i="1" s="1"/>
  <c r="D365" i="1"/>
  <c r="K365" i="1" s="1"/>
  <c r="D364" i="1"/>
  <c r="K364" i="1" s="1"/>
  <c r="D363" i="1"/>
  <c r="K363" i="1" s="1"/>
  <c r="D362" i="1"/>
  <c r="K362" i="1" s="1"/>
  <c r="D361" i="1"/>
  <c r="K361" i="1" s="1"/>
  <c r="D360" i="1"/>
  <c r="K360" i="1" s="1"/>
  <c r="D359" i="1"/>
  <c r="K359" i="1" s="1"/>
  <c r="D358" i="1"/>
  <c r="K358" i="1" s="1"/>
  <c r="D357" i="1"/>
  <c r="K357" i="1" s="1"/>
  <c r="D356" i="1"/>
  <c r="K356" i="1" s="1"/>
  <c r="D355" i="1"/>
  <c r="K355" i="1" s="1"/>
  <c r="D354" i="1"/>
  <c r="K354" i="1" s="1"/>
  <c r="D353" i="1"/>
  <c r="K353" i="1" s="1"/>
  <c r="D352" i="1"/>
  <c r="K352" i="1" s="1"/>
  <c r="D351" i="1"/>
  <c r="K351" i="1" s="1"/>
  <c r="D350" i="1"/>
  <c r="K350" i="1" s="1"/>
  <c r="D349" i="1"/>
  <c r="K349" i="1" s="1"/>
  <c r="D348" i="1"/>
  <c r="K348" i="1" s="1"/>
  <c r="D347" i="1"/>
  <c r="K347" i="1" s="1"/>
  <c r="D346" i="1"/>
  <c r="K346" i="1" s="1"/>
  <c r="D345" i="1"/>
  <c r="K345" i="1" s="1"/>
  <c r="D344" i="1"/>
  <c r="K344" i="1" s="1"/>
  <c r="D343" i="1"/>
  <c r="K343" i="1" s="1"/>
  <c r="D342" i="1"/>
  <c r="K342" i="1" s="1"/>
  <c r="D341" i="1"/>
  <c r="K341" i="1" s="1"/>
  <c r="D340" i="1"/>
  <c r="K340" i="1" s="1"/>
  <c r="D339" i="1"/>
  <c r="K339" i="1" s="1"/>
  <c r="D338" i="1"/>
  <c r="D311" i="1"/>
  <c r="K311" i="1" s="1"/>
  <c r="D310" i="1"/>
  <c r="K310" i="1" s="1"/>
  <c r="D309" i="1"/>
  <c r="K309" i="1" s="1"/>
  <c r="D308" i="1"/>
  <c r="K308" i="1" s="1"/>
  <c r="D307" i="1"/>
  <c r="K307" i="1" s="1"/>
  <c r="D306" i="1"/>
  <c r="K306" i="1" s="1"/>
  <c r="D305" i="1"/>
  <c r="K305" i="1" s="1"/>
  <c r="D304" i="1"/>
  <c r="K304" i="1" s="1"/>
  <c r="D303" i="1"/>
  <c r="K303" i="1" s="1"/>
  <c r="D302" i="1"/>
  <c r="K302" i="1" s="1"/>
  <c r="D301" i="1"/>
  <c r="K301" i="1" s="1"/>
  <c r="D300" i="1"/>
  <c r="K300" i="1" s="1"/>
  <c r="D299" i="1"/>
  <c r="K299" i="1" s="1"/>
  <c r="D298" i="1"/>
  <c r="K298" i="1" s="1"/>
  <c r="D297" i="1"/>
  <c r="K297" i="1" s="1"/>
  <c r="D296" i="1"/>
  <c r="K296" i="1" s="1"/>
  <c r="D295" i="1"/>
  <c r="K295" i="1" s="1"/>
  <c r="D294" i="1"/>
  <c r="K294" i="1" s="1"/>
  <c r="D293" i="1"/>
  <c r="K293" i="1" s="1"/>
  <c r="D292" i="1"/>
  <c r="K292" i="1" s="1"/>
  <c r="D291" i="1"/>
  <c r="K291" i="1" s="1"/>
  <c r="D290" i="1"/>
  <c r="K290" i="1" s="1"/>
  <c r="D289" i="1"/>
  <c r="K289" i="1" s="1"/>
  <c r="D288" i="1"/>
  <c r="K288" i="1" s="1"/>
  <c r="D287" i="1"/>
  <c r="K287" i="1" s="1"/>
  <c r="D286" i="1"/>
  <c r="K286" i="1" s="1"/>
  <c r="D285" i="1"/>
  <c r="K285" i="1" s="1"/>
  <c r="D284" i="1"/>
  <c r="K284" i="1" s="1"/>
  <c r="D283" i="1"/>
  <c r="D256" i="1"/>
  <c r="K256" i="1" s="1"/>
  <c r="D255" i="1"/>
  <c r="K255" i="1" s="1"/>
  <c r="D254" i="1"/>
  <c r="K254" i="1" s="1"/>
  <c r="D253" i="1"/>
  <c r="K253" i="1" s="1"/>
  <c r="D252" i="1"/>
  <c r="K252" i="1" s="1"/>
  <c r="D251" i="1"/>
  <c r="K251" i="1" s="1"/>
  <c r="D250" i="1"/>
  <c r="K250" i="1" s="1"/>
  <c r="D249" i="1"/>
  <c r="K249" i="1" s="1"/>
  <c r="D248" i="1"/>
  <c r="K248" i="1" s="1"/>
  <c r="D247" i="1"/>
  <c r="K247" i="1" s="1"/>
  <c r="D246" i="1"/>
  <c r="K246" i="1" s="1"/>
  <c r="D245" i="1"/>
  <c r="K245" i="1" s="1"/>
  <c r="D244" i="1"/>
  <c r="K244" i="1" s="1"/>
  <c r="D243" i="1"/>
  <c r="K243" i="1" s="1"/>
  <c r="D242" i="1"/>
  <c r="K242" i="1" s="1"/>
  <c r="D241" i="1"/>
  <c r="K241" i="1" s="1"/>
  <c r="D240" i="1"/>
  <c r="K240" i="1" s="1"/>
  <c r="D239" i="1"/>
  <c r="K239" i="1" s="1"/>
  <c r="D238" i="1"/>
  <c r="K238" i="1" s="1"/>
  <c r="D237" i="1"/>
  <c r="K237" i="1" s="1"/>
  <c r="D236" i="1"/>
  <c r="K236" i="1" s="1"/>
  <c r="D235" i="1"/>
  <c r="K235" i="1" s="1"/>
  <c r="D234" i="1"/>
  <c r="K234" i="1" s="1"/>
  <c r="D233" i="1"/>
  <c r="K233" i="1" s="1"/>
  <c r="D232" i="1"/>
  <c r="K232" i="1" s="1"/>
  <c r="D231" i="1"/>
  <c r="K231" i="1" s="1"/>
  <c r="D230" i="1"/>
  <c r="K230" i="1" s="1"/>
  <c r="D229" i="1"/>
  <c r="K229" i="1" s="1"/>
  <c r="D228" i="1"/>
  <c r="D201" i="1"/>
  <c r="K201" i="1" s="1"/>
  <c r="D200" i="1"/>
  <c r="K200" i="1" s="1"/>
  <c r="D199" i="1"/>
  <c r="K199" i="1" s="1"/>
  <c r="D198" i="1"/>
  <c r="K198" i="1" s="1"/>
  <c r="D197" i="1"/>
  <c r="K197" i="1" s="1"/>
  <c r="D196" i="1"/>
  <c r="K196" i="1" s="1"/>
  <c r="D195" i="1"/>
  <c r="K195" i="1" s="1"/>
  <c r="D194" i="1"/>
  <c r="K194" i="1" s="1"/>
  <c r="D193" i="1"/>
  <c r="K193" i="1" s="1"/>
  <c r="D192" i="1"/>
  <c r="K192" i="1" s="1"/>
  <c r="D191" i="1"/>
  <c r="K191" i="1" s="1"/>
  <c r="D190" i="1"/>
  <c r="K190" i="1" s="1"/>
  <c r="D189" i="1"/>
  <c r="K189" i="1" s="1"/>
  <c r="D188" i="1"/>
  <c r="K188" i="1" s="1"/>
  <c r="D187" i="1"/>
  <c r="K187" i="1" s="1"/>
  <c r="D186" i="1"/>
  <c r="K186" i="1" s="1"/>
  <c r="D185" i="1"/>
  <c r="K185" i="1" s="1"/>
  <c r="D184" i="1"/>
  <c r="K184" i="1" s="1"/>
  <c r="D183" i="1"/>
  <c r="K183" i="1" s="1"/>
  <c r="D182" i="1"/>
  <c r="K182" i="1" s="1"/>
  <c r="D181" i="1"/>
  <c r="K181" i="1" s="1"/>
  <c r="D180" i="1"/>
  <c r="K180" i="1" s="1"/>
  <c r="D179" i="1"/>
  <c r="K179" i="1" s="1"/>
  <c r="D178" i="1"/>
  <c r="K178" i="1" s="1"/>
  <c r="D177" i="1"/>
  <c r="K177" i="1" s="1"/>
  <c r="D176" i="1"/>
  <c r="K176" i="1" s="1"/>
  <c r="D175" i="1"/>
  <c r="K175" i="1" s="1"/>
  <c r="D174" i="1"/>
  <c r="K174" i="1" s="1"/>
  <c r="D173" i="1"/>
  <c r="D146" i="1"/>
  <c r="K146" i="1" s="1"/>
  <c r="D145" i="1"/>
  <c r="K145" i="1" s="1"/>
  <c r="D144" i="1"/>
  <c r="K144" i="1" s="1"/>
  <c r="D143" i="1"/>
  <c r="K143" i="1" s="1"/>
  <c r="D142" i="1"/>
  <c r="K142" i="1" s="1"/>
  <c r="D141" i="1"/>
  <c r="K141" i="1" s="1"/>
  <c r="D140" i="1"/>
  <c r="K140" i="1" s="1"/>
  <c r="D139" i="1"/>
  <c r="K139" i="1" s="1"/>
  <c r="D138" i="1"/>
  <c r="K138" i="1" s="1"/>
  <c r="D137" i="1"/>
  <c r="K137" i="1" s="1"/>
  <c r="D136" i="1"/>
  <c r="K136" i="1" s="1"/>
  <c r="D135" i="1"/>
  <c r="K135" i="1" s="1"/>
  <c r="D134" i="1"/>
  <c r="K134" i="1" s="1"/>
  <c r="D133" i="1"/>
  <c r="K133" i="1" s="1"/>
  <c r="D132" i="1"/>
  <c r="K132" i="1" s="1"/>
  <c r="D131" i="1"/>
  <c r="K131" i="1" s="1"/>
  <c r="D130" i="1"/>
  <c r="K130" i="1" s="1"/>
  <c r="D129" i="1"/>
  <c r="K129" i="1" s="1"/>
  <c r="D128" i="1"/>
  <c r="K128" i="1" s="1"/>
  <c r="D127" i="1"/>
  <c r="K127" i="1" s="1"/>
  <c r="D126" i="1"/>
  <c r="K126" i="1" s="1"/>
  <c r="D125" i="1"/>
  <c r="K125" i="1" s="1"/>
  <c r="D124" i="1"/>
  <c r="K124" i="1" s="1"/>
  <c r="D123" i="1"/>
  <c r="K123" i="1" s="1"/>
  <c r="D122" i="1"/>
  <c r="K122" i="1" s="1"/>
  <c r="D121" i="1"/>
  <c r="K121" i="1" s="1"/>
  <c r="D120" i="1"/>
  <c r="K120" i="1" s="1"/>
  <c r="D119" i="1"/>
  <c r="K119" i="1" s="1"/>
  <c r="D118" i="1"/>
  <c r="D91" i="1"/>
  <c r="K91" i="1" s="1"/>
  <c r="D90" i="1"/>
  <c r="K90" i="1" s="1"/>
  <c r="D89" i="1"/>
  <c r="K89" i="1" s="1"/>
  <c r="D88" i="1"/>
  <c r="K88" i="1" s="1"/>
  <c r="D87" i="1"/>
  <c r="K87" i="1" s="1"/>
  <c r="D86" i="1"/>
  <c r="K86" i="1" s="1"/>
  <c r="D85" i="1"/>
  <c r="K85" i="1" s="1"/>
  <c r="D84" i="1"/>
  <c r="K84" i="1" s="1"/>
  <c r="D83" i="1"/>
  <c r="K83" i="1" s="1"/>
  <c r="D82" i="1"/>
  <c r="K82" i="1" s="1"/>
  <c r="D81" i="1"/>
  <c r="K81" i="1" s="1"/>
  <c r="D80" i="1"/>
  <c r="K80" i="1" s="1"/>
  <c r="D79" i="1"/>
  <c r="K79" i="1" s="1"/>
  <c r="D78" i="1"/>
  <c r="K78" i="1" s="1"/>
  <c r="D77" i="1"/>
  <c r="K77" i="1" s="1"/>
  <c r="D76" i="1"/>
  <c r="K76" i="1" s="1"/>
  <c r="D75" i="1"/>
  <c r="K75" i="1" s="1"/>
  <c r="D74" i="1"/>
  <c r="K74" i="1" s="1"/>
  <c r="D73" i="1"/>
  <c r="K73" i="1" s="1"/>
  <c r="D72" i="1"/>
  <c r="K72" i="1" s="1"/>
  <c r="D71" i="1"/>
  <c r="K71" i="1" s="1"/>
  <c r="D70" i="1"/>
  <c r="K70" i="1" s="1"/>
  <c r="D69" i="1"/>
  <c r="K69" i="1" s="1"/>
  <c r="D68" i="1"/>
  <c r="K68" i="1" s="1"/>
  <c r="D67" i="1"/>
  <c r="K67" i="1" s="1"/>
  <c r="D66" i="1"/>
  <c r="K66" i="1" s="1"/>
  <c r="D65" i="1"/>
  <c r="K65" i="1" s="1"/>
  <c r="D64" i="1"/>
  <c r="K64" i="1" s="1"/>
  <c r="D63" i="1"/>
  <c r="D36" i="1"/>
  <c r="K36" i="1" s="1"/>
  <c r="D35" i="1"/>
  <c r="K35" i="1" s="1"/>
  <c r="D34" i="1"/>
  <c r="K34" i="1" s="1"/>
  <c r="D33" i="1"/>
  <c r="K33" i="1" s="1"/>
  <c r="D32" i="1"/>
  <c r="K32" i="1" s="1"/>
  <c r="D31" i="1"/>
  <c r="K31" i="1" s="1"/>
  <c r="D30" i="1"/>
  <c r="K30" i="1" s="1"/>
  <c r="D29" i="1"/>
  <c r="K29" i="1" s="1"/>
  <c r="D28" i="1"/>
  <c r="K28" i="1" s="1"/>
  <c r="D27" i="1"/>
  <c r="K27" i="1" s="1"/>
  <c r="D26" i="1"/>
  <c r="K26" i="1" s="1"/>
  <c r="D25" i="1"/>
  <c r="K25" i="1" s="1"/>
  <c r="D24" i="1"/>
  <c r="K24" i="1" s="1"/>
  <c r="D23" i="1"/>
  <c r="K23" i="1" s="1"/>
  <c r="D22" i="1"/>
  <c r="K22" i="1" s="1"/>
  <c r="D21" i="1"/>
  <c r="K21" i="1" s="1"/>
  <c r="D20" i="1"/>
  <c r="K20" i="1" s="1"/>
  <c r="D19" i="1"/>
  <c r="K19" i="1" s="1"/>
  <c r="D18" i="1"/>
  <c r="K18" i="1" s="1"/>
  <c r="D17" i="1"/>
  <c r="K17" i="1" s="1"/>
  <c r="D16" i="1"/>
  <c r="K16" i="1" s="1"/>
  <c r="D15" i="1"/>
  <c r="K15" i="1" s="1"/>
  <c r="D14" i="1"/>
  <c r="K14" i="1" s="1"/>
  <c r="D13" i="1"/>
  <c r="K13" i="1" s="1"/>
  <c r="D12" i="1"/>
  <c r="K12" i="1" s="1"/>
  <c r="D11" i="1"/>
  <c r="K11" i="1" s="1"/>
  <c r="D10" i="1"/>
  <c r="K10" i="1" s="1"/>
  <c r="D9" i="1"/>
  <c r="K9" i="1" s="1"/>
  <c r="D8" i="1"/>
  <c r="L40" i="1" l="1"/>
  <c r="M46" i="1" s="1"/>
  <c r="C40" i="1"/>
  <c r="D46" i="1" s="1"/>
  <c r="K46" i="1" s="1"/>
  <c r="L95" i="1"/>
  <c r="M101" i="1" s="1"/>
  <c r="C95" i="1"/>
  <c r="D101" i="1" s="1"/>
  <c r="K101" i="1" s="1"/>
  <c r="L150" i="1"/>
  <c r="M156" i="1" s="1"/>
  <c r="C150" i="1"/>
  <c r="D156" i="1" s="1"/>
  <c r="K156" i="1" s="1"/>
  <c r="L205" i="1"/>
  <c r="M211" i="1" s="1"/>
  <c r="C205" i="1"/>
  <c r="D211" i="1" s="1"/>
  <c r="K211" i="1" s="1"/>
  <c r="L260" i="1"/>
  <c r="M266" i="1" s="1"/>
  <c r="C260" i="1"/>
  <c r="D266" i="1" s="1"/>
  <c r="K266" i="1" s="1"/>
  <c r="L315" i="1"/>
  <c r="M321" i="1" s="1"/>
  <c r="C315" i="1"/>
  <c r="D321" i="1" s="1"/>
  <c r="K321" i="1" s="1"/>
  <c r="L370" i="1"/>
  <c r="M376" i="1" s="1"/>
  <c r="C370" i="1"/>
  <c r="L425" i="1"/>
  <c r="M431" i="1" s="1"/>
  <c r="L480" i="1"/>
  <c r="M486" i="1" s="1"/>
  <c r="C480" i="1"/>
  <c r="D486" i="1" s="1"/>
  <c r="K486" i="1" s="1"/>
  <c r="L535" i="1"/>
  <c r="M541" i="1" s="1"/>
  <c r="C535" i="1"/>
  <c r="D541" i="1" s="1"/>
  <c r="K541" i="1" s="1"/>
  <c r="D376" i="1" l="1"/>
  <c r="K376" i="1" s="1"/>
  <c r="E374" i="1"/>
  <c r="E539" i="1"/>
  <c r="E319" i="1"/>
  <c r="E99" i="1"/>
  <c r="E44" i="1"/>
  <c r="E154" i="1"/>
  <c r="E484" i="1"/>
  <c r="E264" i="1"/>
  <c r="E209" i="1"/>
  <c r="C534" i="1"/>
  <c r="D540" i="1" s="1"/>
  <c r="K540" i="1" s="1"/>
  <c r="L479" i="1"/>
  <c r="M485" i="1" s="1"/>
  <c r="C479" i="1"/>
  <c r="C424" i="1"/>
  <c r="C369" i="1"/>
  <c r="C149" i="1"/>
  <c r="D155" i="1" s="1"/>
  <c r="K155" i="1" s="1"/>
  <c r="C314" i="1"/>
  <c r="C259" i="1"/>
  <c r="C204" i="1"/>
  <c r="D210" i="1" s="1"/>
  <c r="K210" i="1" s="1"/>
  <c r="C94" i="1"/>
  <c r="D100" i="1" s="1"/>
  <c r="K100" i="1" s="1"/>
  <c r="C39" i="1"/>
  <c r="D45" i="1" s="1"/>
  <c r="K45" i="1" s="1"/>
  <c r="D375" i="1" l="1"/>
  <c r="K375" i="1" s="1"/>
  <c r="D374" i="1"/>
  <c r="K374" i="1" s="1"/>
  <c r="E373" i="1"/>
  <c r="E372" i="1"/>
  <c r="D430" i="1"/>
  <c r="K430" i="1" s="1"/>
  <c r="D429" i="1"/>
  <c r="K429" i="1" s="1"/>
  <c r="E428" i="1"/>
  <c r="E427" i="1"/>
  <c r="D485" i="1"/>
  <c r="K485" i="1" s="1"/>
  <c r="D320" i="1"/>
  <c r="K320" i="1" s="1"/>
  <c r="D265" i="1"/>
  <c r="K265" i="1" s="1"/>
  <c r="D44" i="1"/>
  <c r="K44" i="1" s="1"/>
  <c r="E43" i="1"/>
  <c r="E42" i="1"/>
  <c r="D484" i="1"/>
  <c r="K484" i="1" s="1"/>
  <c r="E483" i="1"/>
  <c r="E482" i="1"/>
  <c r="E98" i="1"/>
  <c r="D99" i="1"/>
  <c r="K99" i="1" s="1"/>
  <c r="E97" i="1"/>
  <c r="D209" i="1"/>
  <c r="K209" i="1" s="1"/>
  <c r="E208" i="1"/>
  <c r="E207" i="1"/>
  <c r="D264" i="1"/>
  <c r="K264" i="1" s="1"/>
  <c r="E263" i="1"/>
  <c r="E262" i="1"/>
  <c r="D319" i="1"/>
  <c r="K319" i="1" s="1"/>
  <c r="E318" i="1"/>
  <c r="E317" i="1"/>
  <c r="D539" i="1"/>
  <c r="K539" i="1" s="1"/>
  <c r="E538" i="1"/>
  <c r="E537" i="1"/>
  <c r="D154" i="1"/>
  <c r="K154" i="1" s="1"/>
  <c r="E153" i="1"/>
  <c r="E152" i="1"/>
  <c r="L534" i="1"/>
  <c r="M540" i="1" s="1"/>
  <c r="L424" i="1"/>
  <c r="M430" i="1" s="1"/>
  <c r="L369" i="1"/>
  <c r="M375" i="1" s="1"/>
  <c r="L314" i="1"/>
  <c r="M320" i="1" s="1"/>
  <c r="L259" i="1"/>
  <c r="M265" i="1" s="1"/>
  <c r="L204" i="1"/>
  <c r="M210" i="1" s="1"/>
  <c r="L149" i="1"/>
  <c r="M155" i="1" s="1"/>
  <c r="L94" i="1"/>
  <c r="M100" i="1" s="1"/>
  <c r="L39" i="1"/>
  <c r="M45" i="1" s="1"/>
  <c r="L38" i="1" l="1"/>
  <c r="M44" i="1" s="1"/>
  <c r="L93" i="1"/>
  <c r="M99" i="1" s="1"/>
  <c r="L148" i="1"/>
  <c r="M154" i="1" s="1"/>
  <c r="L203" i="1"/>
  <c r="M209" i="1" s="1"/>
  <c r="L258" i="1"/>
  <c r="M264" i="1" s="1"/>
  <c r="L313" i="1"/>
  <c r="M319" i="1" s="1"/>
  <c r="L368" i="1"/>
  <c r="M374" i="1" s="1"/>
  <c r="L423" i="1"/>
  <c r="M429" i="1" s="1"/>
  <c r="L478" i="1"/>
  <c r="M484" i="1" s="1"/>
  <c r="L533" i="1"/>
  <c r="M539" i="1" s="1"/>
  <c r="C37" i="1" l="1"/>
  <c r="C92" i="1"/>
  <c r="C147" i="1"/>
  <c r="C202" i="1"/>
  <c r="C257" i="1"/>
  <c r="C312" i="1"/>
  <c r="C367" i="1"/>
  <c r="C422" i="1"/>
  <c r="C477" i="1"/>
  <c r="C532" i="1"/>
  <c r="D373" i="1" l="1"/>
  <c r="K373" i="1" s="1"/>
  <c r="D372" i="1"/>
  <c r="K372" i="1" s="1"/>
  <c r="D368" i="1"/>
  <c r="K368" i="1" s="1"/>
  <c r="D367" i="1"/>
  <c r="K367" i="1" s="1"/>
  <c r="E371" i="1"/>
  <c r="D371" i="1"/>
  <c r="K371" i="1" s="1"/>
  <c r="D370" i="1"/>
  <c r="K370" i="1" s="1"/>
  <c r="D369" i="1"/>
  <c r="K369" i="1" s="1"/>
  <c r="E370" i="1"/>
  <c r="E369" i="1"/>
  <c r="E368" i="1"/>
  <c r="D312" i="1"/>
  <c r="K312" i="1" s="1"/>
  <c r="D313" i="1"/>
  <c r="K313" i="1" s="1"/>
  <c r="D314" i="1"/>
  <c r="K314" i="1" s="1"/>
  <c r="D316" i="1"/>
  <c r="K316" i="1" s="1"/>
  <c r="D315" i="1"/>
  <c r="K315" i="1" s="1"/>
  <c r="D318" i="1"/>
  <c r="K318" i="1" s="1"/>
  <c r="D317" i="1"/>
  <c r="K317" i="1" s="1"/>
  <c r="E315" i="1"/>
  <c r="E316" i="1"/>
  <c r="E314" i="1"/>
  <c r="E313" i="1"/>
  <c r="D93" i="1"/>
  <c r="K93" i="1" s="1"/>
  <c r="D92" i="1"/>
  <c r="K92" i="1" s="1"/>
  <c r="E95" i="1"/>
  <c r="E96" i="1"/>
  <c r="D95" i="1"/>
  <c r="K95" i="1" s="1"/>
  <c r="D94" i="1"/>
  <c r="K94" i="1" s="1"/>
  <c r="D96" i="1"/>
  <c r="K96" i="1" s="1"/>
  <c r="D98" i="1"/>
  <c r="K98" i="1" s="1"/>
  <c r="E94" i="1"/>
  <c r="D97" i="1"/>
  <c r="K97" i="1" s="1"/>
  <c r="E93" i="1"/>
  <c r="D428" i="1"/>
  <c r="K428" i="1" s="1"/>
  <c r="D427" i="1"/>
  <c r="K427" i="1" s="1"/>
  <c r="D422" i="1"/>
  <c r="K422" i="1" s="1"/>
  <c r="E426" i="1"/>
  <c r="D425" i="1"/>
  <c r="K425" i="1" s="1"/>
  <c r="D426" i="1"/>
  <c r="K426" i="1" s="1"/>
  <c r="D424" i="1"/>
  <c r="K424" i="1" s="1"/>
  <c r="D423" i="1"/>
  <c r="K423" i="1" s="1"/>
  <c r="E425" i="1"/>
  <c r="E424" i="1"/>
  <c r="E423" i="1"/>
  <c r="D258" i="1"/>
  <c r="K258" i="1" s="1"/>
  <c r="D257" i="1"/>
  <c r="K257" i="1" s="1"/>
  <c r="E260" i="1"/>
  <c r="D263" i="1"/>
  <c r="K263" i="1" s="1"/>
  <c r="E259" i="1"/>
  <c r="D260" i="1"/>
  <c r="K260" i="1" s="1"/>
  <c r="D262" i="1"/>
  <c r="K262" i="1" s="1"/>
  <c r="D261" i="1"/>
  <c r="K261" i="1" s="1"/>
  <c r="E261" i="1"/>
  <c r="D259" i="1"/>
  <c r="K259" i="1" s="1"/>
  <c r="E258" i="1"/>
  <c r="D203" i="1"/>
  <c r="K203" i="1" s="1"/>
  <c r="D202" i="1"/>
  <c r="K202" i="1" s="1"/>
  <c r="D207" i="1"/>
  <c r="K207" i="1" s="1"/>
  <c r="E204" i="1"/>
  <c r="D208" i="1"/>
  <c r="K208" i="1" s="1"/>
  <c r="D205" i="1"/>
  <c r="K205" i="1" s="1"/>
  <c r="D206" i="1"/>
  <c r="K206" i="1" s="1"/>
  <c r="D204" i="1"/>
  <c r="K204" i="1" s="1"/>
  <c r="E206" i="1"/>
  <c r="E205" i="1"/>
  <c r="E203" i="1"/>
  <c r="D532" i="1"/>
  <c r="K532" i="1" s="1"/>
  <c r="D533" i="1"/>
  <c r="K533" i="1" s="1"/>
  <c r="D535" i="1"/>
  <c r="K535" i="1" s="1"/>
  <c r="E536" i="1"/>
  <c r="D534" i="1"/>
  <c r="K534" i="1" s="1"/>
  <c r="D538" i="1"/>
  <c r="K538" i="1" s="1"/>
  <c r="D537" i="1"/>
  <c r="K537" i="1" s="1"/>
  <c r="E534" i="1"/>
  <c r="D536" i="1"/>
  <c r="K536" i="1" s="1"/>
  <c r="E535" i="1"/>
  <c r="E533" i="1"/>
  <c r="D148" i="1"/>
  <c r="K148" i="1" s="1"/>
  <c r="D147" i="1"/>
  <c r="K147" i="1" s="1"/>
  <c r="D152" i="1"/>
  <c r="K152" i="1" s="1"/>
  <c r="E149" i="1"/>
  <c r="E151" i="1"/>
  <c r="D150" i="1"/>
  <c r="K150" i="1" s="1"/>
  <c r="D151" i="1"/>
  <c r="K151" i="1" s="1"/>
  <c r="D149" i="1"/>
  <c r="K149" i="1" s="1"/>
  <c r="E150" i="1"/>
  <c r="D153" i="1"/>
  <c r="K153" i="1" s="1"/>
  <c r="E148" i="1"/>
  <c r="D478" i="1"/>
  <c r="K478" i="1" s="1"/>
  <c r="D477" i="1"/>
  <c r="K477" i="1" s="1"/>
  <c r="D481" i="1"/>
  <c r="K481" i="1" s="1"/>
  <c r="E481" i="1"/>
  <c r="D480" i="1"/>
  <c r="K480" i="1" s="1"/>
  <c r="E480" i="1"/>
  <c r="D479" i="1"/>
  <c r="K479" i="1" s="1"/>
  <c r="E479" i="1"/>
  <c r="D482" i="1"/>
  <c r="K482" i="1" s="1"/>
  <c r="D483" i="1"/>
  <c r="K483" i="1" s="1"/>
  <c r="E478" i="1"/>
  <c r="D38" i="1"/>
  <c r="K38" i="1" s="1"/>
  <c r="D37" i="1"/>
  <c r="K37" i="1" s="1"/>
  <c r="E41" i="1"/>
  <c r="E40" i="1"/>
  <c r="D40" i="1"/>
  <c r="K40" i="1" s="1"/>
  <c r="E39" i="1"/>
  <c r="D39" i="1"/>
  <c r="K39" i="1" s="1"/>
  <c r="D43" i="1"/>
  <c r="K43" i="1" s="1"/>
  <c r="D41" i="1"/>
  <c r="K41" i="1" s="1"/>
  <c r="D42" i="1"/>
  <c r="K42" i="1" s="1"/>
  <c r="E38" i="1"/>
  <c r="L532" i="1"/>
  <c r="M538" i="1" s="1"/>
  <c r="E532" i="1"/>
  <c r="L477" i="1"/>
  <c r="M483" i="1" s="1"/>
  <c r="E477" i="1"/>
  <c r="L422" i="1"/>
  <c r="M428" i="1" s="1"/>
  <c r="E422" i="1"/>
  <c r="L367" i="1"/>
  <c r="M373" i="1" s="1"/>
  <c r="E367" i="1"/>
  <c r="L312" i="1"/>
  <c r="M318" i="1" s="1"/>
  <c r="E312" i="1"/>
  <c r="L257" i="1"/>
  <c r="M263" i="1" s="1"/>
  <c r="E257" i="1"/>
  <c r="L202" i="1"/>
  <c r="M208" i="1" s="1"/>
  <c r="E202" i="1"/>
  <c r="L147" i="1"/>
  <c r="M153" i="1" s="1"/>
  <c r="E147" i="1"/>
  <c r="L92" i="1"/>
  <c r="M98" i="1" s="1"/>
  <c r="E92" i="1"/>
  <c r="L37" i="1"/>
  <c r="M43" i="1" s="1"/>
  <c r="E37" i="1"/>
  <c r="L531" i="1"/>
  <c r="E531" i="1"/>
  <c r="L530" i="1"/>
  <c r="E530" i="1"/>
  <c r="L529" i="1"/>
  <c r="E529" i="1"/>
  <c r="L528" i="1"/>
  <c r="E528" i="1"/>
  <c r="L527" i="1"/>
  <c r="E527" i="1"/>
  <c r="L526" i="1"/>
  <c r="E526" i="1"/>
  <c r="L525" i="1"/>
  <c r="E525" i="1"/>
  <c r="L524" i="1"/>
  <c r="E524" i="1"/>
  <c r="L523" i="1"/>
  <c r="E523" i="1"/>
  <c r="L522" i="1"/>
  <c r="J522" i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I522" i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E522" i="1"/>
  <c r="L521" i="1"/>
  <c r="E521" i="1"/>
  <c r="L520" i="1"/>
  <c r="E520" i="1"/>
  <c r="L519" i="1"/>
  <c r="E519" i="1"/>
  <c r="L518" i="1"/>
  <c r="E518" i="1"/>
  <c r="L517" i="1"/>
  <c r="E517" i="1"/>
  <c r="L516" i="1"/>
  <c r="E516" i="1"/>
  <c r="L515" i="1"/>
  <c r="E515" i="1"/>
  <c r="L514" i="1"/>
  <c r="E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F499" i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L498" i="1"/>
  <c r="L476" i="1"/>
  <c r="M482" i="1" s="1"/>
  <c r="E476" i="1"/>
  <c r="L475" i="1"/>
  <c r="E475" i="1"/>
  <c r="L474" i="1"/>
  <c r="E474" i="1"/>
  <c r="L473" i="1"/>
  <c r="E473" i="1"/>
  <c r="L472" i="1"/>
  <c r="E472" i="1"/>
  <c r="L471" i="1"/>
  <c r="E471" i="1"/>
  <c r="L470" i="1"/>
  <c r="J470" i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I470" i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E470" i="1"/>
  <c r="L469" i="1"/>
  <c r="E469" i="1"/>
  <c r="L468" i="1"/>
  <c r="E468" i="1"/>
  <c r="L467" i="1"/>
  <c r="E467" i="1"/>
  <c r="L466" i="1"/>
  <c r="E466" i="1"/>
  <c r="L465" i="1"/>
  <c r="E465" i="1"/>
  <c r="L464" i="1"/>
  <c r="E464" i="1"/>
  <c r="L463" i="1"/>
  <c r="E463" i="1"/>
  <c r="L462" i="1"/>
  <c r="E462" i="1"/>
  <c r="L461" i="1"/>
  <c r="E461" i="1"/>
  <c r="L460" i="1"/>
  <c r="E460" i="1"/>
  <c r="L459" i="1"/>
  <c r="E459" i="1"/>
  <c r="L458" i="1"/>
  <c r="E458" i="1"/>
  <c r="L457" i="1"/>
  <c r="E457" i="1"/>
  <c r="L456" i="1"/>
  <c r="E456" i="1"/>
  <c r="L455" i="1"/>
  <c r="E455" i="1"/>
  <c r="L454" i="1"/>
  <c r="E454" i="1"/>
  <c r="L453" i="1"/>
  <c r="E453" i="1"/>
  <c r="L452" i="1"/>
  <c r="E452" i="1"/>
  <c r="L451" i="1"/>
  <c r="E451" i="1"/>
  <c r="L450" i="1"/>
  <c r="E450" i="1"/>
  <c r="L449" i="1"/>
  <c r="E449" i="1"/>
  <c r="L448" i="1"/>
  <c r="E448" i="1"/>
  <c r="L447" i="1"/>
  <c r="E447" i="1"/>
  <c r="L446" i="1"/>
  <c r="E446" i="1"/>
  <c r="L445" i="1"/>
  <c r="L444" i="1"/>
  <c r="F444" i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L443" i="1"/>
  <c r="L421" i="1"/>
  <c r="E421" i="1"/>
  <c r="L420" i="1"/>
  <c r="E420" i="1"/>
  <c r="L419" i="1"/>
  <c r="E419" i="1"/>
  <c r="L418" i="1"/>
  <c r="E418" i="1"/>
  <c r="L417" i="1"/>
  <c r="E417" i="1"/>
  <c r="L416" i="1"/>
  <c r="E416" i="1"/>
  <c r="L415" i="1"/>
  <c r="E415" i="1"/>
  <c r="L414" i="1"/>
  <c r="E414" i="1"/>
  <c r="L413" i="1"/>
  <c r="E413" i="1"/>
  <c r="L412" i="1"/>
  <c r="J412" i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I412" i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E412" i="1"/>
  <c r="L411" i="1"/>
  <c r="E411" i="1"/>
  <c r="L410" i="1"/>
  <c r="E410" i="1"/>
  <c r="L409" i="1"/>
  <c r="E409" i="1"/>
  <c r="L408" i="1"/>
  <c r="E408" i="1"/>
  <c r="L407" i="1"/>
  <c r="E407" i="1"/>
  <c r="L406" i="1"/>
  <c r="E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F389" i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L388" i="1"/>
  <c r="L366" i="1"/>
  <c r="E366" i="1"/>
  <c r="L365" i="1"/>
  <c r="E365" i="1"/>
  <c r="L364" i="1"/>
  <c r="E364" i="1"/>
  <c r="L363" i="1"/>
  <c r="E363" i="1"/>
  <c r="L362" i="1"/>
  <c r="E362" i="1"/>
  <c r="L361" i="1"/>
  <c r="E361" i="1"/>
  <c r="L360" i="1"/>
  <c r="E360" i="1"/>
  <c r="L359" i="1"/>
  <c r="E359" i="1"/>
  <c r="L358" i="1"/>
  <c r="E358" i="1"/>
  <c r="L357" i="1"/>
  <c r="J357" i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I357" i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E357" i="1"/>
  <c r="L356" i="1"/>
  <c r="E356" i="1"/>
  <c r="L355" i="1"/>
  <c r="E355" i="1"/>
  <c r="L354" i="1"/>
  <c r="E354" i="1"/>
  <c r="L353" i="1"/>
  <c r="E353" i="1"/>
  <c r="L352" i="1"/>
  <c r="E352" i="1"/>
  <c r="L351" i="1"/>
  <c r="E351" i="1"/>
  <c r="L350" i="1"/>
  <c r="E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F334" i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L333" i="1"/>
  <c r="L311" i="1"/>
  <c r="E311" i="1"/>
  <c r="L310" i="1"/>
  <c r="E310" i="1"/>
  <c r="L309" i="1"/>
  <c r="E309" i="1"/>
  <c r="L308" i="1"/>
  <c r="E308" i="1"/>
  <c r="L307" i="1"/>
  <c r="E307" i="1"/>
  <c r="L306" i="1"/>
  <c r="E306" i="1"/>
  <c r="L305" i="1"/>
  <c r="E305" i="1"/>
  <c r="L304" i="1"/>
  <c r="E304" i="1"/>
  <c r="L303" i="1"/>
  <c r="E303" i="1"/>
  <c r="L302" i="1"/>
  <c r="J302" i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I302" i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E302" i="1"/>
  <c r="L301" i="1"/>
  <c r="E301" i="1"/>
  <c r="L300" i="1"/>
  <c r="E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F279" i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L256" i="1"/>
  <c r="E256" i="1"/>
  <c r="L255" i="1"/>
  <c r="E255" i="1"/>
  <c r="L254" i="1"/>
  <c r="E254" i="1"/>
  <c r="L253" i="1"/>
  <c r="E253" i="1"/>
  <c r="L252" i="1"/>
  <c r="E252" i="1"/>
  <c r="L251" i="1"/>
  <c r="E251" i="1"/>
  <c r="L250" i="1"/>
  <c r="E250" i="1"/>
  <c r="L249" i="1"/>
  <c r="E249" i="1"/>
  <c r="L248" i="1"/>
  <c r="E248" i="1"/>
  <c r="L247" i="1"/>
  <c r="J247" i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I247" i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E247" i="1"/>
  <c r="L246" i="1"/>
  <c r="E246" i="1"/>
  <c r="L245" i="1"/>
  <c r="E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F224" i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L223" i="1"/>
  <c r="L201" i="1"/>
  <c r="E201" i="1"/>
  <c r="L200" i="1"/>
  <c r="E200" i="1"/>
  <c r="L199" i="1"/>
  <c r="E199" i="1"/>
  <c r="L198" i="1"/>
  <c r="E198" i="1"/>
  <c r="L197" i="1"/>
  <c r="E197" i="1"/>
  <c r="L196" i="1"/>
  <c r="E196" i="1"/>
  <c r="L195" i="1"/>
  <c r="E195" i="1"/>
  <c r="L194" i="1"/>
  <c r="E194" i="1"/>
  <c r="L193" i="1"/>
  <c r="E193" i="1"/>
  <c r="L192" i="1"/>
  <c r="J192" i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I192" i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E192" i="1"/>
  <c r="L191" i="1"/>
  <c r="E191" i="1"/>
  <c r="L190" i="1"/>
  <c r="E190" i="1"/>
  <c r="L189" i="1"/>
  <c r="E189" i="1"/>
  <c r="L188" i="1"/>
  <c r="E188" i="1"/>
  <c r="L187" i="1"/>
  <c r="E187" i="1"/>
  <c r="L186" i="1"/>
  <c r="E186" i="1"/>
  <c r="L185" i="1"/>
  <c r="E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F169" i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L168" i="1"/>
  <c r="L146" i="1"/>
  <c r="E146" i="1"/>
  <c r="L145" i="1"/>
  <c r="E145" i="1"/>
  <c r="L144" i="1"/>
  <c r="E144" i="1"/>
  <c r="L143" i="1"/>
  <c r="E143" i="1"/>
  <c r="L142" i="1"/>
  <c r="E142" i="1"/>
  <c r="L141" i="1"/>
  <c r="E141" i="1"/>
  <c r="L140" i="1"/>
  <c r="E140" i="1"/>
  <c r="L139" i="1"/>
  <c r="E139" i="1"/>
  <c r="L138" i="1"/>
  <c r="E138" i="1"/>
  <c r="L137" i="1"/>
  <c r="J137" i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I137" i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E137" i="1"/>
  <c r="L136" i="1"/>
  <c r="E136" i="1"/>
  <c r="L135" i="1"/>
  <c r="E135" i="1"/>
  <c r="L134" i="1"/>
  <c r="E134" i="1"/>
  <c r="L133" i="1"/>
  <c r="E133" i="1"/>
  <c r="L132" i="1"/>
  <c r="E132" i="1"/>
  <c r="L131" i="1"/>
  <c r="E131" i="1"/>
  <c r="L130" i="1"/>
  <c r="E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F114" i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L113" i="1"/>
  <c r="L91" i="1"/>
  <c r="E91" i="1"/>
  <c r="L90" i="1"/>
  <c r="E90" i="1"/>
  <c r="L89" i="1"/>
  <c r="E89" i="1"/>
  <c r="L88" i="1"/>
  <c r="E88" i="1"/>
  <c r="L87" i="1"/>
  <c r="E87" i="1"/>
  <c r="L86" i="1"/>
  <c r="E86" i="1"/>
  <c r="L85" i="1"/>
  <c r="E85" i="1"/>
  <c r="L84" i="1"/>
  <c r="E84" i="1"/>
  <c r="L83" i="1"/>
  <c r="E83" i="1"/>
  <c r="L82" i="1"/>
  <c r="J82" i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I82" i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E82" i="1"/>
  <c r="L81" i="1"/>
  <c r="E81" i="1"/>
  <c r="L80" i="1"/>
  <c r="E80" i="1"/>
  <c r="L79" i="1"/>
  <c r="E79" i="1"/>
  <c r="L78" i="1"/>
  <c r="E78" i="1"/>
  <c r="L77" i="1"/>
  <c r="E77" i="1"/>
  <c r="L76" i="1"/>
  <c r="E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F59" i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L36" i="1"/>
  <c r="E36" i="1"/>
  <c r="L35" i="1"/>
  <c r="E35" i="1"/>
  <c r="L34" i="1"/>
  <c r="E34" i="1"/>
  <c r="L33" i="1"/>
  <c r="E33" i="1"/>
  <c r="L32" i="1"/>
  <c r="E32" i="1"/>
  <c r="L31" i="1"/>
  <c r="E31" i="1"/>
  <c r="L30" i="1"/>
  <c r="E30" i="1"/>
  <c r="L29" i="1"/>
  <c r="E29" i="1"/>
  <c r="L28" i="1"/>
  <c r="E28" i="1"/>
  <c r="L27" i="1"/>
  <c r="E27" i="1"/>
  <c r="L26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E26" i="1"/>
  <c r="L25" i="1"/>
  <c r="E25" i="1"/>
  <c r="L24" i="1"/>
  <c r="E24" i="1"/>
  <c r="L23" i="1"/>
  <c r="E23" i="1"/>
  <c r="L22" i="1"/>
  <c r="E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M207" i="1" l="1"/>
  <c r="M42" i="1"/>
  <c r="M509" i="1"/>
  <c r="M522" i="1"/>
  <c r="M532" i="1"/>
  <c r="M535" i="1"/>
  <c r="M317" i="1"/>
  <c r="M372" i="1"/>
  <c r="M400" i="1"/>
  <c r="M413" i="1"/>
  <c r="M423" i="1"/>
  <c r="M472" i="1"/>
  <c r="M15" i="1"/>
  <c r="M69" i="1"/>
  <c r="M85" i="1"/>
  <c r="M95" i="1"/>
  <c r="M127" i="1"/>
  <c r="M148" i="1"/>
  <c r="M138" i="1"/>
  <c r="M41" i="1"/>
  <c r="M183" i="1"/>
  <c r="M232" i="1"/>
  <c r="M240" i="1"/>
  <c r="M296" i="1"/>
  <c r="M343" i="1"/>
  <c r="M288" i="1"/>
  <c r="M295" i="1"/>
  <c r="M308" i="1"/>
  <c r="M316" i="1"/>
  <c r="M342" i="1"/>
  <c r="M350" i="1"/>
  <c r="M364" i="1"/>
  <c r="M399" i="1"/>
  <c r="M407" i="1"/>
  <c r="M420" i="1"/>
  <c r="M453" i="1"/>
  <c r="M461" i="1"/>
  <c r="M469" i="1"/>
  <c r="M479" i="1"/>
  <c r="M510" i="1"/>
  <c r="M525" i="1"/>
  <c r="M14" i="1"/>
  <c r="M22" i="1"/>
  <c r="M38" i="1"/>
  <c r="M68" i="1"/>
  <c r="M82" i="1"/>
  <c r="M92" i="1"/>
  <c r="M126" i="1"/>
  <c r="M134" i="1"/>
  <c r="M145" i="1"/>
  <c r="M182" i="1"/>
  <c r="M198" i="1"/>
  <c r="M206" i="1"/>
  <c r="M231" i="1"/>
  <c r="M239" i="1"/>
  <c r="M253" i="1"/>
  <c r="M261" i="1"/>
  <c r="M287" i="1"/>
  <c r="M190" i="1"/>
  <c r="M152" i="1"/>
  <c r="M196" i="1"/>
  <c r="M262" i="1"/>
  <c r="M517" i="1"/>
  <c r="M351" i="1"/>
  <c r="M518" i="1"/>
  <c r="M408" i="1"/>
  <c r="M504" i="1"/>
  <c r="M503" i="1"/>
  <c r="M511" i="1"/>
  <c r="M519" i="1"/>
  <c r="M530" i="1"/>
  <c r="M512" i="1"/>
  <c r="M523" i="1"/>
  <c r="M533" i="1"/>
  <c r="M505" i="1"/>
  <c r="M513" i="1"/>
  <c r="M520" i="1"/>
  <c r="M526" i="1"/>
  <c r="M528" i="1"/>
  <c r="M536" i="1"/>
  <c r="M506" i="1"/>
  <c r="M514" i="1"/>
  <c r="M531" i="1"/>
  <c r="M507" i="1"/>
  <c r="M515" i="1"/>
  <c r="M521" i="1"/>
  <c r="M524" i="1"/>
  <c r="M534" i="1"/>
  <c r="M508" i="1"/>
  <c r="M516" i="1"/>
  <c r="M527" i="1"/>
  <c r="M529" i="1"/>
  <c r="M537" i="1"/>
  <c r="M151" i="1"/>
  <c r="M426" i="1"/>
  <c r="M448" i="1"/>
  <c r="M449" i="1"/>
  <c r="M451" i="1"/>
  <c r="M459" i="1"/>
  <c r="M467" i="1"/>
  <c r="M475" i="1"/>
  <c r="M477" i="1"/>
  <c r="M362" i="1"/>
  <c r="M454" i="1"/>
  <c r="M462" i="1"/>
  <c r="M470" i="1"/>
  <c r="M480" i="1"/>
  <c r="M456" i="1"/>
  <c r="M464" i="1"/>
  <c r="M457" i="1"/>
  <c r="M465" i="1"/>
  <c r="M473" i="1"/>
  <c r="M452" i="1"/>
  <c r="M460" i="1"/>
  <c r="M468" i="1"/>
  <c r="M478" i="1"/>
  <c r="M450" i="1"/>
  <c r="M455" i="1"/>
  <c r="M463" i="1"/>
  <c r="M471" i="1"/>
  <c r="M481" i="1"/>
  <c r="M458" i="1"/>
  <c r="M466" i="1"/>
  <c r="M474" i="1"/>
  <c r="M476" i="1"/>
  <c r="M247" i="1"/>
  <c r="M306" i="1"/>
  <c r="M135" i="1"/>
  <c r="M394" i="1"/>
  <c r="M393" i="1"/>
  <c r="M401" i="1"/>
  <c r="M409" i="1"/>
  <c r="M416" i="1"/>
  <c r="M418" i="1"/>
  <c r="M395" i="1"/>
  <c r="M402" i="1"/>
  <c r="M410" i="1"/>
  <c r="M421" i="1"/>
  <c r="M251" i="1"/>
  <c r="M403" i="1"/>
  <c r="M411" i="1"/>
  <c r="M414" i="1"/>
  <c r="M424" i="1"/>
  <c r="M396" i="1"/>
  <c r="M404" i="1"/>
  <c r="M417" i="1"/>
  <c r="M419" i="1"/>
  <c r="M427" i="1"/>
  <c r="M76" i="1"/>
  <c r="M397" i="1"/>
  <c r="M405" i="1"/>
  <c r="M412" i="1"/>
  <c r="M422" i="1"/>
  <c r="M398" i="1"/>
  <c r="M406" i="1"/>
  <c r="M415" i="1"/>
  <c r="M425" i="1"/>
  <c r="M289" i="1"/>
  <c r="M297" i="1"/>
  <c r="M314" i="1"/>
  <c r="M344" i="1"/>
  <c r="M352" i="1"/>
  <c r="M360" i="1"/>
  <c r="M370" i="1"/>
  <c r="M357" i="1"/>
  <c r="M290" i="1"/>
  <c r="M298" i="1"/>
  <c r="M304" i="1"/>
  <c r="M307" i="1"/>
  <c r="M309" i="1"/>
  <c r="M345" i="1"/>
  <c r="M353" i="1"/>
  <c r="M365" i="1"/>
  <c r="M311" i="1"/>
  <c r="M367" i="1"/>
  <c r="M291" i="1"/>
  <c r="M299" i="1"/>
  <c r="M312" i="1"/>
  <c r="M338" i="1"/>
  <c r="M339" i="1"/>
  <c r="M346" i="1"/>
  <c r="M354" i="1"/>
  <c r="M358" i="1"/>
  <c r="M368" i="1"/>
  <c r="M303" i="1"/>
  <c r="M292" i="1"/>
  <c r="M300" i="1"/>
  <c r="M305" i="1"/>
  <c r="M315" i="1"/>
  <c r="M347" i="1"/>
  <c r="M355" i="1"/>
  <c r="M361" i="1"/>
  <c r="M363" i="1"/>
  <c r="M371" i="1"/>
  <c r="M293" i="1"/>
  <c r="M301" i="1"/>
  <c r="M310" i="1"/>
  <c r="M340" i="1"/>
  <c r="M348" i="1"/>
  <c r="M366" i="1"/>
  <c r="M294" i="1"/>
  <c r="M302" i="1"/>
  <c r="M313" i="1"/>
  <c r="M341" i="1"/>
  <c r="M349" i="1"/>
  <c r="M356" i="1"/>
  <c r="M359" i="1"/>
  <c r="M369" i="1"/>
  <c r="M248" i="1"/>
  <c r="M201" i="1"/>
  <c r="M176" i="1"/>
  <c r="M184" i="1"/>
  <c r="M191" i="1"/>
  <c r="M194" i="1"/>
  <c r="M204" i="1"/>
  <c r="M233" i="1"/>
  <c r="M241" i="1"/>
  <c r="M259" i="1"/>
  <c r="M177" i="1"/>
  <c r="M185" i="1"/>
  <c r="M197" i="1"/>
  <c r="M199" i="1"/>
  <c r="M234" i="1"/>
  <c r="M242" i="1"/>
  <c r="M249" i="1"/>
  <c r="M252" i="1"/>
  <c r="M254" i="1"/>
  <c r="M178" i="1"/>
  <c r="M186" i="1"/>
  <c r="M192" i="1"/>
  <c r="M202" i="1"/>
  <c r="M229" i="1"/>
  <c r="M228" i="1"/>
  <c r="M235" i="1"/>
  <c r="M243" i="1"/>
  <c r="M257" i="1"/>
  <c r="M284" i="1"/>
  <c r="M283" i="1"/>
  <c r="M174" i="1"/>
  <c r="M175" i="1"/>
  <c r="M173" i="1"/>
  <c r="M179" i="1"/>
  <c r="M187" i="1"/>
  <c r="M195" i="1"/>
  <c r="M205" i="1"/>
  <c r="M236" i="1"/>
  <c r="M244" i="1"/>
  <c r="M250" i="1"/>
  <c r="M260" i="1"/>
  <c r="M256" i="1"/>
  <c r="M180" i="1"/>
  <c r="M188" i="1"/>
  <c r="M200" i="1"/>
  <c r="M230" i="1"/>
  <c r="M237" i="1"/>
  <c r="M245" i="1"/>
  <c r="M255" i="1"/>
  <c r="M285" i="1"/>
  <c r="M181" i="1"/>
  <c r="M189" i="1"/>
  <c r="M193" i="1"/>
  <c r="M203" i="1"/>
  <c r="M238" i="1"/>
  <c r="M246" i="1"/>
  <c r="M258" i="1"/>
  <c r="M286" i="1"/>
  <c r="M143" i="1"/>
  <c r="M121" i="1"/>
  <c r="M129" i="1"/>
  <c r="M136" i="1"/>
  <c r="M146" i="1"/>
  <c r="M128" i="1"/>
  <c r="M122" i="1"/>
  <c r="M130" i="1"/>
  <c r="M139" i="1"/>
  <c r="M149" i="1"/>
  <c r="M120" i="1"/>
  <c r="M118" i="1"/>
  <c r="M119" i="1"/>
  <c r="M123" i="1"/>
  <c r="M131" i="1"/>
  <c r="M142" i="1"/>
  <c r="M144" i="1"/>
  <c r="M124" i="1"/>
  <c r="M132" i="1"/>
  <c r="M137" i="1"/>
  <c r="M147" i="1"/>
  <c r="M141" i="1"/>
  <c r="M125" i="1"/>
  <c r="M133" i="1"/>
  <c r="M140" i="1"/>
  <c r="M150" i="1"/>
  <c r="M70" i="1"/>
  <c r="M78" i="1"/>
  <c r="M90" i="1"/>
  <c r="M71" i="1"/>
  <c r="M93" i="1"/>
  <c r="M79" i="1"/>
  <c r="M83" i="1"/>
  <c r="M72" i="1"/>
  <c r="M80" i="1"/>
  <c r="M86" i="1"/>
  <c r="M88" i="1"/>
  <c r="M96" i="1"/>
  <c r="M33" i="1"/>
  <c r="M81" i="1"/>
  <c r="M74" i="1"/>
  <c r="M84" i="1"/>
  <c r="M94" i="1"/>
  <c r="M77" i="1"/>
  <c r="M73" i="1"/>
  <c r="M91" i="1"/>
  <c r="M67" i="1"/>
  <c r="M66" i="1"/>
  <c r="M65" i="1"/>
  <c r="M64" i="1"/>
  <c r="M63" i="1"/>
  <c r="M75" i="1"/>
  <c r="M87" i="1"/>
  <c r="M89" i="1"/>
  <c r="M97" i="1"/>
  <c r="M36" i="1"/>
  <c r="M39" i="1"/>
  <c r="M28" i="1"/>
  <c r="M16" i="1"/>
  <c r="M25" i="1"/>
  <c r="M18" i="1"/>
  <c r="M26" i="1"/>
  <c r="M34" i="1"/>
  <c r="M23" i="1"/>
  <c r="M37" i="1"/>
  <c r="M31" i="1"/>
  <c r="M24" i="1"/>
  <c r="M17" i="1"/>
  <c r="M29" i="1"/>
  <c r="M19" i="1"/>
  <c r="M27" i="1"/>
  <c r="M20" i="1"/>
  <c r="M30" i="1"/>
  <c r="M32" i="1"/>
  <c r="M40" i="1"/>
  <c r="M8" i="1"/>
  <c r="M13" i="1"/>
  <c r="M12" i="1"/>
  <c r="M11" i="1"/>
  <c r="M10" i="1"/>
  <c r="M9" i="1"/>
  <c r="M21" i="1"/>
  <c r="M35" i="1"/>
</calcChain>
</file>

<file path=xl/sharedStrings.xml><?xml version="1.0" encoding="utf-8"?>
<sst xmlns="http://schemas.openxmlformats.org/spreadsheetml/2006/main" count="1799" uniqueCount="29">
  <si>
    <t>State</t>
  </si>
  <si>
    <t>Total_Cases</t>
  </si>
  <si>
    <t>New_Cases</t>
  </si>
  <si>
    <t>Avg_5days</t>
  </si>
  <si>
    <t>Per100</t>
  </si>
  <si>
    <t>Deaths</t>
  </si>
  <si>
    <t>Days_100</t>
  </si>
  <si>
    <t>DeathsDays_5</t>
  </si>
  <si>
    <t>GrowthRate</t>
  </si>
  <si>
    <t>Baden-Wuerttemberg</t>
  </si>
  <si>
    <t>Bavaria</t>
  </si>
  <si>
    <t>Berlin</t>
  </si>
  <si>
    <t>Hamburg</t>
  </si>
  <si>
    <t>Hesse</t>
  </si>
  <si>
    <t>Lower_Saxony</t>
  </si>
  <si>
    <t>North_Rhine-Westphalia</t>
  </si>
  <si>
    <t>Rhineland-Palatinate</t>
  </si>
  <si>
    <t>Saxony</t>
  </si>
  <si>
    <t>Schleswig-Holstein</t>
  </si>
  <si>
    <t>Dates</t>
  </si>
  <si>
    <t>Saarland</t>
  </si>
  <si>
    <t>New_deaths</t>
  </si>
  <si>
    <t>Avg_7days</t>
  </si>
  <si>
    <t>Death_7days</t>
  </si>
  <si>
    <t>Bremen</t>
  </si>
  <si>
    <t>Brandenburg</t>
  </si>
  <si>
    <t>Macklenburg-WPomerania</t>
  </si>
  <si>
    <t>Saxony-Anhalt</t>
  </si>
  <si>
    <t>Thuringia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</si>
</sst>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323232"/>
      <name val="Calibri"/>
      <family val="2"/>
      <scheme val="minor"/>
    </font>
    <font>
      <sz val="13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8" fillId="0" borderId="0" xfId="0" applyFont="1"/>
    <xf numFmtId="0" fontId="0" fillId="0" borderId="0" xfId="0" applyFont="1"/>
    <xf numFmtId="14" fontId="0" fillId="0" borderId="0" xfId="0" applyNumberFormat="1" applyFont="1"/>
    <xf numFmtId="0" fontId="19" fillId="0" borderId="0" xfId="0" applyFont="1"/>
    <xf numFmtId="164" fontId="0" fillId="0" borderId="0" xfId="0" applyNumberFormat="1" applyFont="1"/>
    <xf numFmtId="0" fontId="19" fillId="33" borderId="0" xfId="0" applyFont="1" applyFill="1"/>
    <xf numFmtId="0" fontId="0" fillId="33" borderId="0" xfId="0" applyFont="1" applyFill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1"/>
  <sheetViews>
    <sheetView zoomScale="90" workbookViewId="0">
      <selection activeCell="A2" sqref="A2:M551"/>
    </sheetView>
  </sheetViews>
  <sheetFormatPr baseColWidth="10" defaultRowHeight="16" x14ac:dyDescent="0.2"/>
  <cols>
    <col min="1" max="1" width="17.5" customWidth="1"/>
    <col min="6" max="6" width="12.5" style="1" customWidth="1"/>
    <col min="12" max="12" width="14.6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22</v>
      </c>
      <c r="E1" t="s">
        <v>3</v>
      </c>
      <c r="F1" s="1" t="s">
        <v>19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21</v>
      </c>
      <c r="M1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0">D4/(SUM(B1:B3)/3)*100</f>
        <v>0</v>
      </c>
      <c r="L4">
        <f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>F4+1</f>
        <v>43908</v>
      </c>
      <c r="G5">
        <v>15</v>
      </c>
      <c r="H5">
        <v>2</v>
      </c>
      <c r="I5">
        <v>4</v>
      </c>
      <c r="J5">
        <v>0</v>
      </c>
      <c r="K5" s="3">
        <f t="shared" si="0"/>
        <v>0</v>
      </c>
      <c r="L5">
        <f>H5-H4</f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>F5+1</f>
        <v>43909</v>
      </c>
      <c r="G6">
        <v>19</v>
      </c>
      <c r="H6">
        <v>6</v>
      </c>
      <c r="I6">
        <v>5</v>
      </c>
      <c r="J6">
        <v>1</v>
      </c>
      <c r="K6" s="3">
        <f t="shared" si="0"/>
        <v>0</v>
      </c>
      <c r="L6">
        <f>H6-H5</f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>F6+1</f>
        <v>43910</v>
      </c>
      <c r="G7">
        <v>25</v>
      </c>
      <c r="H7">
        <v>10</v>
      </c>
      <c r="I7">
        <v>6</v>
      </c>
      <c r="J7">
        <v>2</v>
      </c>
      <c r="K7" s="3">
        <f t="shared" si="0"/>
        <v>0</v>
      </c>
      <c r="L7">
        <f>H7-H6</f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>SUM(C2:C8)/7</f>
        <v>412</v>
      </c>
      <c r="E8">
        <v>521</v>
      </c>
      <c r="F8" s="1">
        <f>F7+1</f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>H8-H7</f>
        <v>6</v>
      </c>
      <c r="M8">
        <f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>SUM(C3:C9)/7</f>
        <v>431.85714285714283</v>
      </c>
      <c r="E9">
        <v>466</v>
      </c>
      <c r="F9" s="1">
        <f>F8+1</f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>H9-H8</f>
        <v>5</v>
      </c>
      <c r="M9" s="3">
        <f>SUM(L3:L9)/7</f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>SUM(C4:C10)/7</f>
        <v>392.71428571428572</v>
      </c>
      <c r="E10">
        <v>440</v>
      </c>
      <c r="F10" s="1">
        <f>F9+1</f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>H10-H9</f>
        <v>0</v>
      </c>
      <c r="M10" s="3">
        <f>SUM(L4:L10)/7</f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>SUM(C5:C11)/7</f>
        <v>552.71428571428567</v>
      </c>
      <c r="E11">
        <v>639</v>
      </c>
      <c r="F11" s="1">
        <f>F10+1</f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>H11-H10</f>
        <v>9</v>
      </c>
      <c r="M11" s="3">
        <f>SUM(L5:L11)/7</f>
        <v>4</v>
      </c>
    </row>
    <row r="12" spans="1:13" x14ac:dyDescent="0.2">
      <c r="A12" t="s">
        <v>9</v>
      </c>
      <c r="B12">
        <v>6069</v>
      </c>
      <c r="C12">
        <v>721</v>
      </c>
      <c r="D12" s="2">
        <f>SUM(C6:C12)/7</f>
        <v>637.14285714285711</v>
      </c>
      <c r="E12">
        <v>665</v>
      </c>
      <c r="F12" s="1">
        <f>F11+1</f>
        <v>43915</v>
      </c>
      <c r="G12">
        <v>55</v>
      </c>
      <c r="H12">
        <v>37</v>
      </c>
      <c r="I12">
        <v>11</v>
      </c>
      <c r="J12">
        <v>7</v>
      </c>
      <c r="K12" s="3">
        <f t="shared" ref="K12:K55" si="1">D12/(SUM(B5:B11)/7)*100</f>
        <v>19.270653301071551</v>
      </c>
      <c r="L12">
        <f>H12-H11</f>
        <v>7</v>
      </c>
      <c r="M12" s="3">
        <f>SUM(L6:L12)/7</f>
        <v>5</v>
      </c>
    </row>
    <row r="13" spans="1:13" x14ac:dyDescent="0.2">
      <c r="A13" t="s">
        <v>9</v>
      </c>
      <c r="B13">
        <v>7283</v>
      </c>
      <c r="C13">
        <v>1214</v>
      </c>
      <c r="D13" s="2">
        <f>SUM(C7:C13)/7</f>
        <v>732.57142857142856</v>
      </c>
      <c r="E13">
        <v>723</v>
      </c>
      <c r="F13" s="1">
        <f>F12+1</f>
        <v>43916</v>
      </c>
      <c r="G13">
        <v>66</v>
      </c>
      <c r="H13">
        <v>56</v>
      </c>
      <c r="I13">
        <v>12</v>
      </c>
      <c r="J13">
        <v>8</v>
      </c>
      <c r="K13" s="3">
        <f t="shared" si="1"/>
        <v>18.577017823503837</v>
      </c>
      <c r="L13">
        <f>H13-H12</f>
        <v>19</v>
      </c>
      <c r="M13" s="3">
        <f>SUM(L7:L13)/7</f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>SUM(C8:C14)/7</f>
        <v>773.57142857142856</v>
      </c>
      <c r="E14">
        <v>871</v>
      </c>
      <c r="F14" s="1">
        <f>F13+1</f>
        <v>43917</v>
      </c>
      <c r="G14">
        <v>74</v>
      </c>
      <c r="H14">
        <v>70</v>
      </c>
      <c r="I14">
        <v>13</v>
      </c>
      <c r="J14">
        <v>9</v>
      </c>
      <c r="K14" s="3">
        <f t="shared" si="1"/>
        <v>16.543443724795306</v>
      </c>
      <c r="L14">
        <f>H14-H13</f>
        <v>14</v>
      </c>
      <c r="M14" s="3">
        <f>SUM(L8:L14)/7</f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>SUM(C9:C15)/7</f>
        <v>873.28571428571433</v>
      </c>
      <c r="E15">
        <v>1194</v>
      </c>
      <c r="F15" s="1">
        <f>F14+1</f>
        <v>43918</v>
      </c>
      <c r="G15">
        <v>88</v>
      </c>
      <c r="H15">
        <v>101</v>
      </c>
      <c r="I15">
        <v>14</v>
      </c>
      <c r="J15">
        <v>10</v>
      </c>
      <c r="K15" s="3">
        <f t="shared" si="1"/>
        <v>16.024851233386634</v>
      </c>
      <c r="L15">
        <f>H15-H14</f>
        <v>31</v>
      </c>
      <c r="M15" s="3">
        <f>SUM(L9:L15)/7</f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>SUM(C10:C16)/7</f>
        <v>855.28571428571433</v>
      </c>
      <c r="E16">
        <v>889</v>
      </c>
      <c r="F16" s="1">
        <f>F15+1</f>
        <v>43919</v>
      </c>
      <c r="G16">
        <v>88</v>
      </c>
      <c r="H16">
        <v>101</v>
      </c>
      <c r="I16">
        <v>15</v>
      </c>
      <c r="J16">
        <v>11</v>
      </c>
      <c r="K16" s="3">
        <f t="shared" si="1"/>
        <v>13.526886579304112</v>
      </c>
      <c r="L16">
        <f>H16-H15</f>
        <v>0</v>
      </c>
      <c r="M16" s="3">
        <f>SUM(L10:L16)/7</f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>SUM(C11:C17)/7</f>
        <v>1018.8571428571429</v>
      </c>
      <c r="E17">
        <v>975</v>
      </c>
      <c r="F17" s="1">
        <f>F16+1</f>
        <v>43920</v>
      </c>
      <c r="G17">
        <v>99</v>
      </c>
      <c r="H17">
        <v>119</v>
      </c>
      <c r="I17">
        <v>16</v>
      </c>
      <c r="J17">
        <v>12</v>
      </c>
      <c r="K17" s="3">
        <f t="shared" si="1"/>
        <v>14.19388222182419</v>
      </c>
      <c r="L17">
        <f>H17-H16</f>
        <v>18</v>
      </c>
      <c r="M17" s="3">
        <f>SUM(L11:L17)/7</f>
        <v>14</v>
      </c>
    </row>
    <row r="18" spans="1:13" x14ac:dyDescent="0.2">
      <c r="A18" t="s">
        <v>9</v>
      </c>
      <c r="B18">
        <v>12334</v>
      </c>
      <c r="C18">
        <v>1391</v>
      </c>
      <c r="D18" s="2">
        <f>SUM(C12:C18)/7</f>
        <v>998</v>
      </c>
      <c r="E18">
        <v>1010</v>
      </c>
      <c r="F18" s="1">
        <f>F17+1</f>
        <v>43921</v>
      </c>
      <c r="G18">
        <v>111</v>
      </c>
      <c r="H18">
        <v>165</v>
      </c>
      <c r="I18">
        <v>17</v>
      </c>
      <c r="J18">
        <v>13</v>
      </c>
      <c r="K18" s="3">
        <f t="shared" si="1"/>
        <v>12.175186043674517</v>
      </c>
      <c r="L18">
        <f>H18-H17</f>
        <v>46</v>
      </c>
      <c r="M18" s="3">
        <f>SUM(L12:L18)/7</f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>SUM(C13:C19)/7</f>
        <v>1048.7142857142858</v>
      </c>
      <c r="E19">
        <v>1050</v>
      </c>
      <c r="F19" s="1">
        <f>F18+1</f>
        <v>43922</v>
      </c>
      <c r="G19">
        <v>121</v>
      </c>
      <c r="H19">
        <v>197</v>
      </c>
      <c r="I19">
        <v>18</v>
      </c>
      <c r="J19">
        <v>14</v>
      </c>
      <c r="K19" s="3">
        <f t="shared" si="1"/>
        <v>11.405266837567002</v>
      </c>
      <c r="L19">
        <f>H19-H18</f>
        <v>32</v>
      </c>
      <c r="M19" s="3">
        <f>SUM(L13:L19)/7</f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>SUM(C14:C20)/7</f>
        <v>1054.1428571428571</v>
      </c>
      <c r="E20">
        <v>976</v>
      </c>
      <c r="F20" s="1">
        <f>F19+1</f>
        <v>43923</v>
      </c>
      <c r="G20">
        <v>132</v>
      </c>
      <c r="H20">
        <v>241</v>
      </c>
      <c r="I20">
        <v>19</v>
      </c>
      <c r="J20">
        <v>15</v>
      </c>
      <c r="K20" s="3">
        <f t="shared" si="1"/>
        <v>10.290631188464005</v>
      </c>
      <c r="L20">
        <f>H20-H19</f>
        <v>44</v>
      </c>
      <c r="M20" s="3">
        <f>SUM(L14:L20)/7</f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>SUM(C15:C21)/7</f>
        <v>1128.2857142857142</v>
      </c>
      <c r="E21">
        <v>1253</v>
      </c>
      <c r="F21" s="1">
        <f>F20+1</f>
        <v>43924</v>
      </c>
      <c r="G21">
        <v>145</v>
      </c>
      <c r="H21">
        <v>285</v>
      </c>
      <c r="I21">
        <v>20</v>
      </c>
      <c r="J21">
        <v>16</v>
      </c>
      <c r="K21" s="3">
        <f t="shared" si="1"/>
        <v>9.9867231459821717</v>
      </c>
      <c r="L21">
        <f>H21-H20</f>
        <v>44</v>
      </c>
      <c r="M21" s="3">
        <f>SUM(L15:L21)/7</f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>SUM(C16:C22)/7</f>
        <v>1033.2857142857142</v>
      </c>
      <c r="E22" s="2">
        <f>SUM(C18:C22)/5</f>
        <v>1214.2</v>
      </c>
      <c r="F22" s="1">
        <f>F21+1</f>
        <v>43925</v>
      </c>
      <c r="G22">
        <v>154</v>
      </c>
      <c r="H22">
        <v>316</v>
      </c>
      <c r="I22">
        <v>21</v>
      </c>
      <c r="J22">
        <v>17</v>
      </c>
      <c r="K22" s="3">
        <f t="shared" si="1"/>
        <v>8.3154179552326326</v>
      </c>
      <c r="L22">
        <f>H22-H21</f>
        <v>31</v>
      </c>
      <c r="M22" s="3">
        <f>SUM(L16:L22)/7</f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>SUM(C17:C23)/7</f>
        <v>1260</v>
      </c>
      <c r="E23" s="2">
        <f>SUM(C19:C23)/5</f>
        <v>1256</v>
      </c>
      <c r="F23" s="1">
        <f>F22+1</f>
        <v>43926</v>
      </c>
      <c r="G23">
        <v>168</v>
      </c>
      <c r="H23">
        <v>367</v>
      </c>
      <c r="I23">
        <v>22</v>
      </c>
      <c r="J23">
        <v>18</v>
      </c>
      <c r="K23" s="3">
        <f t="shared" si="1"/>
        <v>9.3614672667062937</v>
      </c>
      <c r="L23">
        <f>H23-H22</f>
        <v>51</v>
      </c>
      <c r="M23" s="3">
        <f>SUM(L17:L23)/7</f>
        <v>38</v>
      </c>
    </row>
    <row r="24" spans="1:13" x14ac:dyDescent="0.2">
      <c r="A24" t="s">
        <v>9</v>
      </c>
      <c r="B24">
        <v>19395</v>
      </c>
      <c r="C24">
        <v>781</v>
      </c>
      <c r="D24" s="2">
        <f>SUM(C18:C24)/7</f>
        <v>1207.4285714285713</v>
      </c>
      <c r="E24" s="2">
        <f>SUM(C20:C24)/5</f>
        <v>1197</v>
      </c>
      <c r="F24" s="1">
        <f>F23+1</f>
        <v>43927</v>
      </c>
      <c r="G24">
        <v>175</v>
      </c>
      <c r="H24">
        <v>387</v>
      </c>
      <c r="I24">
        <v>23</v>
      </c>
      <c r="J24">
        <v>19</v>
      </c>
      <c r="K24" s="3">
        <f t="shared" si="1"/>
        <v>8.2029581893707064</v>
      </c>
      <c r="L24">
        <f>H24-H23</f>
        <v>20</v>
      </c>
      <c r="M24" s="3">
        <f>SUM(L18:L24)/7</f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>SUM(C19:C25)/7</f>
        <v>1115.2857142857142</v>
      </c>
      <c r="E25" s="2">
        <f>SUM(C21:C25)/5</f>
        <v>1095.8</v>
      </c>
      <c r="F25" s="1">
        <f>F24+1</f>
        <v>43928</v>
      </c>
      <c r="G25">
        <v>182</v>
      </c>
      <c r="H25">
        <v>433</v>
      </c>
      <c r="I25">
        <v>24</v>
      </c>
      <c r="J25">
        <v>20</v>
      </c>
      <c r="K25" s="3">
        <f t="shared" si="1"/>
        <v>7.0025473593570604</v>
      </c>
      <c r="L25">
        <f>H25-H24</f>
        <v>46</v>
      </c>
      <c r="M25" s="3">
        <f>SUM(L19:L25)/7</f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>SUM(C20:C26)/7</f>
        <v>1038.5714285714287</v>
      </c>
      <c r="E26" s="2">
        <f>SUM(C22:C26)/5</f>
        <v>924.2</v>
      </c>
      <c r="F26" s="1">
        <f>F25+1</f>
        <v>43929</v>
      </c>
      <c r="G26">
        <v>187</v>
      </c>
      <c r="H26">
        <v>464</v>
      </c>
      <c r="I26">
        <f>I25+1</f>
        <v>25</v>
      </c>
      <c r="J26">
        <f>J25+1</f>
        <v>21</v>
      </c>
      <c r="K26" s="3">
        <f t="shared" si="1"/>
        <v>6.094136384592816</v>
      </c>
      <c r="L26">
        <f>H26-H25</f>
        <v>31</v>
      </c>
      <c r="M26" s="3">
        <f>SUM(L20:L26)/7</f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>SUM(C21:C27)/7</f>
        <v>991.57142857142856</v>
      </c>
      <c r="E27" s="2">
        <f>SUM(C23:C27)/5</f>
        <v>917.8</v>
      </c>
      <c r="F27" s="1">
        <f>F26+1</f>
        <v>43930</v>
      </c>
      <c r="G27">
        <v>195</v>
      </c>
      <c r="H27">
        <v>519</v>
      </c>
      <c r="I27">
        <f>I26+1</f>
        <v>26</v>
      </c>
      <c r="J27">
        <f>J26+1</f>
        <v>22</v>
      </c>
      <c r="K27" s="3">
        <f t="shared" si="1"/>
        <v>5.4841385849168409</v>
      </c>
      <c r="L27">
        <f>H27-H26</f>
        <v>55</v>
      </c>
      <c r="M27" s="3">
        <f>SUM(L21:L27)/7</f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>SUM(C22:C28)/7</f>
        <v>910.57142857142856</v>
      </c>
      <c r="E28" s="2">
        <f>SUM(C24:C28)/5</f>
        <v>763.8</v>
      </c>
      <c r="F28" s="1">
        <f>F27+1</f>
        <v>43931</v>
      </c>
      <c r="G28">
        <v>203</v>
      </c>
      <c r="H28">
        <v>570</v>
      </c>
      <c r="I28">
        <f>I27+1</f>
        <v>27</v>
      </c>
      <c r="J28">
        <f>J27+1</f>
        <v>23</v>
      </c>
      <c r="K28" s="3">
        <f t="shared" si="1"/>
        <v>4.7743172591494014</v>
      </c>
      <c r="L28">
        <f>H28-H27</f>
        <v>51</v>
      </c>
      <c r="M28" s="3">
        <f>SUM(L22:L28)/7</f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>SUM(C23:C29)/7</f>
        <v>943.28571428571433</v>
      </c>
      <c r="E29" s="2">
        <f>SUM(C25:C29)/5</f>
        <v>844.4</v>
      </c>
      <c r="F29" s="1">
        <f>F28+1</f>
        <v>43932</v>
      </c>
      <c r="G29">
        <v>213</v>
      </c>
      <c r="H29">
        <v>622</v>
      </c>
      <c r="I29">
        <f>I28+1</f>
        <v>28</v>
      </c>
      <c r="J29">
        <f>J28+1</f>
        <v>24</v>
      </c>
      <c r="K29" s="3">
        <f t="shared" si="1"/>
        <v>4.720474692593652</v>
      </c>
      <c r="L29">
        <f>H29-H28</f>
        <v>52</v>
      </c>
      <c r="M29" s="3">
        <f>SUM(L23:L29)/7</f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>SUM(C24:C30)/7</f>
        <v>780.57142857142856</v>
      </c>
      <c r="E30" s="2">
        <f>SUM(C26:C30)/5</f>
        <v>787.4</v>
      </c>
      <c r="F30" s="1">
        <f>F29+1</f>
        <v>43933</v>
      </c>
      <c r="G30">
        <v>218</v>
      </c>
      <c r="H30">
        <v>649</v>
      </c>
      <c r="I30">
        <f>I29+1</f>
        <v>29</v>
      </c>
      <c r="J30">
        <f>J29+1</f>
        <v>25</v>
      </c>
      <c r="K30" s="3">
        <f t="shared" si="1"/>
        <v>3.73012568011305</v>
      </c>
      <c r="L30">
        <f>H30-H29</f>
        <v>27</v>
      </c>
      <c r="M30" s="3">
        <f>SUM(L24:L30)/7</f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>SUM(C25:C31)/7</f>
        <v>753.57142857142856</v>
      </c>
      <c r="E31" s="2">
        <f>SUM(C27:C31)/5</f>
        <v>798</v>
      </c>
      <c r="F31" s="1">
        <f>F30+1</f>
        <v>43934</v>
      </c>
      <c r="G31">
        <v>222</v>
      </c>
      <c r="H31">
        <v>677</v>
      </c>
      <c r="I31">
        <f>I30+1</f>
        <v>30</v>
      </c>
      <c r="J31">
        <f>J30+1</f>
        <v>26</v>
      </c>
      <c r="K31" s="3">
        <f t="shared" si="1"/>
        <v>3.4716052307712553</v>
      </c>
      <c r="L31">
        <f>H31-H30</f>
        <v>28</v>
      </c>
      <c r="M31" s="3">
        <f>SUM(L25:L31)/7</f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>SUM(C26:C32)/7</f>
        <v>714.14285714285711</v>
      </c>
      <c r="E32" s="2">
        <f>SUM(C28:C32)/5</f>
        <v>707.4</v>
      </c>
      <c r="F32" s="1">
        <f>F31+1</f>
        <v>43935</v>
      </c>
      <c r="G32">
        <v>226</v>
      </c>
      <c r="H32">
        <v>711</v>
      </c>
      <c r="I32">
        <f>I31+1</f>
        <v>31</v>
      </c>
      <c r="J32">
        <f>J31+1</f>
        <v>27</v>
      </c>
      <c r="K32" s="3">
        <f t="shared" si="1"/>
        <v>3.1816041038174157</v>
      </c>
      <c r="L32">
        <f>H32-H31</f>
        <v>34</v>
      </c>
      <c r="M32" s="3">
        <f>SUM(L26:L32)/7</f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>SUM(C27:C33)/7</f>
        <v>694</v>
      </c>
      <c r="E33" s="2">
        <f>SUM(C29:C33)/5</f>
        <v>621</v>
      </c>
      <c r="F33" s="1">
        <f>F32+1</f>
        <v>43936</v>
      </c>
      <c r="G33">
        <v>230</v>
      </c>
      <c r="H33">
        <v>767</v>
      </c>
      <c r="I33">
        <f>I32+1</f>
        <v>32</v>
      </c>
      <c r="J33">
        <f>J32+1</f>
        <v>28</v>
      </c>
      <c r="K33" s="3">
        <f t="shared" si="1"/>
        <v>2.9983767536307027</v>
      </c>
      <c r="L33">
        <f>H33-H32</f>
        <v>56</v>
      </c>
      <c r="M33" s="3">
        <f>SUM(L27:L33)/7</f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>SUM(C28:C34)/7</f>
        <v>625.42857142857144</v>
      </c>
      <c r="E34" s="2">
        <f>SUM(C30:C34)/5</f>
        <v>472.8</v>
      </c>
      <c r="F34" s="1">
        <f>F33+1</f>
        <v>43937</v>
      </c>
      <c r="G34">
        <v>234</v>
      </c>
      <c r="H34">
        <v>802</v>
      </c>
      <c r="I34">
        <f>I33+1</f>
        <v>33</v>
      </c>
      <c r="J34">
        <f>J33+1</f>
        <v>29</v>
      </c>
      <c r="K34" s="3">
        <f t="shared" si="1"/>
        <v>2.62503072928846</v>
      </c>
      <c r="L34">
        <f>H34-H33</f>
        <v>35</v>
      </c>
      <c r="M34" s="3">
        <f>SUM(L28:L34)/7</f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>SUM(C29:C35)/7</f>
        <v>601.42857142857144</v>
      </c>
      <c r="E35" s="2">
        <f>SUM(C31:C35)/5</f>
        <v>513</v>
      </c>
      <c r="F35" s="1">
        <f>F34+1</f>
        <v>43938</v>
      </c>
      <c r="G35">
        <v>240</v>
      </c>
      <c r="H35">
        <v>872</v>
      </c>
      <c r="I35">
        <f>I34+1</f>
        <v>34</v>
      </c>
      <c r="J35">
        <f>J34+1</f>
        <v>30</v>
      </c>
      <c r="K35" s="3">
        <f t="shared" si="1"/>
        <v>2.4611679147886378</v>
      </c>
      <c r="L35">
        <f>H35-H34</f>
        <v>70</v>
      </c>
      <c r="M35" s="3">
        <f>SUM(L29:L35)/7</f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>SUM(C30:C36)/7</f>
        <v>534.42857142857144</v>
      </c>
      <c r="E36" s="2">
        <f>SUM(C32:C36)/5</f>
        <v>537.6</v>
      </c>
      <c r="F36" s="1">
        <f>F35+1</f>
        <v>43939</v>
      </c>
      <c r="G36">
        <v>246</v>
      </c>
      <c r="H36">
        <v>919</v>
      </c>
      <c r="I36">
        <f>I35+1</f>
        <v>35</v>
      </c>
      <c r="J36">
        <f>J35+1</f>
        <v>31</v>
      </c>
      <c r="K36" s="3">
        <f t="shared" si="1"/>
        <v>2.1356762403877445</v>
      </c>
      <c r="L36">
        <f>H36-H35</f>
        <v>47</v>
      </c>
      <c r="M36" s="3">
        <f>SUM(L30:L36)/7</f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>SUM(C31:C37)/7</f>
        <v>557.85714285714289</v>
      </c>
      <c r="E37" s="2">
        <f>SUM(C33:C37)/5</f>
        <v>568.6</v>
      </c>
      <c r="F37" s="1">
        <f>F36+1</f>
        <v>43940</v>
      </c>
      <c r="G37">
        <v>252</v>
      </c>
      <c r="H37">
        <v>968</v>
      </c>
      <c r="I37">
        <f>I36+1</f>
        <v>36</v>
      </c>
      <c r="J37">
        <f>J36+1</f>
        <v>32</v>
      </c>
      <c r="K37" s="3">
        <f t="shared" si="1"/>
        <v>2.1839067603239228</v>
      </c>
      <c r="L37">
        <f>H37-H36</f>
        <v>49</v>
      </c>
      <c r="M37" s="3">
        <f>SUM(L31:L37)/7</f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>SUM(C32:C38)/7</f>
        <v>526.14285714285711</v>
      </c>
      <c r="E38" s="2">
        <f>SUM(C34:C38)/5</f>
        <v>563</v>
      </c>
      <c r="F38" s="1">
        <f>F37+1</f>
        <v>43941</v>
      </c>
      <c r="G38">
        <v>255</v>
      </c>
      <c r="H38">
        <v>982</v>
      </c>
      <c r="I38">
        <f>I37+1</f>
        <v>37</v>
      </c>
      <c r="J38">
        <f>J37+1</f>
        <v>33</v>
      </c>
      <c r="K38" s="3">
        <f t="shared" si="1"/>
        <v>2.0168334127362235</v>
      </c>
      <c r="L38">
        <f>H38-H37</f>
        <v>14</v>
      </c>
      <c r="M38" s="3">
        <f>SUM(L32:L38)/7</f>
        <v>43.571428571428569</v>
      </c>
    </row>
    <row r="39" spans="1:13" x14ac:dyDescent="0.2">
      <c r="A39" t="s">
        <v>9</v>
      </c>
      <c r="B39">
        <v>28712</v>
      </c>
      <c r="C39">
        <f>B39-B38</f>
        <v>459</v>
      </c>
      <c r="D39" s="2">
        <f>SUM(C33:C39)/7</f>
        <v>524.57142857142856</v>
      </c>
      <c r="E39" s="2">
        <f>SUM(C35:C39)/5</f>
        <v>566.20000000000005</v>
      </c>
      <c r="F39" s="1">
        <f>F38+1</f>
        <v>43942</v>
      </c>
      <c r="G39">
        <v>259</v>
      </c>
      <c r="H39">
        <v>1031</v>
      </c>
      <c r="I39">
        <f>I38+1</f>
        <v>38</v>
      </c>
      <c r="J39">
        <f>J38+1</f>
        <v>34</v>
      </c>
      <c r="K39" s="3">
        <f t="shared" si="1"/>
        <v>1.9710568128140162</v>
      </c>
      <c r="L39">
        <f>H39-H38</f>
        <v>49</v>
      </c>
      <c r="M39" s="3">
        <f>SUM(L33:L39)/7</f>
        <v>45.714285714285715</v>
      </c>
    </row>
    <row r="40" spans="1:13" x14ac:dyDescent="0.2">
      <c r="A40" t="s">
        <v>9</v>
      </c>
      <c r="B40">
        <v>28898</v>
      </c>
      <c r="C40">
        <f>B40-B39</f>
        <v>186</v>
      </c>
      <c r="D40" s="2">
        <f>SUM(C34:C40)/7</f>
        <v>494.28571428571428</v>
      </c>
      <c r="E40" s="2">
        <f>SUM(C36:C40)/5</f>
        <v>471</v>
      </c>
      <c r="F40" s="1">
        <f>F39+1</f>
        <v>43943</v>
      </c>
      <c r="G40">
        <v>261</v>
      </c>
      <c r="H40">
        <v>1063</v>
      </c>
      <c r="I40">
        <f>I39+1</f>
        <v>39</v>
      </c>
      <c r="J40">
        <f>J39+1</f>
        <v>35</v>
      </c>
      <c r="K40" s="3">
        <f t="shared" si="1"/>
        <v>1.8213593868441</v>
      </c>
      <c r="L40">
        <f>H40-H39</f>
        <v>32</v>
      </c>
      <c r="M40" s="3">
        <f>SUM(L34:L40)/7</f>
        <v>42.285714285714285</v>
      </c>
    </row>
    <row r="41" spans="1:13" x14ac:dyDescent="0.2">
      <c r="A41" t="s">
        <v>9</v>
      </c>
      <c r="B41">
        <v>29443</v>
      </c>
      <c r="C41">
        <f>B41-B40</f>
        <v>545</v>
      </c>
      <c r="D41" s="2">
        <f>SUM(C35:C41)/7</f>
        <v>508.85714285714283</v>
      </c>
      <c r="E41" s="2">
        <f>SUM(C37:C41)/5</f>
        <v>437</v>
      </c>
      <c r="F41" s="1">
        <f>F40+1</f>
        <v>43944</v>
      </c>
      <c r="G41">
        <v>266</v>
      </c>
      <c r="H41">
        <v>1113</v>
      </c>
      <c r="I41">
        <f>I40+1</f>
        <v>40</v>
      </c>
      <c r="J41">
        <f>J40+1</f>
        <v>36</v>
      </c>
      <c r="K41" s="3">
        <f t="shared" si="1"/>
        <v>1.8415120871848958</v>
      </c>
      <c r="L41">
        <f>H41-H40</f>
        <v>50</v>
      </c>
      <c r="M41" s="3">
        <f>SUM(L35:L41)/7</f>
        <v>44.428571428571431</v>
      </c>
    </row>
    <row r="42" spans="1:13" x14ac:dyDescent="0.2">
      <c r="A42" t="s">
        <v>9</v>
      </c>
      <c r="B42">
        <v>29792</v>
      </c>
      <c r="C42">
        <f>B42-B41</f>
        <v>349</v>
      </c>
      <c r="D42" s="2">
        <f>SUM(C36:C42)/7</f>
        <v>464.14285714285717</v>
      </c>
      <c r="E42" s="2">
        <f>SUM(C38:C42)/5</f>
        <v>381.8</v>
      </c>
      <c r="F42" s="1">
        <f>F41+1</f>
        <v>43945</v>
      </c>
      <c r="G42">
        <v>269</v>
      </c>
      <c r="H42">
        <v>1153</v>
      </c>
      <c r="I42">
        <f>I41+1</f>
        <v>41</v>
      </c>
      <c r="J42">
        <f>J41+1</f>
        <v>37</v>
      </c>
      <c r="K42" s="3">
        <f t="shared" si="1"/>
        <v>1.6493223006243971</v>
      </c>
      <c r="L42">
        <f>H42-H41</f>
        <v>40</v>
      </c>
      <c r="M42" s="3">
        <f>SUM(L36:L42)/7</f>
        <v>40.142857142857146</v>
      </c>
    </row>
    <row r="43" spans="1:13" x14ac:dyDescent="0.2">
      <c r="A43" t="s">
        <v>9</v>
      </c>
      <c r="B43">
        <v>30169</v>
      </c>
      <c r="C43">
        <f>B43-B42</f>
        <v>377</v>
      </c>
      <c r="D43" s="2">
        <f>SUM(C37:C43)/7</f>
        <v>415.85714285714283</v>
      </c>
      <c r="E43" s="2">
        <f>SUM(C39:C43)/5</f>
        <v>383.2</v>
      </c>
      <c r="F43" s="1">
        <f>F42+1</f>
        <v>43946</v>
      </c>
      <c r="G43">
        <v>273</v>
      </c>
      <c r="H43">
        <v>1189</v>
      </c>
      <c r="I43">
        <f>I42+1</f>
        <v>42</v>
      </c>
      <c r="J43">
        <f>J42+1</f>
        <v>38</v>
      </c>
      <c r="K43" s="3">
        <f t="shared" si="1"/>
        <v>1.4537627535095561</v>
      </c>
      <c r="L43">
        <f>H43-H42</f>
        <v>36</v>
      </c>
      <c r="M43" s="3">
        <f>SUM(L37:L43)/7</f>
        <v>38.571428571428569</v>
      </c>
    </row>
    <row r="44" spans="1:13" x14ac:dyDescent="0.2">
      <c r="A44" t="s">
        <v>9</v>
      </c>
      <c r="B44">
        <v>30761</v>
      </c>
      <c r="C44">
        <f>B44-B43</f>
        <v>592</v>
      </c>
      <c r="D44" s="2">
        <f>SUM(C38:C44)/7</f>
        <v>411.14285714285717</v>
      </c>
      <c r="E44" s="2">
        <f>SUM(C40:C44)/5</f>
        <v>409.8</v>
      </c>
      <c r="F44" s="1">
        <f>F43+1</f>
        <v>43947</v>
      </c>
      <c r="G44">
        <v>278</v>
      </c>
      <c r="H44">
        <v>1237</v>
      </c>
      <c r="I44">
        <f>I43+1</f>
        <v>43</v>
      </c>
      <c r="J44">
        <f>J43+1</f>
        <v>39</v>
      </c>
      <c r="K44" s="3">
        <f t="shared" si="1"/>
        <v>1.4166871769628353</v>
      </c>
      <c r="L44">
        <f>H44-H43</f>
        <v>48</v>
      </c>
      <c r="M44" s="3">
        <f>SUM(L38:L44)/7</f>
        <v>38.428571428571431</v>
      </c>
    </row>
    <row r="45" spans="1:13" x14ac:dyDescent="0.2">
      <c r="A45" t="s">
        <v>9</v>
      </c>
      <c r="B45">
        <v>31043</v>
      </c>
      <c r="C45">
        <f>B45-B44</f>
        <v>282</v>
      </c>
      <c r="D45" s="2">
        <f>SUM(C39:C45)/7</f>
        <v>398.57142857142856</v>
      </c>
      <c r="E45" s="2">
        <f>SUM(C41:C45)/5</f>
        <v>429</v>
      </c>
      <c r="F45" s="1">
        <f>F44+1</f>
        <v>43948</v>
      </c>
      <c r="G45">
        <v>280</v>
      </c>
      <c r="H45">
        <v>1249</v>
      </c>
      <c r="I45">
        <f>I44+1</f>
        <v>44</v>
      </c>
      <c r="J45">
        <f>J44+1</f>
        <v>40</v>
      </c>
      <c r="K45" s="3">
        <f t="shared" si="1"/>
        <v>1.3541848680761839</v>
      </c>
      <c r="L45">
        <f>H45-H44</f>
        <v>12</v>
      </c>
      <c r="M45" s="3">
        <f>SUM(L39:L45)/7</f>
        <v>38.142857142857146</v>
      </c>
    </row>
    <row r="46" spans="1:13" x14ac:dyDescent="0.2">
      <c r="A46" t="s">
        <v>9</v>
      </c>
      <c r="B46">
        <v>31196</v>
      </c>
      <c r="C46">
        <f>B46-B45</f>
        <v>153</v>
      </c>
      <c r="D46" s="2">
        <f>SUM(C40:C46)/7</f>
        <v>354.85714285714283</v>
      </c>
      <c r="E46" s="2">
        <f>SUM(C42:C46)/5</f>
        <v>350.6</v>
      </c>
      <c r="F46" s="1">
        <f>F45+1</f>
        <v>43949</v>
      </c>
      <c r="G46">
        <v>282</v>
      </c>
      <c r="H46">
        <v>1269</v>
      </c>
      <c r="I46">
        <f>I45+1</f>
        <v>45</v>
      </c>
      <c r="J46">
        <f>J45+1</f>
        <v>41</v>
      </c>
      <c r="K46" s="3">
        <f t="shared" si="1"/>
        <v>1.1895526247737263</v>
      </c>
      <c r="L46">
        <f>H46-H45</f>
        <v>20</v>
      </c>
      <c r="M46" s="3">
        <f>SUM(L40:L46)/7</f>
        <v>34</v>
      </c>
    </row>
    <row r="47" spans="1:13" x14ac:dyDescent="0.2">
      <c r="A47" t="s">
        <v>9</v>
      </c>
      <c r="B47">
        <v>31336</v>
      </c>
      <c r="C47">
        <f>B47-B46</f>
        <v>140</v>
      </c>
      <c r="D47" s="2">
        <f>SUM(C41:C47)/7</f>
        <v>348.28571428571428</v>
      </c>
      <c r="E47" s="2">
        <f>SUM(C43:C47)/5</f>
        <v>308.8</v>
      </c>
      <c r="F47" s="1">
        <f>F46+1</f>
        <v>43950</v>
      </c>
      <c r="G47">
        <v>283</v>
      </c>
      <c r="H47">
        <v>1299</v>
      </c>
      <c r="I47">
        <f>I46+1</f>
        <v>46</v>
      </c>
      <c r="J47">
        <f>J46+1</f>
        <v>42</v>
      </c>
      <c r="K47" s="3">
        <f t="shared" si="1"/>
        <v>1.1537988282174327</v>
      </c>
      <c r="L47">
        <f>H47-H46</f>
        <v>30</v>
      </c>
      <c r="M47" s="3">
        <f>SUM(L41:L47)/7</f>
        <v>33.714285714285715</v>
      </c>
    </row>
    <row r="48" spans="1:13" x14ac:dyDescent="0.2">
      <c r="A48" t="s">
        <v>9</v>
      </c>
      <c r="B48">
        <v>31609</v>
      </c>
      <c r="C48">
        <f>B48-B47</f>
        <v>273</v>
      </c>
      <c r="D48" s="2">
        <f>SUM(C42:C48)/7</f>
        <v>309.42857142857144</v>
      </c>
      <c r="E48" s="2">
        <f>SUM(C44:C48)/5</f>
        <v>288</v>
      </c>
      <c r="F48" s="1">
        <f>F47+1</f>
        <v>43951</v>
      </c>
      <c r="G48">
        <v>286</v>
      </c>
      <c r="H48">
        <v>1353</v>
      </c>
      <c r="I48">
        <f>I47+1</f>
        <v>47</v>
      </c>
      <c r="J48">
        <f>J47+1</f>
        <v>43</v>
      </c>
      <c r="K48" s="3">
        <f t="shared" si="1"/>
        <v>1.0133807429587349</v>
      </c>
      <c r="L48">
        <f>H48-H47</f>
        <v>54</v>
      </c>
      <c r="M48" s="3">
        <f>SUM(L42:L48)/7</f>
        <v>34.285714285714285</v>
      </c>
    </row>
    <row r="49" spans="1:13" x14ac:dyDescent="0.2">
      <c r="A49" t="s">
        <v>9</v>
      </c>
      <c r="B49">
        <v>31919</v>
      </c>
      <c r="C49">
        <f>B49-B48</f>
        <v>310</v>
      </c>
      <c r="D49" s="2">
        <f>SUM(C43:C49)/7</f>
        <v>303.85714285714283</v>
      </c>
      <c r="E49" s="2">
        <f>SUM(C45:C49)/5</f>
        <v>231.6</v>
      </c>
      <c r="F49" s="1">
        <f>F48+1</f>
        <v>43952</v>
      </c>
      <c r="G49">
        <v>288</v>
      </c>
      <c r="H49">
        <v>1385</v>
      </c>
      <c r="I49">
        <f>I48+1</f>
        <v>48</v>
      </c>
      <c r="J49">
        <f>J48+1</f>
        <v>44</v>
      </c>
      <c r="K49" s="3">
        <f t="shared" si="1"/>
        <v>0.9851509453187961</v>
      </c>
      <c r="L49">
        <f>H49-H48</f>
        <v>32</v>
      </c>
      <c r="M49" s="3">
        <f>SUM(L43:L49)/7</f>
        <v>33.142857142857146</v>
      </c>
    </row>
    <row r="50" spans="1:13" x14ac:dyDescent="0.2">
      <c r="A50" t="s">
        <v>9</v>
      </c>
      <c r="B50">
        <v>32146</v>
      </c>
      <c r="C50">
        <f>B50-B49</f>
        <v>227</v>
      </c>
      <c r="D50" s="2">
        <f>SUM(C44:C50)/7</f>
        <v>282.42857142857144</v>
      </c>
      <c r="E50" s="2">
        <f>SUM(C46:C50)/5</f>
        <v>220.6</v>
      </c>
      <c r="F50" s="1">
        <f>F49+1</f>
        <v>43953</v>
      </c>
      <c r="G50">
        <v>290</v>
      </c>
      <c r="H50">
        <v>1402</v>
      </c>
      <c r="I50">
        <f>I49+1</f>
        <v>49</v>
      </c>
      <c r="J50">
        <f>J49+1</f>
        <v>45</v>
      </c>
      <c r="K50" s="3">
        <f t="shared" si="1"/>
        <v>0.9067434746116414</v>
      </c>
      <c r="L50">
        <f>H50-H49</f>
        <v>17</v>
      </c>
      <c r="M50" s="3">
        <f>SUM(L44:L50)/7</f>
        <v>30.428571428571427</v>
      </c>
    </row>
    <row r="51" spans="1:13" x14ac:dyDescent="0.2">
      <c r="A51" t="s">
        <v>9</v>
      </c>
      <c r="B51">
        <v>32291</v>
      </c>
      <c r="C51">
        <f>B51-B50</f>
        <v>145</v>
      </c>
      <c r="D51" s="2">
        <f>SUM(C45:C51)/7</f>
        <v>218.57142857142858</v>
      </c>
      <c r="E51" s="2">
        <f>SUM(C47:C51)/5</f>
        <v>219</v>
      </c>
      <c r="F51" s="1">
        <f>F50+1</f>
        <v>43954</v>
      </c>
      <c r="G51">
        <v>292</v>
      </c>
      <c r="H51">
        <v>1412</v>
      </c>
      <c r="I51">
        <f>I50+1</f>
        <v>50</v>
      </c>
      <c r="J51">
        <f>J50+1</f>
        <v>46</v>
      </c>
      <c r="K51" s="3">
        <f t="shared" si="1"/>
        <v>0.69542293532112187</v>
      </c>
      <c r="L51">
        <f>H51-H50</f>
        <v>10</v>
      </c>
      <c r="M51" s="3">
        <f>SUM(L45:L51)/7</f>
        <v>25</v>
      </c>
    </row>
    <row r="52" spans="1:13" x14ac:dyDescent="0.2">
      <c r="A52" t="s">
        <v>9</v>
      </c>
      <c r="B52">
        <v>32411</v>
      </c>
      <c r="C52">
        <f>B52-B51</f>
        <v>120</v>
      </c>
      <c r="D52" s="2">
        <f>SUM(C46:C52)/7</f>
        <v>195.42857142857142</v>
      </c>
      <c r="E52" s="2">
        <f>SUM(C48:C52)/5</f>
        <v>215</v>
      </c>
      <c r="F52" s="1">
        <f>F51+1</f>
        <v>43955</v>
      </c>
      <c r="G52">
        <v>293</v>
      </c>
      <c r="H52">
        <v>1421</v>
      </c>
      <c r="I52">
        <f>I51+1</f>
        <v>51</v>
      </c>
      <c r="J52">
        <f>J51+1</f>
        <v>47</v>
      </c>
      <c r="K52" s="3">
        <f t="shared" si="1"/>
        <v>0.61749571183533447</v>
      </c>
      <c r="L52">
        <f>H52-H51</f>
        <v>9</v>
      </c>
      <c r="M52" s="3">
        <f>SUM(L46:L52)/7</f>
        <v>24.571428571428573</v>
      </c>
    </row>
    <row r="53" spans="1:13" x14ac:dyDescent="0.2">
      <c r="A53" t="s">
        <v>9</v>
      </c>
      <c r="B53">
        <v>32482</v>
      </c>
      <c r="C53">
        <f>B53-B52</f>
        <v>71</v>
      </c>
      <c r="D53" s="2">
        <f>SUM(C47:C53)/7</f>
        <v>183.71428571428572</v>
      </c>
      <c r="E53" s="2">
        <f>SUM(C49:C53)/5</f>
        <v>174.6</v>
      </c>
      <c r="F53" s="1">
        <f>F52+1</f>
        <v>43956</v>
      </c>
      <c r="G53">
        <v>293</v>
      </c>
      <c r="H53">
        <v>1452</v>
      </c>
      <c r="I53">
        <f>I52+1</f>
        <v>52</v>
      </c>
      <c r="J53">
        <f>J52+1</f>
        <v>48</v>
      </c>
      <c r="K53" s="3">
        <f t="shared" si="1"/>
        <v>0.57691962603405889</v>
      </c>
      <c r="L53">
        <f>H53-H52</f>
        <v>31</v>
      </c>
      <c r="M53" s="3">
        <f>SUM(L47:L53)/7</f>
        <v>26.142857142857142</v>
      </c>
    </row>
    <row r="54" spans="1:13" x14ac:dyDescent="0.2">
      <c r="A54" t="s">
        <v>9</v>
      </c>
      <c r="B54">
        <v>32576</v>
      </c>
      <c r="C54">
        <f>B54-B53</f>
        <v>94</v>
      </c>
      <c r="D54" s="2">
        <f>SUM(C48:C54)/7</f>
        <v>177.14285714285714</v>
      </c>
      <c r="E54" s="2">
        <f>SUM(C50:C54)/5</f>
        <v>131.4</v>
      </c>
      <c r="F54" s="1">
        <f>F53+1</f>
        <v>43957</v>
      </c>
      <c r="G54">
        <v>294</v>
      </c>
      <c r="H54">
        <v>1481</v>
      </c>
      <c r="I54">
        <f>I53+1</f>
        <v>53</v>
      </c>
      <c r="J54">
        <f>J53+1</f>
        <v>49</v>
      </c>
      <c r="K54" s="3">
        <f t="shared" si="1"/>
        <v>0.55309241103686979</v>
      </c>
      <c r="L54">
        <f>H54-H53</f>
        <v>29</v>
      </c>
      <c r="M54" s="3">
        <f>SUM(L48:L54)/7</f>
        <v>26</v>
      </c>
    </row>
    <row r="55" spans="1:13" x14ac:dyDescent="0.2">
      <c r="A55" t="s">
        <v>9</v>
      </c>
      <c r="B55">
        <v>32762</v>
      </c>
      <c r="C55">
        <f>B55-B54</f>
        <v>186</v>
      </c>
      <c r="D55" s="2">
        <f>SUM(C49:C55)/7</f>
        <v>164.71428571428572</v>
      </c>
      <c r="E55" s="2">
        <f>SUM(C51:C55)/5</f>
        <v>123.2</v>
      </c>
      <c r="F55" s="1">
        <f>F54+1</f>
        <v>43958</v>
      </c>
      <c r="G55">
        <v>296</v>
      </c>
      <c r="H55">
        <v>1497</v>
      </c>
      <c r="I55">
        <f>I54+1</f>
        <v>54</v>
      </c>
      <c r="J55">
        <f>J54+1</f>
        <v>50</v>
      </c>
      <c r="K55" s="3">
        <f t="shared" si="1"/>
        <v>0.51145789898595606</v>
      </c>
      <c r="L55">
        <f>H55-H54</f>
        <v>16</v>
      </c>
      <c r="M55" s="3">
        <f>SUM(L49:L55)/7</f>
        <v>20.571428571428573</v>
      </c>
    </row>
    <row r="56" spans="1:13" x14ac:dyDescent="0.2">
      <c r="A56" t="s">
        <v>9</v>
      </c>
      <c r="B56">
        <v>32898</v>
      </c>
      <c r="C56">
        <f>B56-B55</f>
        <v>136</v>
      </c>
      <c r="D56" s="2">
        <f>SUM(C50:C56)/7</f>
        <v>139.85714285714286</v>
      </c>
      <c r="E56" s="2">
        <f>SUM(C52:C56)/5</f>
        <v>121.4</v>
      </c>
      <c r="F56" s="1">
        <f>F55+1</f>
        <v>43959</v>
      </c>
      <c r="G56">
        <v>297</v>
      </c>
      <c r="H56">
        <v>1515</v>
      </c>
      <c r="I56">
        <f>I55+1</f>
        <v>55</v>
      </c>
      <c r="J56">
        <f>J55+1</f>
        <v>51</v>
      </c>
      <c r="K56" s="3">
        <f t="shared" ref="K56" si="2">D56/(SUM(B49:B55)/7)*100</f>
        <v>0.43206362236138879</v>
      </c>
      <c r="L56">
        <f>H56-H55</f>
        <v>18</v>
      </c>
      <c r="M56" s="3">
        <f>SUM(L50:L56)/7</f>
        <v>18.571428571428573</v>
      </c>
    </row>
    <row r="57" spans="1:13" x14ac:dyDescent="0.2">
      <c r="A57" t="s">
        <v>10</v>
      </c>
      <c r="B57">
        <v>886</v>
      </c>
      <c r="C57">
        <v>0</v>
      </c>
      <c r="D57">
        <v>0</v>
      </c>
      <c r="E57">
        <v>0</v>
      </c>
      <c r="F57" s="1">
        <v>43905</v>
      </c>
      <c r="G57">
        <v>6</v>
      </c>
      <c r="H57">
        <v>4</v>
      </c>
      <c r="I57">
        <v>1</v>
      </c>
      <c r="J57">
        <v>0</v>
      </c>
      <c r="K57" s="3">
        <v>0</v>
      </c>
      <c r="L57">
        <v>0</v>
      </c>
      <c r="M57">
        <v>0</v>
      </c>
    </row>
    <row r="58" spans="1:13" x14ac:dyDescent="0.2">
      <c r="A58" t="s">
        <v>10</v>
      </c>
      <c r="B58">
        <v>1067</v>
      </c>
      <c r="C58">
        <v>181</v>
      </c>
      <c r="D58">
        <v>0</v>
      </c>
      <c r="E58">
        <v>0</v>
      </c>
      <c r="F58" s="1">
        <v>43906</v>
      </c>
      <c r="G58">
        <v>7</v>
      </c>
      <c r="H58">
        <v>4</v>
      </c>
      <c r="I58">
        <v>2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1109</v>
      </c>
      <c r="C59">
        <v>144</v>
      </c>
      <c r="D59">
        <v>0</v>
      </c>
      <c r="E59">
        <v>0</v>
      </c>
      <c r="F59" s="1">
        <f>F58+1</f>
        <v>43907</v>
      </c>
      <c r="G59">
        <v>9</v>
      </c>
      <c r="H59">
        <v>4</v>
      </c>
      <c r="I59">
        <v>3</v>
      </c>
      <c r="J59">
        <v>0</v>
      </c>
      <c r="K59" s="3">
        <f>D59/(SUM(B55:B58)/3)*100</f>
        <v>0</v>
      </c>
      <c r="L59">
        <v>0</v>
      </c>
      <c r="M59">
        <v>0</v>
      </c>
    </row>
    <row r="60" spans="1:13" x14ac:dyDescent="0.2">
      <c r="A60" t="s">
        <v>10</v>
      </c>
      <c r="B60">
        <v>1243</v>
      </c>
      <c r="C60">
        <v>134</v>
      </c>
      <c r="D60">
        <v>0</v>
      </c>
      <c r="E60">
        <v>0</v>
      </c>
      <c r="F60" s="1">
        <f>F59+1</f>
        <v>43908</v>
      </c>
      <c r="G60">
        <v>10</v>
      </c>
      <c r="H60">
        <v>4</v>
      </c>
      <c r="I60">
        <v>4</v>
      </c>
      <c r="J60">
        <v>0</v>
      </c>
      <c r="K60" s="3">
        <f t="shared" ref="K60:K62" si="3">D60/(SUM(B57:B59)/3)*100</f>
        <v>0</v>
      </c>
      <c r="L60">
        <f>H60-H59</f>
        <v>0</v>
      </c>
      <c r="M60">
        <v>0</v>
      </c>
    </row>
    <row r="61" spans="1:13" x14ac:dyDescent="0.2">
      <c r="A61" t="s">
        <v>10</v>
      </c>
      <c r="B61">
        <v>1692</v>
      </c>
      <c r="C61">
        <v>449</v>
      </c>
      <c r="D61">
        <v>0</v>
      </c>
      <c r="E61">
        <v>0</v>
      </c>
      <c r="F61" s="1">
        <f>F60+1</f>
        <v>43909</v>
      </c>
      <c r="G61">
        <v>13</v>
      </c>
      <c r="H61">
        <v>8</v>
      </c>
      <c r="I61">
        <v>5</v>
      </c>
      <c r="J61">
        <v>1</v>
      </c>
      <c r="K61" s="3">
        <f t="shared" si="3"/>
        <v>0</v>
      </c>
      <c r="L61">
        <f>H61-H60</f>
        <v>4</v>
      </c>
      <c r="M61">
        <v>0</v>
      </c>
    </row>
    <row r="62" spans="1:13" x14ac:dyDescent="0.2">
      <c r="A62" t="s">
        <v>10</v>
      </c>
      <c r="B62">
        <v>2401</v>
      </c>
      <c r="C62">
        <v>709</v>
      </c>
      <c r="D62">
        <v>0</v>
      </c>
      <c r="E62">
        <v>323</v>
      </c>
      <c r="F62" s="1">
        <f>F61+1</f>
        <v>43910</v>
      </c>
      <c r="G62">
        <v>18</v>
      </c>
      <c r="H62">
        <v>12</v>
      </c>
      <c r="I62">
        <v>6</v>
      </c>
      <c r="J62">
        <v>2</v>
      </c>
      <c r="K62" s="3">
        <f t="shared" si="3"/>
        <v>0</v>
      </c>
      <c r="L62">
        <f>H62-H61</f>
        <v>4</v>
      </c>
      <c r="M62">
        <v>0</v>
      </c>
    </row>
    <row r="63" spans="1:13" x14ac:dyDescent="0.2">
      <c r="A63" t="s">
        <v>10</v>
      </c>
      <c r="B63">
        <v>2960</v>
      </c>
      <c r="C63">
        <v>559</v>
      </c>
      <c r="D63" s="2">
        <f>SUM(C57:C63)/7</f>
        <v>310.85714285714283</v>
      </c>
      <c r="E63">
        <v>399</v>
      </c>
      <c r="F63" s="1">
        <f>F62+1</f>
        <v>43911</v>
      </c>
      <c r="G63">
        <v>23</v>
      </c>
      <c r="H63">
        <v>19</v>
      </c>
      <c r="I63">
        <v>7</v>
      </c>
      <c r="J63">
        <v>3</v>
      </c>
      <c r="K63" s="3">
        <v>0</v>
      </c>
      <c r="L63">
        <f>H63-H62</f>
        <v>7</v>
      </c>
      <c r="M63" s="3">
        <f>SUM(L57:L63)/7</f>
        <v>2.1428571428571428</v>
      </c>
    </row>
    <row r="64" spans="1:13" x14ac:dyDescent="0.2">
      <c r="A64" t="s">
        <v>10</v>
      </c>
      <c r="B64">
        <v>3650</v>
      </c>
      <c r="C64">
        <v>690</v>
      </c>
      <c r="D64" s="2">
        <f>SUM(C58:C64)/7</f>
        <v>409.42857142857144</v>
      </c>
      <c r="E64">
        <v>508</v>
      </c>
      <c r="F64" s="1">
        <f>F63+1</f>
        <v>43912</v>
      </c>
      <c r="G64">
        <v>28</v>
      </c>
      <c r="H64">
        <v>21</v>
      </c>
      <c r="I64">
        <v>8</v>
      </c>
      <c r="J64">
        <v>4</v>
      </c>
      <c r="K64" s="3">
        <f>D64/(SUM(B57:B63)/7)*100</f>
        <v>25.233315724599404</v>
      </c>
      <c r="L64">
        <f>H64-H63</f>
        <v>2</v>
      </c>
      <c r="M64" s="3">
        <f>SUM(L58:L64)/7</f>
        <v>2.4285714285714284</v>
      </c>
    </row>
    <row r="65" spans="1:13" x14ac:dyDescent="0.2">
      <c r="A65" t="s">
        <v>10</v>
      </c>
      <c r="B65">
        <v>4892</v>
      </c>
      <c r="C65">
        <v>1242</v>
      </c>
      <c r="D65" s="2">
        <f>SUM(C59:C65)/7</f>
        <v>561</v>
      </c>
      <c r="E65">
        <v>730</v>
      </c>
      <c r="F65" s="1">
        <f>F64+1</f>
        <v>43913</v>
      </c>
      <c r="G65">
        <v>37</v>
      </c>
      <c r="H65">
        <v>26</v>
      </c>
      <c r="I65">
        <v>9</v>
      </c>
      <c r="J65">
        <v>5</v>
      </c>
      <c r="K65" s="3">
        <f>D65/(SUM(B58:B64)/7)*100</f>
        <v>27.807675966576973</v>
      </c>
      <c r="L65">
        <f>H65-H64</f>
        <v>5</v>
      </c>
      <c r="M65" s="3">
        <f>SUM(L59:L65)/7</f>
        <v>3.1428571428571428</v>
      </c>
    </row>
    <row r="66" spans="1:13" x14ac:dyDescent="0.2">
      <c r="A66" t="s">
        <v>10</v>
      </c>
      <c r="B66">
        <v>5754</v>
      </c>
      <c r="C66">
        <v>862</v>
      </c>
      <c r="D66" s="2">
        <f>SUM(C60:C66)/7</f>
        <v>663.57142857142856</v>
      </c>
      <c r="E66">
        <v>812</v>
      </c>
      <c r="F66" s="1">
        <f>F65+1</f>
        <v>43914</v>
      </c>
      <c r="G66">
        <v>44</v>
      </c>
      <c r="H66">
        <v>30</v>
      </c>
      <c r="I66">
        <v>10</v>
      </c>
      <c r="J66">
        <v>6</v>
      </c>
      <c r="K66" s="3">
        <f>D66/(SUM(B59:B65)/7)*100</f>
        <v>25.881762968741295</v>
      </c>
      <c r="L66">
        <f>H66-H65</f>
        <v>4</v>
      </c>
      <c r="M66" s="3">
        <f>SUM(L60:L66)/7</f>
        <v>3.7142857142857144</v>
      </c>
    </row>
    <row r="67" spans="1:13" x14ac:dyDescent="0.2">
      <c r="A67" t="s">
        <v>10</v>
      </c>
      <c r="B67">
        <v>6558</v>
      </c>
      <c r="C67">
        <v>804</v>
      </c>
      <c r="D67" s="2">
        <f>SUM(C61:C67)/7</f>
        <v>759.28571428571433</v>
      </c>
      <c r="E67">
        <v>831</v>
      </c>
      <c r="F67" s="1">
        <f>F66+1</f>
        <v>43915</v>
      </c>
      <c r="G67">
        <v>50</v>
      </c>
      <c r="H67">
        <v>37</v>
      </c>
      <c r="I67">
        <v>11</v>
      </c>
      <c r="J67">
        <v>7</v>
      </c>
      <c r="K67" s="3">
        <f t="shared" ref="K67:K111" si="4">D67/(SUM(B60:B66)/7)*100</f>
        <v>23.526026912181301</v>
      </c>
      <c r="L67">
        <f>H67-H66</f>
        <v>7</v>
      </c>
      <c r="M67" s="3">
        <f>SUM(L61:L67)/7</f>
        <v>4.7142857142857144</v>
      </c>
    </row>
    <row r="68" spans="1:13" x14ac:dyDescent="0.2">
      <c r="A68" t="s">
        <v>10</v>
      </c>
      <c r="B68">
        <v>7993</v>
      </c>
      <c r="C68">
        <v>1435</v>
      </c>
      <c r="D68" s="2">
        <f>SUM(C62:C68)/7</f>
        <v>900.14285714285711</v>
      </c>
      <c r="E68">
        <v>1007</v>
      </c>
      <c r="F68" s="1">
        <f>F67+1</f>
        <v>43916</v>
      </c>
      <c r="G68">
        <v>61</v>
      </c>
      <c r="H68">
        <v>47</v>
      </c>
      <c r="I68">
        <v>12</v>
      </c>
      <c r="J68">
        <v>8</v>
      </c>
      <c r="K68" s="3">
        <f t="shared" si="4"/>
        <v>22.578564517862901</v>
      </c>
      <c r="L68">
        <f>H68-H67</f>
        <v>10</v>
      </c>
      <c r="M68" s="3">
        <f>SUM(L62:L68)/7</f>
        <v>5.5714285714285712</v>
      </c>
    </row>
    <row r="69" spans="1:13" x14ac:dyDescent="0.2">
      <c r="A69" t="s">
        <v>10</v>
      </c>
      <c r="B69">
        <v>9481</v>
      </c>
      <c r="C69">
        <v>1488</v>
      </c>
      <c r="D69" s="2">
        <f>SUM(C63:C69)/7</f>
        <v>1011.4285714285714</v>
      </c>
      <c r="E69">
        <v>1166</v>
      </c>
      <c r="F69" s="1">
        <f>F68+1</f>
        <v>43917</v>
      </c>
      <c r="G69">
        <v>73</v>
      </c>
      <c r="H69">
        <v>55</v>
      </c>
      <c r="I69">
        <v>13</v>
      </c>
      <c r="J69">
        <v>9</v>
      </c>
      <c r="K69" s="3">
        <f t="shared" si="4"/>
        <v>20.696913002806362</v>
      </c>
      <c r="L69">
        <f>H69-H68</f>
        <v>8</v>
      </c>
      <c r="M69" s="3">
        <f>SUM(L63:L69)/7</f>
        <v>6.1428571428571432</v>
      </c>
    </row>
    <row r="70" spans="1:13" x14ac:dyDescent="0.2">
      <c r="A70" t="s">
        <v>10</v>
      </c>
      <c r="B70">
        <v>11150</v>
      </c>
      <c r="C70">
        <v>1669</v>
      </c>
      <c r="D70" s="2">
        <f>SUM(C64:C70)/7</f>
        <v>1170</v>
      </c>
      <c r="E70">
        <v>1252</v>
      </c>
      <c r="F70" s="1">
        <f>F69+1</f>
        <v>43918</v>
      </c>
      <c r="G70">
        <v>85</v>
      </c>
      <c r="H70">
        <v>77</v>
      </c>
      <c r="I70">
        <v>14</v>
      </c>
      <c r="J70">
        <v>10</v>
      </c>
      <c r="K70" s="3">
        <f t="shared" si="4"/>
        <v>19.836272040302266</v>
      </c>
      <c r="L70">
        <f>H70-H69</f>
        <v>22</v>
      </c>
      <c r="M70" s="3">
        <f>SUM(L64:L70)/7</f>
        <v>8.2857142857142865</v>
      </c>
    </row>
    <row r="71" spans="1:13" x14ac:dyDescent="0.2">
      <c r="A71" t="s">
        <v>10</v>
      </c>
      <c r="B71">
        <v>12881</v>
      </c>
      <c r="C71">
        <v>1731</v>
      </c>
      <c r="D71" s="2">
        <f>SUM(C65:C71)/7</f>
        <v>1318.7142857142858</v>
      </c>
      <c r="E71">
        <v>1425</v>
      </c>
      <c r="F71" s="1">
        <f>F70+1</f>
        <v>43919</v>
      </c>
      <c r="G71">
        <v>99</v>
      </c>
      <c r="H71">
        <v>107</v>
      </c>
      <c r="I71">
        <v>15</v>
      </c>
      <c r="J71">
        <v>11</v>
      </c>
      <c r="K71" s="3">
        <f t="shared" si="4"/>
        <v>18.656776749262299</v>
      </c>
      <c r="L71">
        <f>H71-H70</f>
        <v>30</v>
      </c>
      <c r="M71" s="3">
        <f>SUM(L65:L71)/7</f>
        <v>12.285714285714286</v>
      </c>
    </row>
    <row r="72" spans="1:13" x14ac:dyDescent="0.2">
      <c r="A72" t="s">
        <v>10</v>
      </c>
      <c r="B72">
        <v>13989</v>
      </c>
      <c r="C72">
        <v>1108</v>
      </c>
      <c r="D72" s="2">
        <f>SUM(C66:C72)/7</f>
        <v>1299.5714285714287</v>
      </c>
      <c r="E72">
        <v>1486</v>
      </c>
      <c r="F72" s="1">
        <f>F71+1</f>
        <v>43920</v>
      </c>
      <c r="G72">
        <v>107</v>
      </c>
      <c r="H72">
        <v>127</v>
      </c>
      <c r="I72">
        <v>16</v>
      </c>
      <c r="J72">
        <v>12</v>
      </c>
      <c r="K72" s="3">
        <f t="shared" si="4"/>
        <v>15.495068899146638</v>
      </c>
      <c r="L72">
        <f>H72-H71</f>
        <v>20</v>
      </c>
      <c r="M72" s="3">
        <f>SUM(L66:L72)/7</f>
        <v>14.428571428571429</v>
      </c>
    </row>
    <row r="73" spans="1:13" x14ac:dyDescent="0.2">
      <c r="A73" t="s">
        <v>10</v>
      </c>
      <c r="B73">
        <v>14810</v>
      </c>
      <c r="C73">
        <v>821</v>
      </c>
      <c r="D73" s="2">
        <f>SUM(C67:C73)/7</f>
        <v>1293.7142857142858</v>
      </c>
      <c r="E73">
        <v>1363</v>
      </c>
      <c r="F73" s="1">
        <f>F72+1</f>
        <v>43921</v>
      </c>
      <c r="G73">
        <v>113</v>
      </c>
      <c r="H73">
        <v>162</v>
      </c>
      <c r="I73">
        <v>17</v>
      </c>
      <c r="J73">
        <v>13</v>
      </c>
      <c r="K73" s="3">
        <f t="shared" si="4"/>
        <v>13.355750228593338</v>
      </c>
      <c r="L73">
        <f>H73-H72</f>
        <v>35</v>
      </c>
      <c r="M73" s="3">
        <f>SUM(L67:L73)/7</f>
        <v>18.857142857142858</v>
      </c>
    </row>
    <row r="74" spans="1:13" x14ac:dyDescent="0.2">
      <c r="A74" t="s">
        <v>10</v>
      </c>
      <c r="B74">
        <v>16497</v>
      </c>
      <c r="C74">
        <v>1687</v>
      </c>
      <c r="D74" s="2">
        <f>SUM(C68:C74)/7</f>
        <v>1419.8571428571429</v>
      </c>
      <c r="E74">
        <v>1403</v>
      </c>
      <c r="F74" s="1">
        <f>F73+1</f>
        <v>43922</v>
      </c>
      <c r="G74">
        <v>126</v>
      </c>
      <c r="H74">
        <v>225</v>
      </c>
      <c r="I74">
        <v>18</v>
      </c>
      <c r="J74">
        <v>14</v>
      </c>
      <c r="K74" s="3">
        <f t="shared" si="4"/>
        <v>12.930967187947232</v>
      </c>
      <c r="L74">
        <f>H74-H73</f>
        <v>63</v>
      </c>
      <c r="M74" s="3">
        <f>SUM(L68:L74)/7</f>
        <v>26.857142857142858</v>
      </c>
    </row>
    <row r="75" spans="1:13" x14ac:dyDescent="0.2">
      <c r="A75" t="s">
        <v>10</v>
      </c>
      <c r="B75">
        <v>18496</v>
      </c>
      <c r="C75">
        <v>1999</v>
      </c>
      <c r="D75" s="2">
        <f>SUM(C69:C75)/7</f>
        <v>1500.4285714285713</v>
      </c>
      <c r="E75">
        <v>1469</v>
      </c>
      <c r="F75" s="1">
        <f>F74+1</f>
        <v>43923</v>
      </c>
      <c r="G75">
        <v>141</v>
      </c>
      <c r="H75">
        <v>268</v>
      </c>
      <c r="I75">
        <v>19</v>
      </c>
      <c r="J75">
        <v>15</v>
      </c>
      <c r="K75" s="3">
        <f t="shared" si="4"/>
        <v>12.10009101277635</v>
      </c>
      <c r="L75">
        <f>H75-H74</f>
        <v>43</v>
      </c>
      <c r="M75" s="3">
        <f>SUM(L69:L75)/7</f>
        <v>31.571428571428573</v>
      </c>
    </row>
    <row r="76" spans="1:13" x14ac:dyDescent="0.2">
      <c r="A76" t="s">
        <v>10</v>
      </c>
      <c r="B76">
        <v>20237</v>
      </c>
      <c r="C76">
        <v>1741</v>
      </c>
      <c r="D76" s="2">
        <f>SUM(C70:C76)/7</f>
        <v>1536.5714285714287</v>
      </c>
      <c r="E76" s="2">
        <f>SUM(C72:C76)/5</f>
        <v>1471.2</v>
      </c>
      <c r="F76" s="1">
        <f>F75+1</f>
        <v>43924</v>
      </c>
      <c r="G76">
        <v>155</v>
      </c>
      <c r="H76">
        <v>307</v>
      </c>
      <c r="I76">
        <v>20</v>
      </c>
      <c r="J76">
        <v>16</v>
      </c>
      <c r="K76" s="3">
        <f t="shared" si="4"/>
        <v>11.054016278878565</v>
      </c>
      <c r="L76">
        <f>H76-H75</f>
        <v>39</v>
      </c>
      <c r="M76" s="3">
        <f>SUM(L70:L76)/7</f>
        <v>36</v>
      </c>
    </row>
    <row r="77" spans="1:13" x14ac:dyDescent="0.2">
      <c r="A77" t="s">
        <v>10</v>
      </c>
      <c r="B77">
        <v>21908</v>
      </c>
      <c r="C77">
        <v>1671</v>
      </c>
      <c r="D77" s="2">
        <f>SUM(C71:C77)/7</f>
        <v>1536.8571428571429</v>
      </c>
      <c r="E77" s="2">
        <f>SUM(C73:C77)/5</f>
        <v>1583.8</v>
      </c>
      <c r="F77" s="1">
        <f>F76+1</f>
        <v>43925</v>
      </c>
      <c r="G77">
        <v>168</v>
      </c>
      <c r="H77">
        <v>349</v>
      </c>
      <c r="I77">
        <v>21</v>
      </c>
      <c r="J77">
        <v>17</v>
      </c>
      <c r="K77" s="3">
        <f t="shared" si="4"/>
        <v>9.9555802332037757</v>
      </c>
      <c r="L77">
        <f>H77-H76</f>
        <v>42</v>
      </c>
      <c r="M77" s="3">
        <f>SUM(L71:L77)/7</f>
        <v>38.857142857142854</v>
      </c>
    </row>
    <row r="78" spans="1:13" x14ac:dyDescent="0.2">
      <c r="A78" t="s">
        <v>10</v>
      </c>
      <c r="B78">
        <v>23846</v>
      </c>
      <c r="C78">
        <v>1938</v>
      </c>
      <c r="D78" s="2">
        <f>SUM(C72:C78)/7</f>
        <v>1566.4285714285713</v>
      </c>
      <c r="E78" s="2">
        <f>SUM(C74:C78)/5</f>
        <v>1807.2</v>
      </c>
      <c r="F78" s="1">
        <f>F77+1</f>
        <v>43926</v>
      </c>
      <c r="G78">
        <v>182</v>
      </c>
      <c r="H78">
        <v>396</v>
      </c>
      <c r="I78">
        <v>22</v>
      </c>
      <c r="J78">
        <v>18</v>
      </c>
      <c r="K78" s="3">
        <f t="shared" si="4"/>
        <v>9.2283997374135236</v>
      </c>
      <c r="L78">
        <f>H78-H77</f>
        <v>47</v>
      </c>
      <c r="M78" s="3">
        <f>SUM(L72:L78)/7</f>
        <v>41.285714285714285</v>
      </c>
    </row>
    <row r="79" spans="1:13" x14ac:dyDescent="0.2">
      <c r="A79" t="s">
        <v>10</v>
      </c>
      <c r="B79">
        <v>24974</v>
      </c>
      <c r="C79">
        <v>1128</v>
      </c>
      <c r="D79" s="2">
        <f>SUM(C73:C79)/7</f>
        <v>1569.2857142857142</v>
      </c>
      <c r="E79" s="2">
        <f>SUM(C75:C79)/5</f>
        <v>1695.4</v>
      </c>
      <c r="F79" s="1">
        <f>F78+1</f>
        <v>43927</v>
      </c>
      <c r="G79">
        <v>191</v>
      </c>
      <c r="H79">
        <v>437</v>
      </c>
      <c r="I79">
        <v>23</v>
      </c>
      <c r="J79">
        <v>19</v>
      </c>
      <c r="K79" s="3">
        <f t="shared" si="4"/>
        <v>8.4641285838669162</v>
      </c>
      <c r="L79">
        <f>H79-H78</f>
        <v>41</v>
      </c>
      <c r="M79" s="3">
        <f>SUM(L73:L79)/7</f>
        <v>44.285714285714285</v>
      </c>
    </row>
    <row r="80" spans="1:13" x14ac:dyDescent="0.2">
      <c r="A80" t="s">
        <v>10</v>
      </c>
      <c r="B80">
        <v>26163</v>
      </c>
      <c r="C80">
        <v>1189</v>
      </c>
      <c r="D80" s="2">
        <f>SUM(C74:C80)/7</f>
        <v>1621.8571428571429</v>
      </c>
      <c r="E80" s="2">
        <f>SUM(C76:C80)/5</f>
        <v>1533.4</v>
      </c>
      <c r="F80" s="1">
        <f>F79+1</f>
        <v>43928</v>
      </c>
      <c r="G80">
        <v>200</v>
      </c>
      <c r="H80">
        <v>481</v>
      </c>
      <c r="I80">
        <v>24</v>
      </c>
      <c r="J80">
        <v>20</v>
      </c>
      <c r="K80" s="3">
        <f t="shared" si="4"/>
        <v>8.0650431916344623</v>
      </c>
      <c r="L80">
        <f>H80-H79</f>
        <v>44</v>
      </c>
      <c r="M80" s="3">
        <f>SUM(L74:L80)/7</f>
        <v>45.571428571428569</v>
      </c>
    </row>
    <row r="81" spans="1:13" x14ac:dyDescent="0.2">
      <c r="A81" t="s">
        <v>10</v>
      </c>
      <c r="B81">
        <v>27564</v>
      </c>
      <c r="C81">
        <v>1401</v>
      </c>
      <c r="D81" s="2">
        <f>SUM(C75:C81)/7</f>
        <v>1581</v>
      </c>
      <c r="E81" s="2">
        <f>SUM(C77:C81)/5</f>
        <v>1465.4</v>
      </c>
      <c r="F81" s="1">
        <f>F80+1</f>
        <v>43929</v>
      </c>
      <c r="G81">
        <v>211</v>
      </c>
      <c r="H81">
        <v>564</v>
      </c>
      <c r="I81">
        <v>25</v>
      </c>
      <c r="J81">
        <v>21</v>
      </c>
      <c r="K81" s="3">
        <f t="shared" si="4"/>
        <v>7.2751296665154719</v>
      </c>
      <c r="L81">
        <f>H81-H80</f>
        <v>83</v>
      </c>
      <c r="M81" s="3">
        <f>SUM(L75:L81)/7</f>
        <v>48.428571428571431</v>
      </c>
    </row>
    <row r="82" spans="1:13" x14ac:dyDescent="0.2">
      <c r="A82" t="s">
        <v>10</v>
      </c>
      <c r="B82">
        <v>28827</v>
      </c>
      <c r="C82">
        <v>1263</v>
      </c>
      <c r="D82" s="2">
        <f>SUM(C76:C82)/7</f>
        <v>1475.8571428571429</v>
      </c>
      <c r="E82" s="2">
        <f>SUM(C78:C82)/5</f>
        <v>1383.8</v>
      </c>
      <c r="F82" s="1">
        <f>F81+1</f>
        <v>43930</v>
      </c>
      <c r="G82">
        <v>220</v>
      </c>
      <c r="H82">
        <v>635</v>
      </c>
      <c r="I82">
        <f>I81+1</f>
        <v>26</v>
      </c>
      <c r="J82">
        <f>J81+1</f>
        <v>22</v>
      </c>
      <c r="K82" s="3">
        <f t="shared" si="4"/>
        <v>6.3307351030713042</v>
      </c>
      <c r="L82">
        <f>H82-H81</f>
        <v>71</v>
      </c>
      <c r="M82" s="3">
        <f>SUM(L76:L82)/7</f>
        <v>52.428571428571431</v>
      </c>
    </row>
    <row r="83" spans="1:13" x14ac:dyDescent="0.2">
      <c r="A83" t="s">
        <v>10</v>
      </c>
      <c r="B83">
        <v>30363</v>
      </c>
      <c r="C83">
        <v>1536</v>
      </c>
      <c r="D83" s="2">
        <f>SUM(C77:C83)/7</f>
        <v>1446.5714285714287</v>
      </c>
      <c r="E83" s="2">
        <f>SUM(C79:C83)/5</f>
        <v>1303.4000000000001</v>
      </c>
      <c r="F83" s="1">
        <f>F82+1</f>
        <v>43931</v>
      </c>
      <c r="G83">
        <v>232</v>
      </c>
      <c r="H83">
        <v>703</v>
      </c>
      <c r="I83">
        <f>I82+1</f>
        <v>27</v>
      </c>
      <c r="J83">
        <f>J82+1</f>
        <v>23</v>
      </c>
      <c r="K83" s="3">
        <f t="shared" si="4"/>
        <v>5.8356721742287592</v>
      </c>
      <c r="L83">
        <f>H83-H82</f>
        <v>68</v>
      </c>
      <c r="M83" s="3">
        <f>SUM(L77:L83)/7</f>
        <v>56.571428571428569</v>
      </c>
    </row>
    <row r="84" spans="1:13" x14ac:dyDescent="0.2">
      <c r="A84" t="s">
        <v>10</v>
      </c>
      <c r="B84">
        <v>31453</v>
      </c>
      <c r="C84">
        <v>1090</v>
      </c>
      <c r="D84" s="2">
        <f>SUM(C78:C84)/7</f>
        <v>1363.5714285714287</v>
      </c>
      <c r="E84" s="2">
        <f>SUM(C80:C84)/5</f>
        <v>1295.8</v>
      </c>
      <c r="F84" s="1">
        <f>F83+1</f>
        <v>43932</v>
      </c>
      <c r="G84">
        <v>241</v>
      </c>
      <c r="H84">
        <v>747</v>
      </c>
      <c r="I84">
        <f>I83+1</f>
        <v>28</v>
      </c>
      <c r="J84">
        <f>J83+1</f>
        <v>24</v>
      </c>
      <c r="K84" s="3">
        <f t="shared" si="4"/>
        <v>5.1975278390372734</v>
      </c>
      <c r="L84">
        <f>H84-H83</f>
        <v>44</v>
      </c>
      <c r="M84" s="3">
        <f>SUM(L78:L84)/7</f>
        <v>56.857142857142854</v>
      </c>
    </row>
    <row r="85" spans="1:13" x14ac:dyDescent="0.2">
      <c r="A85" t="s">
        <v>10</v>
      </c>
      <c r="B85">
        <v>32282</v>
      </c>
      <c r="C85">
        <v>829</v>
      </c>
      <c r="D85" s="2">
        <f>SUM(C79:C85)/7</f>
        <v>1205.1428571428571</v>
      </c>
      <c r="E85" s="2">
        <f>SUM(C81:C85)/5</f>
        <v>1223.8</v>
      </c>
      <c r="F85" s="1">
        <f>F84+1</f>
        <v>43933</v>
      </c>
      <c r="G85">
        <v>247</v>
      </c>
      <c r="H85">
        <v>786</v>
      </c>
      <c r="I85">
        <f>I84+1</f>
        <v>29</v>
      </c>
      <c r="J85">
        <f>J84+1</f>
        <v>25</v>
      </c>
      <c r="K85" s="3">
        <f t="shared" si="4"/>
        <v>4.3666856462549823</v>
      </c>
      <c r="L85">
        <f>H85-H84</f>
        <v>39</v>
      </c>
      <c r="M85" s="3">
        <f>SUM(L79:L85)/7</f>
        <v>55.714285714285715</v>
      </c>
    </row>
    <row r="86" spans="1:13" x14ac:dyDescent="0.2">
      <c r="A86" t="s">
        <v>10</v>
      </c>
      <c r="B86">
        <v>33015</v>
      </c>
      <c r="C86">
        <v>733</v>
      </c>
      <c r="D86" s="2">
        <f>SUM(C80:C86)/7</f>
        <v>1148.7142857142858</v>
      </c>
      <c r="E86" s="2">
        <f>SUM(C82:C86)/5</f>
        <v>1090.2</v>
      </c>
      <c r="F86" s="1">
        <f>F85+1</f>
        <v>43934</v>
      </c>
      <c r="G86">
        <v>252</v>
      </c>
      <c r="H86">
        <v>820</v>
      </c>
      <c r="I86">
        <f>I85+1</f>
        <v>30</v>
      </c>
      <c r="J86">
        <f>J85+1</f>
        <v>26</v>
      </c>
      <c r="K86" s="3">
        <f t="shared" si="4"/>
        <v>3.9880769345223333</v>
      </c>
      <c r="L86">
        <f>H86-H85</f>
        <v>34</v>
      </c>
      <c r="M86" s="3">
        <f>SUM(L80:L86)/7</f>
        <v>54.714285714285715</v>
      </c>
    </row>
    <row r="87" spans="1:13" x14ac:dyDescent="0.2">
      <c r="A87" t="s">
        <v>10</v>
      </c>
      <c r="B87">
        <v>33569</v>
      </c>
      <c r="C87">
        <v>554</v>
      </c>
      <c r="D87" s="2">
        <f>SUM(C81:C87)/7</f>
        <v>1058</v>
      </c>
      <c r="E87" s="2">
        <f>SUM(C83:C87)/5</f>
        <v>948.4</v>
      </c>
      <c r="F87" s="1">
        <f>F86+1</f>
        <v>43935</v>
      </c>
      <c r="G87">
        <v>257</v>
      </c>
      <c r="H87">
        <v>872</v>
      </c>
      <c r="I87">
        <f>I86+1</f>
        <v>31</v>
      </c>
      <c r="J87">
        <f>J86+1</f>
        <v>27</v>
      </c>
      <c r="K87" s="3">
        <f t="shared" si="4"/>
        <v>3.5322678342323774</v>
      </c>
      <c r="L87">
        <f>H87-H86</f>
        <v>52</v>
      </c>
      <c r="M87" s="3">
        <f>SUM(L81:L87)/7</f>
        <v>55.857142857142854</v>
      </c>
    </row>
    <row r="88" spans="1:13" x14ac:dyDescent="0.2">
      <c r="A88" t="s">
        <v>10</v>
      </c>
      <c r="B88">
        <v>34294</v>
      </c>
      <c r="C88">
        <v>725</v>
      </c>
      <c r="D88" s="2">
        <f>SUM(C82:C88)/7</f>
        <v>961.42857142857144</v>
      </c>
      <c r="E88" s="2">
        <f>SUM(C84:C88)/5</f>
        <v>786.2</v>
      </c>
      <c r="F88" s="1">
        <f>F87+1</f>
        <v>43936</v>
      </c>
      <c r="G88">
        <v>262</v>
      </c>
      <c r="H88">
        <v>954</v>
      </c>
      <c r="I88">
        <f>I87+1</f>
        <v>32</v>
      </c>
      <c r="J88">
        <f>J87+1</f>
        <v>28</v>
      </c>
      <c r="K88" s="3">
        <f t="shared" si="4"/>
        <v>3.1003395171209687</v>
      </c>
      <c r="L88">
        <f>H88-H87</f>
        <v>82</v>
      </c>
      <c r="M88" s="3">
        <f>SUM(L82:L88)/7</f>
        <v>55.714285714285715</v>
      </c>
    </row>
    <row r="89" spans="1:13" x14ac:dyDescent="0.2">
      <c r="A89" t="s">
        <v>10</v>
      </c>
      <c r="B89">
        <v>35142</v>
      </c>
      <c r="C89">
        <v>848</v>
      </c>
      <c r="D89" s="2">
        <f>SUM(C83:C89)/7</f>
        <v>902.14285714285711</v>
      </c>
      <c r="E89" s="2">
        <f>SUM(C85:C89)/5</f>
        <v>737.8</v>
      </c>
      <c r="F89" s="1">
        <f>F88+1</f>
        <v>43937</v>
      </c>
      <c r="G89">
        <v>269</v>
      </c>
      <c r="H89">
        <v>1049</v>
      </c>
      <c r="I89">
        <f>I88+1</f>
        <v>33</v>
      </c>
      <c r="J89">
        <f>J88+1</f>
        <v>29</v>
      </c>
      <c r="K89" s="3">
        <f t="shared" si="4"/>
        <v>2.8216779935925791</v>
      </c>
      <c r="L89">
        <f>H89-H88</f>
        <v>95</v>
      </c>
      <c r="M89" s="3">
        <f>SUM(L83:L89)/7</f>
        <v>59.142857142857146</v>
      </c>
    </row>
    <row r="90" spans="1:13" x14ac:dyDescent="0.2">
      <c r="A90" t="s">
        <v>10</v>
      </c>
      <c r="B90">
        <v>36027</v>
      </c>
      <c r="C90">
        <v>885</v>
      </c>
      <c r="D90" s="2">
        <f>SUM(C84:C90)/7</f>
        <v>809.14285714285711</v>
      </c>
      <c r="E90" s="2">
        <f>SUM(C86:C90)/5</f>
        <v>749</v>
      </c>
      <c r="F90" s="1">
        <f>F89+1</f>
        <v>43938</v>
      </c>
      <c r="G90">
        <v>276</v>
      </c>
      <c r="H90">
        <v>1137</v>
      </c>
      <c r="I90">
        <f>I89+1</f>
        <v>34</v>
      </c>
      <c r="J90">
        <f>J89+1</f>
        <v>30</v>
      </c>
      <c r="K90" s="3">
        <f t="shared" si="4"/>
        <v>2.4613459181811068</v>
      </c>
      <c r="L90">
        <f>H90-H89</f>
        <v>88</v>
      </c>
      <c r="M90" s="3">
        <f>SUM(L84:L90)/7</f>
        <v>62</v>
      </c>
    </row>
    <row r="91" spans="1:13" x14ac:dyDescent="0.2">
      <c r="A91" t="s">
        <v>10</v>
      </c>
      <c r="B91">
        <v>36881</v>
      </c>
      <c r="C91">
        <v>854</v>
      </c>
      <c r="D91" s="2">
        <f>SUM(C85:C91)/7</f>
        <v>775.42857142857144</v>
      </c>
      <c r="E91" s="2">
        <f>SUM(C87:C91)/5</f>
        <v>773.2</v>
      </c>
      <c r="F91" s="1">
        <f>F90+1</f>
        <v>43939</v>
      </c>
      <c r="G91">
        <v>282</v>
      </c>
      <c r="H91">
        <v>1198</v>
      </c>
      <c r="I91">
        <f>I90+1</f>
        <v>35</v>
      </c>
      <c r="J91">
        <f>J90+1</f>
        <v>31</v>
      </c>
      <c r="K91" s="3">
        <f t="shared" si="4"/>
        <v>2.3021265406180285</v>
      </c>
      <c r="L91">
        <f>H91-H90</f>
        <v>61</v>
      </c>
      <c r="M91" s="3">
        <f>SUM(L85:L91)/7</f>
        <v>64.428571428571431</v>
      </c>
    </row>
    <row r="92" spans="1:13" x14ac:dyDescent="0.2">
      <c r="A92" t="s">
        <v>10</v>
      </c>
      <c r="B92">
        <v>37407</v>
      </c>
      <c r="C92">
        <f>B92-B91</f>
        <v>526</v>
      </c>
      <c r="D92" s="2">
        <f>SUM(C86:C92)/7</f>
        <v>732.14285714285711</v>
      </c>
      <c r="E92" s="2">
        <f>SUM(C88:C92)/5</f>
        <v>767.6</v>
      </c>
      <c r="F92" s="1">
        <f>F91+1</f>
        <v>43940</v>
      </c>
      <c r="G92">
        <v>286</v>
      </c>
      <c r="H92">
        <v>1256</v>
      </c>
      <c r="I92">
        <f>I91+1</f>
        <v>36</v>
      </c>
      <c r="J92">
        <f>J91+1</f>
        <v>32</v>
      </c>
      <c r="K92" s="3">
        <f t="shared" si="4"/>
        <v>2.1247046142365571</v>
      </c>
      <c r="L92">
        <f>H92-H91</f>
        <v>58</v>
      </c>
      <c r="M92" s="3">
        <f>SUM(L86:L92)/7</f>
        <v>67.142857142857139</v>
      </c>
    </row>
    <row r="93" spans="1:13" x14ac:dyDescent="0.2">
      <c r="A93" t="s">
        <v>10</v>
      </c>
      <c r="B93">
        <v>37849</v>
      </c>
      <c r="C93">
        <v>442</v>
      </c>
      <c r="D93" s="2">
        <f>SUM(C87:C93)/7</f>
        <v>690.57142857142856</v>
      </c>
      <c r="E93" s="2">
        <f>SUM(C89:C93)/5</f>
        <v>711</v>
      </c>
      <c r="F93" s="1">
        <f>F92+1</f>
        <v>43941</v>
      </c>
      <c r="G93">
        <v>289</v>
      </c>
      <c r="H93">
        <v>1286</v>
      </c>
      <c r="I93">
        <f>I92+1</f>
        <v>37</v>
      </c>
      <c r="J93">
        <f>J92+1</f>
        <v>33</v>
      </c>
      <c r="K93" s="3">
        <f t="shared" si="4"/>
        <v>1.9623683195648205</v>
      </c>
      <c r="L93">
        <f>H93-H92</f>
        <v>30</v>
      </c>
      <c r="M93" s="3">
        <f>SUM(L87:L93)/7</f>
        <v>66.571428571428569</v>
      </c>
    </row>
    <row r="94" spans="1:13" x14ac:dyDescent="0.2">
      <c r="A94" t="s">
        <v>10</v>
      </c>
      <c r="B94">
        <v>38310</v>
      </c>
      <c r="C94">
        <f>B94-B93</f>
        <v>461</v>
      </c>
      <c r="D94" s="2">
        <f>SUM(C88:C94)/7</f>
        <v>677.28571428571433</v>
      </c>
      <c r="E94" s="2">
        <f>SUM(C90:C94)/5</f>
        <v>633.6</v>
      </c>
      <c r="F94" s="1">
        <f>F93+1</f>
        <v>43942</v>
      </c>
      <c r="G94">
        <v>293</v>
      </c>
      <c r="H94">
        <v>1336</v>
      </c>
      <c r="I94">
        <f>I93+1</f>
        <v>38</v>
      </c>
      <c r="J94">
        <f>J93+1</f>
        <v>34</v>
      </c>
      <c r="K94" s="3">
        <f t="shared" si="4"/>
        <v>1.8875737053537658</v>
      </c>
      <c r="L94">
        <f>H94-H93</f>
        <v>50</v>
      </c>
      <c r="M94" s="3">
        <f>SUM(L88:L94)/7</f>
        <v>66.285714285714292</v>
      </c>
    </row>
    <row r="95" spans="1:13" x14ac:dyDescent="0.2">
      <c r="A95" t="s">
        <v>10</v>
      </c>
      <c r="B95">
        <v>38814</v>
      </c>
      <c r="C95">
        <f>B95-B94</f>
        <v>504</v>
      </c>
      <c r="D95" s="2">
        <f>SUM(C89:C95)/7</f>
        <v>645.71428571428567</v>
      </c>
      <c r="E95" s="2">
        <f>SUM(C91:C95)/5</f>
        <v>557.4</v>
      </c>
      <c r="F95" s="1">
        <f>F94+1</f>
        <v>43943</v>
      </c>
      <c r="G95">
        <v>297</v>
      </c>
      <c r="H95">
        <v>1424</v>
      </c>
      <c r="I95">
        <f>I94+1</f>
        <v>39</v>
      </c>
      <c r="J95">
        <f>J94+1</f>
        <v>35</v>
      </c>
      <c r="K95" s="3">
        <f t="shared" si="4"/>
        <v>1.7662459458403346</v>
      </c>
      <c r="L95">
        <f>H95-H94</f>
        <v>88</v>
      </c>
      <c r="M95" s="3">
        <f>SUM(L89:L95)/7</f>
        <v>67.142857142857139</v>
      </c>
    </row>
    <row r="96" spans="1:13" x14ac:dyDescent="0.2">
      <c r="A96" t="s">
        <v>10</v>
      </c>
      <c r="B96">
        <v>39395</v>
      </c>
      <c r="C96">
        <f>B96-B95</f>
        <v>581</v>
      </c>
      <c r="D96" s="2">
        <f>SUM(C90:C96)/7</f>
        <v>607.57142857142856</v>
      </c>
      <c r="E96" s="2">
        <f>SUM(C92:C96)/5</f>
        <v>502.8</v>
      </c>
      <c r="F96" s="1">
        <f>F95+1</f>
        <v>43944</v>
      </c>
      <c r="G96">
        <v>301</v>
      </c>
      <c r="H96">
        <v>1476</v>
      </c>
      <c r="I96">
        <f>I95+1</f>
        <v>40</v>
      </c>
      <c r="J96">
        <f>J95+1</f>
        <v>36</v>
      </c>
      <c r="K96" s="3">
        <f t="shared" si="4"/>
        <v>1.6330683868985907</v>
      </c>
      <c r="L96">
        <f>H96-H95</f>
        <v>52</v>
      </c>
      <c r="M96" s="3">
        <f>SUM(L90:L96)/7</f>
        <v>61</v>
      </c>
    </row>
    <row r="97" spans="1:13" x14ac:dyDescent="0.2">
      <c r="A97" t="s">
        <v>10</v>
      </c>
      <c r="B97">
        <v>39939</v>
      </c>
      <c r="C97">
        <f>B97-B96</f>
        <v>544</v>
      </c>
      <c r="D97" s="2">
        <f>SUM(C91:C97)/7</f>
        <v>558.85714285714289</v>
      </c>
      <c r="E97" s="2">
        <f>SUM(C93:C97)/5</f>
        <v>506.4</v>
      </c>
      <c r="F97" s="1">
        <f>F96+1</f>
        <v>43945</v>
      </c>
      <c r="G97">
        <v>305</v>
      </c>
      <c r="H97">
        <v>1525</v>
      </c>
      <c r="I97">
        <f>I96+1</f>
        <v>41</v>
      </c>
      <c r="J97">
        <f>J96+1</f>
        <v>37</v>
      </c>
      <c r="K97" s="3">
        <f t="shared" si="4"/>
        <v>1.4779944310741528</v>
      </c>
      <c r="L97">
        <f>H97-H96</f>
        <v>49</v>
      </c>
      <c r="M97" s="3">
        <f>SUM(L91:L97)/7</f>
        <v>55.428571428571431</v>
      </c>
    </row>
    <row r="98" spans="1:13" x14ac:dyDescent="0.2">
      <c r="A98" t="s">
        <v>10</v>
      </c>
      <c r="B98">
        <v>40547</v>
      </c>
      <c r="C98">
        <f>B98-B97</f>
        <v>608</v>
      </c>
      <c r="D98" s="2">
        <f>SUM(C92:C98)/7</f>
        <v>523.71428571428567</v>
      </c>
      <c r="E98" s="2">
        <f>SUM(C94:C98)/5</f>
        <v>539.6</v>
      </c>
      <c r="F98" s="1">
        <f>F97+1</f>
        <v>43946</v>
      </c>
      <c r="G98">
        <v>310</v>
      </c>
      <c r="H98">
        <v>1566</v>
      </c>
      <c r="I98">
        <f>I97+1</f>
        <v>42</v>
      </c>
      <c r="J98">
        <f>J97+1</f>
        <v>38</v>
      </c>
      <c r="K98" s="3">
        <f t="shared" si="4"/>
        <v>1.3648802099815707</v>
      </c>
      <c r="L98">
        <f>H98-H97</f>
        <v>41</v>
      </c>
      <c r="M98" s="3">
        <f>SUM(L92:L98)/7</f>
        <v>52.571428571428569</v>
      </c>
    </row>
    <row r="99" spans="1:13" x14ac:dyDescent="0.2">
      <c r="A99" t="s">
        <v>10</v>
      </c>
      <c r="B99">
        <v>40912</v>
      </c>
      <c r="C99">
        <f>B99-B98</f>
        <v>365</v>
      </c>
      <c r="D99" s="2">
        <f>SUM(C93:C99)/7</f>
        <v>500.71428571428572</v>
      </c>
      <c r="E99" s="2">
        <f>SUM(C95:C99)/5</f>
        <v>520.4</v>
      </c>
      <c r="F99" s="1">
        <f>F98+1</f>
        <v>43947</v>
      </c>
      <c r="G99">
        <v>313</v>
      </c>
      <c r="H99">
        <v>1596</v>
      </c>
      <c r="I99">
        <f>I98+1</f>
        <v>43</v>
      </c>
      <c r="J99">
        <f>J98+1</f>
        <v>39</v>
      </c>
      <c r="K99" s="3">
        <f t="shared" si="4"/>
        <v>1.2873676362020268</v>
      </c>
      <c r="L99">
        <f>H99-H98</f>
        <v>30</v>
      </c>
      <c r="M99" s="3">
        <f>SUM(L93:L99)/7</f>
        <v>48.571428571428569</v>
      </c>
    </row>
    <row r="100" spans="1:13" x14ac:dyDescent="0.2">
      <c r="A100" t="s">
        <v>10</v>
      </c>
      <c r="B100">
        <v>41070</v>
      </c>
      <c r="C100">
        <f>B100-B99</f>
        <v>158</v>
      </c>
      <c r="D100" s="2">
        <f>SUM(C94:C100)/7</f>
        <v>460.14285714285717</v>
      </c>
      <c r="E100" s="2">
        <f>SUM(C96:C100)/5</f>
        <v>451.2</v>
      </c>
      <c r="F100" s="1">
        <f>F99+1</f>
        <v>43948</v>
      </c>
      <c r="G100">
        <v>314</v>
      </c>
      <c r="H100">
        <v>1621</v>
      </c>
      <c r="I100">
        <f>I99+1</f>
        <v>44</v>
      </c>
      <c r="J100">
        <f>J99+1</f>
        <v>40</v>
      </c>
      <c r="K100" s="3">
        <f t="shared" si="4"/>
        <v>1.1680192627082384</v>
      </c>
      <c r="L100">
        <f>H100-H99</f>
        <v>25</v>
      </c>
      <c r="M100" s="3">
        <f>SUM(L94:L100)/7</f>
        <v>47.857142857142854</v>
      </c>
    </row>
    <row r="101" spans="1:13" x14ac:dyDescent="0.2">
      <c r="A101" t="s">
        <v>10</v>
      </c>
      <c r="B101">
        <v>41406</v>
      </c>
      <c r="C101">
        <f>B101-B100</f>
        <v>336</v>
      </c>
      <c r="D101" s="2">
        <f>SUM(C95:C101)/7</f>
        <v>442.28571428571428</v>
      </c>
      <c r="E101" s="2">
        <f>SUM(C97:C101)/5</f>
        <v>402.2</v>
      </c>
      <c r="F101" s="1">
        <f>F100+1</f>
        <v>43949</v>
      </c>
      <c r="G101">
        <v>317</v>
      </c>
      <c r="H101">
        <v>1681</v>
      </c>
      <c r="I101">
        <f>I100+1</f>
        <v>45</v>
      </c>
      <c r="J101">
        <f>J100+1</f>
        <v>41</v>
      </c>
      <c r="K101" s="3">
        <f t="shared" si="4"/>
        <v>1.1097291271636311</v>
      </c>
      <c r="L101">
        <f>H101-H100</f>
        <v>60</v>
      </c>
      <c r="M101" s="3">
        <f>SUM(L95:L101)/7</f>
        <v>49.285714285714285</v>
      </c>
    </row>
    <row r="102" spans="1:13" x14ac:dyDescent="0.2">
      <c r="A102" t="s">
        <v>10</v>
      </c>
      <c r="B102">
        <v>41830</v>
      </c>
      <c r="C102">
        <f>B102-B101</f>
        <v>424</v>
      </c>
      <c r="D102" s="2">
        <f>SUM(C96:C102)/7</f>
        <v>430.85714285714283</v>
      </c>
      <c r="E102" s="2">
        <f>SUM(C98:C102)/5</f>
        <v>378.2</v>
      </c>
      <c r="F102" s="1">
        <f>F101+1</f>
        <v>43950</v>
      </c>
      <c r="G102">
        <v>320</v>
      </c>
      <c r="H102">
        <v>1754</v>
      </c>
      <c r="I102">
        <f>I101+1</f>
        <v>46</v>
      </c>
      <c r="J102">
        <f>J101+1</f>
        <v>42</v>
      </c>
      <c r="K102" s="3">
        <f t="shared" si="4"/>
        <v>1.069188855762311</v>
      </c>
      <c r="L102">
        <f>H102-H101</f>
        <v>73</v>
      </c>
      <c r="M102" s="3">
        <f>SUM(L96:L102)/7</f>
        <v>47.142857142857146</v>
      </c>
    </row>
    <row r="103" spans="1:13" x14ac:dyDescent="0.2">
      <c r="A103" t="s">
        <v>10</v>
      </c>
      <c r="B103">
        <v>42080</v>
      </c>
      <c r="C103">
        <f>B103-B102</f>
        <v>250</v>
      </c>
      <c r="D103" s="2">
        <f>SUM(C97:C103)/7</f>
        <v>383.57142857142856</v>
      </c>
      <c r="E103" s="2">
        <f>SUM(C99:C103)/5</f>
        <v>306.60000000000002</v>
      </c>
      <c r="F103" s="1">
        <f>F102+1</f>
        <v>43951</v>
      </c>
      <c r="G103">
        <v>322</v>
      </c>
      <c r="H103">
        <v>1799</v>
      </c>
      <c r="I103">
        <f>I102+1</f>
        <v>47</v>
      </c>
      <c r="J103">
        <f>J102+1</f>
        <v>43</v>
      </c>
      <c r="K103" s="3">
        <f t="shared" si="4"/>
        <v>0.94177811917965337</v>
      </c>
      <c r="L103">
        <f>H103-H102</f>
        <v>45</v>
      </c>
      <c r="M103" s="3">
        <f>SUM(L97:L103)/7</f>
        <v>46.142857142857146</v>
      </c>
    </row>
    <row r="104" spans="1:13" x14ac:dyDescent="0.2">
      <c r="A104" t="s">
        <v>10</v>
      </c>
      <c r="B104">
        <v>42489</v>
      </c>
      <c r="C104">
        <f>B104-B103</f>
        <v>409</v>
      </c>
      <c r="D104" s="2">
        <f>SUM(C98:C104)/7</f>
        <v>364.28571428571428</v>
      </c>
      <c r="E104" s="2">
        <f>SUM(C100:C104)/5</f>
        <v>315.39999999999998</v>
      </c>
      <c r="F104" s="1">
        <f>F103+1</f>
        <v>43952</v>
      </c>
      <c r="G104">
        <v>325</v>
      </c>
      <c r="H104">
        <v>1850</v>
      </c>
      <c r="I104">
        <f>I103+1</f>
        <v>48</v>
      </c>
      <c r="J104">
        <f>J103+1</f>
        <v>44</v>
      </c>
      <c r="K104" s="3">
        <f t="shared" si="4"/>
        <v>0.88608122758735719</v>
      </c>
      <c r="L104">
        <f>H104-H103</f>
        <v>51</v>
      </c>
      <c r="M104" s="3">
        <f>SUM(L98:L104)/7</f>
        <v>46.428571428571431</v>
      </c>
    </row>
    <row r="105" spans="1:13" x14ac:dyDescent="0.2">
      <c r="A105" t="s">
        <v>10</v>
      </c>
      <c r="B105">
        <v>42658</v>
      </c>
      <c r="C105">
        <f>B105-B104</f>
        <v>169</v>
      </c>
      <c r="D105" s="2">
        <f>SUM(C99:C105)/7</f>
        <v>301.57142857142856</v>
      </c>
      <c r="E105" s="2">
        <f>SUM(C101:C105)/5</f>
        <v>317.60000000000002</v>
      </c>
      <c r="F105" s="1">
        <f>F104+1</f>
        <v>43953</v>
      </c>
      <c r="G105">
        <v>326</v>
      </c>
      <c r="H105">
        <v>1885</v>
      </c>
      <c r="I105">
        <f>I104+1</f>
        <v>49</v>
      </c>
      <c r="J105">
        <f>J104+1</f>
        <v>45</v>
      </c>
      <c r="K105" s="3">
        <f t="shared" si="4"/>
        <v>0.72709362320637605</v>
      </c>
      <c r="L105">
        <f>H105-H104</f>
        <v>35</v>
      </c>
      <c r="M105" s="3">
        <f>SUM(L99:L105)/7</f>
        <v>45.571428571428569</v>
      </c>
    </row>
    <row r="106" spans="1:13" x14ac:dyDescent="0.2">
      <c r="A106" t="s">
        <v>10</v>
      </c>
      <c r="B106">
        <v>42792</v>
      </c>
      <c r="C106">
        <f>B106-B105</f>
        <v>134</v>
      </c>
      <c r="D106" s="2">
        <f>SUM(C100:C106)/7</f>
        <v>268.57142857142856</v>
      </c>
      <c r="E106" s="2">
        <f>SUM(C102:C106)/5</f>
        <v>277.2</v>
      </c>
      <c r="F106" s="1">
        <f>F105+1</f>
        <v>43954</v>
      </c>
      <c r="G106">
        <v>327</v>
      </c>
      <c r="H106">
        <v>1910</v>
      </c>
      <c r="I106">
        <f>I105+1</f>
        <v>50</v>
      </c>
      <c r="J106">
        <f>J105+1</f>
        <v>46</v>
      </c>
      <c r="K106" s="3">
        <f t="shared" si="4"/>
        <v>0.64285592162628868</v>
      </c>
      <c r="L106">
        <f>H106-H105</f>
        <v>25</v>
      </c>
      <c r="M106" s="3">
        <f>SUM(L100:L106)/7</f>
        <v>44.857142857142854</v>
      </c>
    </row>
    <row r="107" spans="1:13" x14ac:dyDescent="0.2">
      <c r="A107" t="s">
        <v>10</v>
      </c>
      <c r="B107">
        <v>42997</v>
      </c>
      <c r="C107">
        <f>B107-B106</f>
        <v>205</v>
      </c>
      <c r="D107" s="2">
        <f>SUM(C101:C107)/7</f>
        <v>275.28571428571428</v>
      </c>
      <c r="E107" s="2">
        <f>SUM(C103:C107)/5</f>
        <v>233.4</v>
      </c>
      <c r="F107" s="1">
        <f>F106+1</f>
        <v>43955</v>
      </c>
      <c r="G107">
        <v>329</v>
      </c>
      <c r="H107">
        <v>1926</v>
      </c>
      <c r="I107">
        <f>I106+1</f>
        <v>51</v>
      </c>
      <c r="J107">
        <f>J106+1</f>
        <v>47</v>
      </c>
      <c r="K107" s="3">
        <f t="shared" si="4"/>
        <v>0.6547184235114244</v>
      </c>
      <c r="L107">
        <f>H107-H106</f>
        <v>16</v>
      </c>
      <c r="M107" s="3">
        <f>SUM(L101:L107)/7</f>
        <v>43.571428571428569</v>
      </c>
    </row>
    <row r="108" spans="1:13" x14ac:dyDescent="0.2">
      <c r="A108" t="s">
        <v>10</v>
      </c>
      <c r="B108">
        <v>43162</v>
      </c>
      <c r="C108">
        <f>B108-B107</f>
        <v>165</v>
      </c>
      <c r="D108" s="2">
        <f>SUM(C102:C108)/7</f>
        <v>250.85714285714286</v>
      </c>
      <c r="E108" s="2">
        <f>SUM(C104:C108)/5</f>
        <v>216.4</v>
      </c>
      <c r="F108" s="1">
        <f>F107+1</f>
        <v>43956</v>
      </c>
      <c r="G108">
        <v>330</v>
      </c>
      <c r="H108">
        <v>1949</v>
      </c>
      <c r="I108">
        <f>I107+1</f>
        <v>52</v>
      </c>
      <c r="J108">
        <f>J107+1</f>
        <v>48</v>
      </c>
      <c r="K108" s="3">
        <f t="shared" si="4"/>
        <v>0.59273861442285625</v>
      </c>
      <c r="L108">
        <f>H108-H107</f>
        <v>23</v>
      </c>
      <c r="M108" s="3">
        <f>SUM(L102:L108)/7</f>
        <v>38.285714285714285</v>
      </c>
    </row>
    <row r="109" spans="1:13" x14ac:dyDescent="0.2">
      <c r="A109" t="s">
        <v>10</v>
      </c>
      <c r="B109">
        <v>43371</v>
      </c>
      <c r="C109">
        <f>B109-B108</f>
        <v>209</v>
      </c>
      <c r="D109" s="2">
        <f>SUM(C103:C109)/7</f>
        <v>220.14285714285714</v>
      </c>
      <c r="E109" s="2">
        <f>SUM(C105:C109)/5</f>
        <v>176.4</v>
      </c>
      <c r="F109" s="1">
        <f>F108+1</f>
        <v>43957</v>
      </c>
      <c r="G109">
        <v>332</v>
      </c>
      <c r="H109">
        <v>2001</v>
      </c>
      <c r="I109">
        <f>I108+1</f>
        <v>53</v>
      </c>
      <c r="J109">
        <f>J108+1</f>
        <v>49</v>
      </c>
      <c r="K109" s="3">
        <f t="shared" si="4"/>
        <v>0.51710021207484369</v>
      </c>
      <c r="L109">
        <f>H109-H108</f>
        <v>52</v>
      </c>
      <c r="M109" s="3">
        <f>SUM(L103:L109)/7</f>
        <v>35.285714285714285</v>
      </c>
    </row>
    <row r="110" spans="1:13" x14ac:dyDescent="0.2">
      <c r="A110" t="s">
        <v>10</v>
      </c>
      <c r="B110">
        <v>43658</v>
      </c>
      <c r="C110">
        <f>B110-B109</f>
        <v>287</v>
      </c>
      <c r="D110" s="2">
        <f>SUM(C104:C110)/7</f>
        <v>225.42857142857142</v>
      </c>
      <c r="E110" s="2">
        <f>SUM(C106:C110)/5</f>
        <v>200</v>
      </c>
      <c r="F110" s="1">
        <f>F109+1</f>
        <v>43958</v>
      </c>
      <c r="G110">
        <v>334</v>
      </c>
      <c r="H110">
        <v>2050</v>
      </c>
      <c r="I110">
        <f>I109+1</f>
        <v>54</v>
      </c>
      <c r="J110">
        <f>J109+1</f>
        <v>50</v>
      </c>
      <c r="K110" s="3">
        <f t="shared" si="4"/>
        <v>0.52679194388897976</v>
      </c>
      <c r="L110">
        <f>H110-H109</f>
        <v>49</v>
      </c>
      <c r="M110" s="3">
        <f>SUM(L104:L110)/7</f>
        <v>35.857142857142854</v>
      </c>
    </row>
    <row r="111" spans="1:13" x14ac:dyDescent="0.2">
      <c r="A111" t="s">
        <v>10</v>
      </c>
      <c r="B111">
        <v>43905</v>
      </c>
      <c r="C111">
        <f>B111-B110</f>
        <v>247</v>
      </c>
      <c r="D111" s="2">
        <f>SUM(C105:C111)/7</f>
        <v>202.28571428571428</v>
      </c>
      <c r="E111" s="2">
        <f>SUM(C107:C111)/5</f>
        <v>222.6</v>
      </c>
      <c r="F111" s="1">
        <f>F110+1</f>
        <v>43959</v>
      </c>
      <c r="G111">
        <v>336</v>
      </c>
      <c r="H111">
        <v>2114</v>
      </c>
      <c r="I111">
        <f>I110+1</f>
        <v>55</v>
      </c>
      <c r="J111">
        <f>J110+1</f>
        <v>51</v>
      </c>
      <c r="K111" s="3">
        <f t="shared" si="4"/>
        <v>0.47023348952435357</v>
      </c>
      <c r="L111">
        <f>H111-H110</f>
        <v>64</v>
      </c>
      <c r="M111" s="3">
        <f>SUM(L105:L111)/7</f>
        <v>37.714285714285715</v>
      </c>
    </row>
    <row r="112" spans="1:13" x14ac:dyDescent="0.2">
      <c r="A112" t="s">
        <v>11</v>
      </c>
      <c r="B112">
        <v>265</v>
      </c>
      <c r="C112">
        <v>0</v>
      </c>
      <c r="D112">
        <v>0</v>
      </c>
      <c r="E112">
        <v>0</v>
      </c>
      <c r="F112" s="1">
        <v>43905</v>
      </c>
      <c r="G112">
        <v>7</v>
      </c>
      <c r="H112">
        <v>0</v>
      </c>
      <c r="I112">
        <v>1</v>
      </c>
      <c r="J112">
        <v>0</v>
      </c>
      <c r="K112" s="3">
        <v>0</v>
      </c>
      <c r="L112">
        <v>0</v>
      </c>
      <c r="M112">
        <v>0</v>
      </c>
    </row>
    <row r="113" spans="1:13" x14ac:dyDescent="0.2">
      <c r="A113" t="s">
        <v>11</v>
      </c>
      <c r="B113">
        <v>300</v>
      </c>
      <c r="C113">
        <v>35</v>
      </c>
      <c r="D113">
        <v>0</v>
      </c>
      <c r="E113">
        <v>0</v>
      </c>
      <c r="F113" s="1">
        <v>43906</v>
      </c>
      <c r="G113">
        <v>8</v>
      </c>
      <c r="H113">
        <v>0</v>
      </c>
      <c r="I113">
        <v>2</v>
      </c>
      <c r="J113">
        <v>0</v>
      </c>
      <c r="K113" s="3">
        <v>0</v>
      </c>
      <c r="L113">
        <f>H113-H112</f>
        <v>0</v>
      </c>
      <c r="M113">
        <v>0</v>
      </c>
    </row>
    <row r="114" spans="1:13" x14ac:dyDescent="0.2">
      <c r="A114" t="s">
        <v>11</v>
      </c>
      <c r="B114">
        <v>345</v>
      </c>
      <c r="C114">
        <v>45</v>
      </c>
      <c r="D114">
        <v>0</v>
      </c>
      <c r="E114">
        <v>0</v>
      </c>
      <c r="F114" s="1">
        <f>F113+1</f>
        <v>43907</v>
      </c>
      <c r="G114">
        <v>9</v>
      </c>
      <c r="H114">
        <v>0</v>
      </c>
      <c r="I114">
        <v>3</v>
      </c>
      <c r="J114">
        <v>0</v>
      </c>
      <c r="K114" s="3">
        <f>D114/(SUM(B110:B113)/3)*100</f>
        <v>0</v>
      </c>
      <c r="L114">
        <f>H114-H113</f>
        <v>0</v>
      </c>
      <c r="M114">
        <v>0</v>
      </c>
    </row>
    <row r="115" spans="1:13" x14ac:dyDescent="0.2">
      <c r="A115" t="s">
        <v>11</v>
      </c>
      <c r="B115">
        <v>391</v>
      </c>
      <c r="C115">
        <v>46</v>
      </c>
      <c r="D115">
        <v>0</v>
      </c>
      <c r="E115">
        <v>0</v>
      </c>
      <c r="F115" s="1">
        <f>F114+1</f>
        <v>43908</v>
      </c>
      <c r="G115">
        <v>10</v>
      </c>
      <c r="H115">
        <v>0</v>
      </c>
      <c r="I115">
        <v>4</v>
      </c>
      <c r="J115">
        <v>0</v>
      </c>
      <c r="K115" s="3">
        <f t="shared" ref="K115:K117" si="5">D115/(SUM(B112:B114)/3)*100</f>
        <v>0</v>
      </c>
      <c r="L115">
        <f>H115-H114</f>
        <v>0</v>
      </c>
      <c r="M115">
        <v>0</v>
      </c>
    </row>
    <row r="116" spans="1:13" x14ac:dyDescent="0.2">
      <c r="A116" t="s">
        <v>11</v>
      </c>
      <c r="B116">
        <v>573</v>
      </c>
      <c r="C116">
        <v>182</v>
      </c>
      <c r="D116">
        <v>0</v>
      </c>
      <c r="E116">
        <v>0</v>
      </c>
      <c r="F116" s="1">
        <f>F115+1</f>
        <v>43909</v>
      </c>
      <c r="G116">
        <v>15</v>
      </c>
      <c r="H116">
        <v>0</v>
      </c>
      <c r="I116">
        <v>5</v>
      </c>
      <c r="J116">
        <v>0</v>
      </c>
      <c r="K116" s="3">
        <f t="shared" si="5"/>
        <v>0</v>
      </c>
      <c r="L116">
        <f>H116-H115</f>
        <v>0</v>
      </c>
      <c r="M116">
        <v>0</v>
      </c>
    </row>
    <row r="117" spans="1:13" x14ac:dyDescent="0.2">
      <c r="A117" t="s">
        <v>11</v>
      </c>
      <c r="B117">
        <v>731</v>
      </c>
      <c r="C117">
        <v>158</v>
      </c>
      <c r="D117">
        <v>0</v>
      </c>
      <c r="E117">
        <v>93</v>
      </c>
      <c r="F117" s="1">
        <f>F116+1</f>
        <v>43910</v>
      </c>
      <c r="G117">
        <v>20</v>
      </c>
      <c r="H117">
        <v>0</v>
      </c>
      <c r="I117">
        <v>6</v>
      </c>
      <c r="J117">
        <v>0</v>
      </c>
      <c r="K117" s="3">
        <f t="shared" si="5"/>
        <v>0</v>
      </c>
      <c r="L117">
        <f>H117-H116</f>
        <v>0</v>
      </c>
      <c r="M117">
        <v>0</v>
      </c>
    </row>
    <row r="118" spans="1:13" x14ac:dyDescent="0.2">
      <c r="A118" t="s">
        <v>11</v>
      </c>
      <c r="B118">
        <v>866</v>
      </c>
      <c r="C118">
        <v>135</v>
      </c>
      <c r="D118" s="2">
        <f>SUM(C112:C118)/7</f>
        <v>85.857142857142861</v>
      </c>
      <c r="E118">
        <v>113</v>
      </c>
      <c r="F118" s="1">
        <f>F117+1</f>
        <v>43911</v>
      </c>
      <c r="G118">
        <v>23</v>
      </c>
      <c r="H118">
        <v>1</v>
      </c>
      <c r="I118">
        <v>7</v>
      </c>
      <c r="J118">
        <v>0</v>
      </c>
      <c r="K118" s="3">
        <v>0</v>
      </c>
      <c r="L118">
        <f>H118-H117</f>
        <v>1</v>
      </c>
      <c r="M118" s="3">
        <f>SUM(L112:L118)/7</f>
        <v>0.14285714285714285</v>
      </c>
    </row>
    <row r="119" spans="1:13" x14ac:dyDescent="0.2">
      <c r="A119" t="s">
        <v>11</v>
      </c>
      <c r="B119">
        <v>1024</v>
      </c>
      <c r="C119">
        <v>158</v>
      </c>
      <c r="D119" s="2">
        <f>SUM(C113:C119)/7</f>
        <v>108.42857142857143</v>
      </c>
      <c r="E119">
        <v>136</v>
      </c>
      <c r="F119" s="1">
        <f>F118+1</f>
        <v>43912</v>
      </c>
      <c r="G119">
        <v>27</v>
      </c>
      <c r="H119">
        <v>1</v>
      </c>
      <c r="I119">
        <v>8</v>
      </c>
      <c r="J119">
        <v>0</v>
      </c>
      <c r="K119" s="3">
        <f>D119/(SUM(B112:B118)/7)*100</f>
        <v>21.866897147796024</v>
      </c>
      <c r="L119">
        <f>H119-H118</f>
        <v>0</v>
      </c>
      <c r="M119" s="3">
        <f>SUM(L113:L119)/7</f>
        <v>0.14285714285714285</v>
      </c>
    </row>
    <row r="120" spans="1:13" x14ac:dyDescent="0.2">
      <c r="A120" t="s">
        <v>11</v>
      </c>
      <c r="B120">
        <v>1077</v>
      </c>
      <c r="C120">
        <v>53</v>
      </c>
      <c r="D120" s="2">
        <f>SUM(C114:C120)/7</f>
        <v>111</v>
      </c>
      <c r="E120">
        <v>137</v>
      </c>
      <c r="F120" s="1">
        <f>F119+1</f>
        <v>43913</v>
      </c>
      <c r="G120">
        <v>29</v>
      </c>
      <c r="H120">
        <v>1</v>
      </c>
      <c r="I120">
        <v>9</v>
      </c>
      <c r="J120">
        <v>0</v>
      </c>
      <c r="K120" s="3">
        <f>D120/(SUM(B113:B119)/7)*100</f>
        <v>18.368794326241133</v>
      </c>
      <c r="L120">
        <f>H120-H119</f>
        <v>0</v>
      </c>
      <c r="M120" s="3">
        <f>SUM(L114:L120)/7</f>
        <v>0.14285714285714285</v>
      </c>
    </row>
    <row r="121" spans="1:13" x14ac:dyDescent="0.2">
      <c r="A121" t="s">
        <v>11</v>
      </c>
      <c r="B121">
        <v>1220</v>
      </c>
      <c r="C121">
        <v>143</v>
      </c>
      <c r="D121" s="2">
        <f>SUM(C115:C121)/7</f>
        <v>125</v>
      </c>
      <c r="E121">
        <v>129</v>
      </c>
      <c r="F121" s="1">
        <f>F120+1</f>
        <v>43914</v>
      </c>
      <c r="G121">
        <v>33</v>
      </c>
      <c r="H121">
        <v>1</v>
      </c>
      <c r="I121">
        <v>10</v>
      </c>
      <c r="J121">
        <v>0</v>
      </c>
      <c r="K121" s="3">
        <f>D121/(SUM(B114:B120)/7)*100</f>
        <v>17.475534252047133</v>
      </c>
      <c r="L121">
        <f>H121-H120</f>
        <v>0</v>
      </c>
      <c r="M121" s="3">
        <f>SUM(L115:L121)/7</f>
        <v>0.14285714285714285</v>
      </c>
    </row>
    <row r="122" spans="1:13" x14ac:dyDescent="0.2">
      <c r="A122" t="s">
        <v>11</v>
      </c>
      <c r="B122">
        <v>1428</v>
      </c>
      <c r="C122">
        <v>208</v>
      </c>
      <c r="D122" s="2">
        <f>SUM(C116:C122)/7</f>
        <v>148.14285714285714</v>
      </c>
      <c r="E122">
        <v>139</v>
      </c>
      <c r="F122" s="1">
        <f>F121+1</f>
        <v>43915</v>
      </c>
      <c r="G122">
        <v>38</v>
      </c>
      <c r="H122">
        <v>2</v>
      </c>
      <c r="I122">
        <v>11</v>
      </c>
      <c r="J122">
        <v>0</v>
      </c>
      <c r="K122" s="3">
        <f t="shared" ref="K122:K166" si="6">D122/(SUM(B115:B121)/7)*100</f>
        <v>17.630057803468208</v>
      </c>
      <c r="L122">
        <f>H122-H121</f>
        <v>1</v>
      </c>
      <c r="M122" s="3">
        <f>SUM(L116:L122)/7</f>
        <v>0.2857142857142857</v>
      </c>
    </row>
    <row r="123" spans="1:13" x14ac:dyDescent="0.2">
      <c r="A123" t="s">
        <v>11</v>
      </c>
      <c r="B123">
        <v>1656</v>
      </c>
      <c r="C123">
        <v>228</v>
      </c>
      <c r="D123" s="2">
        <f>SUM(C117:C123)/7</f>
        <v>154.71428571428572</v>
      </c>
      <c r="E123">
        <v>158</v>
      </c>
      <c r="F123" s="1">
        <f>F122+1</f>
        <v>43916</v>
      </c>
      <c r="G123">
        <v>44</v>
      </c>
      <c r="H123">
        <v>4</v>
      </c>
      <c r="I123">
        <v>12</v>
      </c>
      <c r="J123">
        <v>0</v>
      </c>
      <c r="K123" s="3">
        <f t="shared" si="6"/>
        <v>15.652550946668594</v>
      </c>
      <c r="L123">
        <f>H123-H122</f>
        <v>2</v>
      </c>
      <c r="M123" s="3">
        <f>SUM(L117:L123)/7</f>
        <v>0.5714285714285714</v>
      </c>
    </row>
    <row r="124" spans="1:13" x14ac:dyDescent="0.2">
      <c r="A124" t="s">
        <v>11</v>
      </c>
      <c r="B124">
        <v>1955</v>
      </c>
      <c r="C124">
        <v>299</v>
      </c>
      <c r="D124" s="2">
        <f>SUM(C118:C124)/7</f>
        <v>174.85714285714286</v>
      </c>
      <c r="E124">
        <v>186</v>
      </c>
      <c r="F124" s="1">
        <f>F123+1</f>
        <v>43917</v>
      </c>
      <c r="G124">
        <v>52</v>
      </c>
      <c r="H124">
        <v>8</v>
      </c>
      <c r="I124">
        <v>13</v>
      </c>
      <c r="J124">
        <v>1</v>
      </c>
      <c r="K124" s="3">
        <f t="shared" si="6"/>
        <v>15.296175956010998</v>
      </c>
      <c r="L124">
        <f>H124-H123</f>
        <v>4</v>
      </c>
      <c r="M124" s="3">
        <f>SUM(L118:L124)/7</f>
        <v>1.1428571428571428</v>
      </c>
    </row>
    <row r="125" spans="1:13" x14ac:dyDescent="0.2">
      <c r="A125" t="s">
        <v>11</v>
      </c>
      <c r="B125">
        <v>2161</v>
      </c>
      <c r="C125">
        <v>206</v>
      </c>
      <c r="D125" s="2">
        <f>SUM(C119:C125)/7</f>
        <v>185</v>
      </c>
      <c r="E125">
        <v>217</v>
      </c>
      <c r="F125" s="1">
        <f>F124+1</f>
        <v>43918</v>
      </c>
      <c r="G125">
        <v>58</v>
      </c>
      <c r="H125">
        <v>8</v>
      </c>
      <c r="I125">
        <v>14</v>
      </c>
      <c r="J125">
        <v>2</v>
      </c>
      <c r="K125" s="3">
        <f t="shared" si="6"/>
        <v>14.036418816388469</v>
      </c>
      <c r="L125">
        <f>H125-H124</f>
        <v>0</v>
      </c>
      <c r="M125" s="3">
        <f>SUM(L119:L125)/7</f>
        <v>1</v>
      </c>
    </row>
    <row r="126" spans="1:13" x14ac:dyDescent="0.2">
      <c r="A126" t="s">
        <v>11</v>
      </c>
      <c r="B126">
        <v>2360</v>
      </c>
      <c r="C126">
        <v>199</v>
      </c>
      <c r="D126" s="2">
        <f>SUM(C120:C126)/7</f>
        <v>190.85714285714286</v>
      </c>
      <c r="E126">
        <v>228</v>
      </c>
      <c r="F126" s="1">
        <f>F125+1</f>
        <v>43919</v>
      </c>
      <c r="G126">
        <v>63</v>
      </c>
      <c r="H126">
        <v>9</v>
      </c>
      <c r="I126">
        <v>15</v>
      </c>
      <c r="J126">
        <v>3</v>
      </c>
      <c r="K126" s="3">
        <f t="shared" si="6"/>
        <v>12.698412698412698</v>
      </c>
      <c r="L126">
        <f>H126-H125</f>
        <v>1</v>
      </c>
      <c r="M126" s="3">
        <f>SUM(L120:L126)/7</f>
        <v>1.1428571428571428</v>
      </c>
    </row>
    <row r="127" spans="1:13" x14ac:dyDescent="0.2">
      <c r="A127" t="s">
        <v>11</v>
      </c>
      <c r="B127">
        <v>2464</v>
      </c>
      <c r="C127">
        <v>104</v>
      </c>
      <c r="D127" s="2">
        <f>SUM(C121:C127)/7</f>
        <v>198.14285714285714</v>
      </c>
      <c r="E127">
        <v>207</v>
      </c>
      <c r="F127" s="1">
        <f>F126+1</f>
        <v>43920</v>
      </c>
      <c r="G127">
        <v>66</v>
      </c>
      <c r="H127">
        <v>11</v>
      </c>
      <c r="I127">
        <v>16</v>
      </c>
      <c r="J127">
        <v>4</v>
      </c>
      <c r="K127" s="3">
        <f t="shared" si="6"/>
        <v>11.697731297967445</v>
      </c>
      <c r="L127">
        <f>H127-H126</f>
        <v>2</v>
      </c>
      <c r="M127" s="3">
        <f>SUM(L121:L127)/7</f>
        <v>1.4285714285714286</v>
      </c>
    </row>
    <row r="128" spans="1:13" x14ac:dyDescent="0.2">
      <c r="A128" t="s">
        <v>11</v>
      </c>
      <c r="B128">
        <v>2575</v>
      </c>
      <c r="C128">
        <v>111</v>
      </c>
      <c r="D128" s="2">
        <f>SUM(C122:C128)/7</f>
        <v>193.57142857142858</v>
      </c>
      <c r="E128">
        <v>184</v>
      </c>
      <c r="F128" s="1">
        <f>F127+1</f>
        <v>43921</v>
      </c>
      <c r="G128">
        <v>69</v>
      </c>
      <c r="H128">
        <v>13</v>
      </c>
      <c r="I128">
        <v>17</v>
      </c>
      <c r="J128">
        <v>5</v>
      </c>
      <c r="K128" s="3">
        <f t="shared" si="6"/>
        <v>10.231048021745696</v>
      </c>
      <c r="L128">
        <f>H128-H127</f>
        <v>2</v>
      </c>
      <c r="M128" s="3">
        <f>SUM(L122:L128)/7</f>
        <v>1.7142857142857142</v>
      </c>
    </row>
    <row r="129" spans="1:13" x14ac:dyDescent="0.2">
      <c r="A129" t="s">
        <v>11</v>
      </c>
      <c r="B129">
        <v>2754</v>
      </c>
      <c r="C129">
        <v>179</v>
      </c>
      <c r="D129" s="2">
        <f>SUM(C123:C129)/7</f>
        <v>189.42857142857142</v>
      </c>
      <c r="E129">
        <v>160</v>
      </c>
      <c r="F129" s="1">
        <f>F128+1</f>
        <v>43922</v>
      </c>
      <c r="G129">
        <v>73</v>
      </c>
      <c r="H129">
        <v>16</v>
      </c>
      <c r="I129">
        <v>18</v>
      </c>
      <c r="J129">
        <v>6</v>
      </c>
      <c r="K129" s="3">
        <f t="shared" si="6"/>
        <v>9.0828138913624219</v>
      </c>
      <c r="L129">
        <f>H129-H128</f>
        <v>3</v>
      </c>
      <c r="M129" s="3">
        <f>SUM(L123:L129)/7</f>
        <v>2</v>
      </c>
    </row>
    <row r="130" spans="1:13" x14ac:dyDescent="0.2">
      <c r="A130" t="s">
        <v>11</v>
      </c>
      <c r="B130">
        <v>2970</v>
      </c>
      <c r="C130">
        <v>216</v>
      </c>
      <c r="D130" s="2">
        <f>SUM(C124:C130)/7</f>
        <v>187.71428571428572</v>
      </c>
      <c r="E130" s="2">
        <f>SUM(C126:C130)/5</f>
        <v>161.80000000000001</v>
      </c>
      <c r="F130" s="1">
        <f>F129+1</f>
        <v>43923</v>
      </c>
      <c r="G130">
        <v>79</v>
      </c>
      <c r="H130">
        <v>19</v>
      </c>
      <c r="I130">
        <v>19</v>
      </c>
      <c r="J130">
        <v>7</v>
      </c>
      <c r="K130" s="3">
        <f t="shared" si="6"/>
        <v>8.2511773940345368</v>
      </c>
      <c r="L130">
        <f>H130-H129</f>
        <v>3</v>
      </c>
      <c r="M130" s="3">
        <f>SUM(L124:L130)/7</f>
        <v>2.1428571428571428</v>
      </c>
    </row>
    <row r="131" spans="1:13" x14ac:dyDescent="0.2">
      <c r="A131" t="s">
        <v>11</v>
      </c>
      <c r="B131">
        <v>3202</v>
      </c>
      <c r="C131">
        <v>232</v>
      </c>
      <c r="D131" s="2">
        <f>SUM(C125:C131)/7</f>
        <v>178.14285714285714</v>
      </c>
      <c r="E131" s="2">
        <f>SUM(C127:C131)/5</f>
        <v>168.4</v>
      </c>
      <c r="F131" s="1">
        <f>F130+1</f>
        <v>43924</v>
      </c>
      <c r="G131">
        <v>85</v>
      </c>
      <c r="H131">
        <v>20</v>
      </c>
      <c r="I131">
        <v>20</v>
      </c>
      <c r="J131">
        <v>8</v>
      </c>
      <c r="K131" s="3">
        <f t="shared" si="6"/>
        <v>7.2335982365566442</v>
      </c>
      <c r="L131">
        <f>H131-H130</f>
        <v>1</v>
      </c>
      <c r="M131" s="3">
        <f>SUM(L125:L131)/7</f>
        <v>1.7142857142857142</v>
      </c>
    </row>
    <row r="132" spans="1:13" x14ac:dyDescent="0.2">
      <c r="A132" t="s">
        <v>11</v>
      </c>
      <c r="B132">
        <v>3471</v>
      </c>
      <c r="C132">
        <v>269</v>
      </c>
      <c r="D132" s="2">
        <f>SUM(C126:C132)/7</f>
        <v>187.14285714285714</v>
      </c>
      <c r="E132" s="2">
        <f>SUM(C128:C132)/5</f>
        <v>201.4</v>
      </c>
      <c r="F132" s="1">
        <f>F131+1</f>
        <v>43925</v>
      </c>
      <c r="G132">
        <v>93</v>
      </c>
      <c r="H132">
        <v>22</v>
      </c>
      <c r="I132">
        <v>21</v>
      </c>
      <c r="J132">
        <v>9</v>
      </c>
      <c r="K132" s="3">
        <f t="shared" si="6"/>
        <v>7.0864437953045547</v>
      </c>
      <c r="L132">
        <f>H132-H131</f>
        <v>2</v>
      </c>
      <c r="M132" s="3">
        <f>SUM(L126:L132)/7</f>
        <v>2</v>
      </c>
    </row>
    <row r="133" spans="1:13" x14ac:dyDescent="0.2">
      <c r="A133" t="s">
        <v>11</v>
      </c>
      <c r="B133">
        <v>3613</v>
      </c>
      <c r="C133">
        <v>142</v>
      </c>
      <c r="D133" s="2">
        <f>SUM(C127:C133)/7</f>
        <v>179</v>
      </c>
      <c r="E133" s="2">
        <f>SUM(C129:C133)/5</f>
        <v>207.6</v>
      </c>
      <c r="F133" s="1">
        <f>F132+1</f>
        <v>43926</v>
      </c>
      <c r="G133">
        <v>96</v>
      </c>
      <c r="H133">
        <v>24</v>
      </c>
      <c r="I133">
        <v>22</v>
      </c>
      <c r="J133">
        <v>10</v>
      </c>
      <c r="K133" s="3">
        <f t="shared" si="6"/>
        <v>6.3295615275813306</v>
      </c>
      <c r="L133">
        <f>H133-H132</f>
        <v>2</v>
      </c>
      <c r="M133" s="3">
        <f>SUM(L127:L133)/7</f>
        <v>2.1428571428571428</v>
      </c>
    </row>
    <row r="134" spans="1:13" x14ac:dyDescent="0.2">
      <c r="A134" t="s">
        <v>11</v>
      </c>
      <c r="B134">
        <v>3670</v>
      </c>
      <c r="C134">
        <v>57</v>
      </c>
      <c r="D134" s="2">
        <f>SUM(C128:C134)/7</f>
        <v>172.28571428571428</v>
      </c>
      <c r="E134" s="2">
        <f>SUM(C130:C134)/5</f>
        <v>183.2</v>
      </c>
      <c r="F134" s="1">
        <f>F133+1</f>
        <v>43927</v>
      </c>
      <c r="G134">
        <v>98</v>
      </c>
      <c r="H134">
        <v>26</v>
      </c>
      <c r="I134">
        <v>23</v>
      </c>
      <c r="J134">
        <v>11</v>
      </c>
      <c r="K134" s="3">
        <f t="shared" si="6"/>
        <v>5.7294883367380871</v>
      </c>
      <c r="L134">
        <f>H134-H133</f>
        <v>2</v>
      </c>
      <c r="M134" s="3">
        <f>SUM(L128:L134)/7</f>
        <v>2.1428571428571428</v>
      </c>
    </row>
    <row r="135" spans="1:13" x14ac:dyDescent="0.2">
      <c r="A135" t="s">
        <v>11</v>
      </c>
      <c r="B135">
        <v>3845</v>
      </c>
      <c r="C135">
        <v>175</v>
      </c>
      <c r="D135" s="2">
        <f>SUM(C129:C135)/7</f>
        <v>181.42857142857142</v>
      </c>
      <c r="E135" s="2">
        <f>SUM(C131:C135)/5</f>
        <v>175</v>
      </c>
      <c r="F135" s="1">
        <f>F134+1</f>
        <v>43928</v>
      </c>
      <c r="G135">
        <v>103</v>
      </c>
      <c r="H135">
        <v>28</v>
      </c>
      <c r="I135">
        <v>24</v>
      </c>
      <c r="J135">
        <v>12</v>
      </c>
      <c r="K135" s="3">
        <f t="shared" si="6"/>
        <v>5.706582790384183</v>
      </c>
      <c r="L135">
        <f>H135-H134</f>
        <v>2</v>
      </c>
      <c r="M135" s="3">
        <f>SUM(L129:L135)/7</f>
        <v>2.1428571428571428</v>
      </c>
    </row>
    <row r="136" spans="1:13" x14ac:dyDescent="0.2">
      <c r="A136" t="s">
        <v>11</v>
      </c>
      <c r="B136">
        <v>4028</v>
      </c>
      <c r="C136">
        <v>183</v>
      </c>
      <c r="D136" s="2">
        <f>SUM(C130:C136)/7</f>
        <v>182</v>
      </c>
      <c r="E136" s="2">
        <f>SUM(C132:C136)/5</f>
        <v>165.2</v>
      </c>
      <c r="F136" s="1">
        <f>F135+1</f>
        <v>43929</v>
      </c>
      <c r="G136">
        <v>107</v>
      </c>
      <c r="H136">
        <v>32</v>
      </c>
      <c r="I136">
        <v>25</v>
      </c>
      <c r="J136">
        <v>13</v>
      </c>
      <c r="K136" s="3">
        <f t="shared" si="6"/>
        <v>5.4155154091392133</v>
      </c>
      <c r="L136">
        <f>H136-H135</f>
        <v>4</v>
      </c>
      <c r="M136" s="3">
        <f>SUM(L130:L136)/7</f>
        <v>2.2857142857142856</v>
      </c>
    </row>
    <row r="137" spans="1:13" x14ac:dyDescent="0.2">
      <c r="A137" t="s">
        <v>11</v>
      </c>
      <c r="B137">
        <v>4202</v>
      </c>
      <c r="C137">
        <v>174</v>
      </c>
      <c r="D137" s="2">
        <f>SUM(C131:C137)/7</f>
        <v>176</v>
      </c>
      <c r="E137" s="2">
        <f>SUM(C133:C137)/5</f>
        <v>146.19999999999999</v>
      </c>
      <c r="F137" s="1">
        <f>F136+1</f>
        <v>43930</v>
      </c>
      <c r="G137">
        <v>112</v>
      </c>
      <c r="H137">
        <v>37</v>
      </c>
      <c r="I137">
        <f>I136+1</f>
        <v>26</v>
      </c>
      <c r="J137">
        <f>J136+1</f>
        <v>14</v>
      </c>
      <c r="K137" s="3">
        <f t="shared" si="6"/>
        <v>4.9679422557361184</v>
      </c>
      <c r="L137">
        <f>H137-H136</f>
        <v>5</v>
      </c>
      <c r="M137" s="3">
        <f>SUM(L131:L137)/7</f>
        <v>2.5714285714285716</v>
      </c>
    </row>
    <row r="138" spans="1:13" x14ac:dyDescent="0.2">
      <c r="A138" t="s">
        <v>11</v>
      </c>
      <c r="B138">
        <v>4349</v>
      </c>
      <c r="C138">
        <v>147</v>
      </c>
      <c r="D138" s="2">
        <f>SUM(C132:C138)/7</f>
        <v>163.85714285714286</v>
      </c>
      <c r="E138" s="2">
        <f>SUM(C134:C138)/5</f>
        <v>147.19999999999999</v>
      </c>
      <c r="F138" s="1">
        <f>F137+1</f>
        <v>43931</v>
      </c>
      <c r="G138">
        <v>116</v>
      </c>
      <c r="H138">
        <v>42</v>
      </c>
      <c r="I138">
        <f>I137+1</f>
        <v>27</v>
      </c>
      <c r="J138">
        <f>J137+1</f>
        <v>15</v>
      </c>
      <c r="K138" s="3">
        <f t="shared" si="6"/>
        <v>4.4062848142599211</v>
      </c>
      <c r="L138">
        <f>H138-H137</f>
        <v>5</v>
      </c>
      <c r="M138" s="3">
        <f>SUM(L132:L138)/7</f>
        <v>3.1428571428571428</v>
      </c>
    </row>
    <row r="139" spans="1:13" x14ac:dyDescent="0.2">
      <c r="A139" t="s">
        <v>11</v>
      </c>
      <c r="B139">
        <v>4458</v>
      </c>
      <c r="C139">
        <v>109</v>
      </c>
      <c r="D139" s="2">
        <f>SUM(C133:C139)/7</f>
        <v>141</v>
      </c>
      <c r="E139" s="2">
        <f>SUM(C135:C139)/5</f>
        <v>157.6</v>
      </c>
      <c r="F139" s="1">
        <f>F138+1</f>
        <v>43932</v>
      </c>
      <c r="G139">
        <v>119</v>
      </c>
      <c r="H139">
        <v>46</v>
      </c>
      <c r="I139">
        <f>I138+1</f>
        <v>28</v>
      </c>
      <c r="J139">
        <f>J138+1</f>
        <v>16</v>
      </c>
      <c r="K139" s="3">
        <f t="shared" si="6"/>
        <v>3.6316138052836857</v>
      </c>
      <c r="L139">
        <f>H139-H138</f>
        <v>4</v>
      </c>
      <c r="M139" s="3">
        <f>SUM(L133:L139)/7</f>
        <v>3.4285714285714284</v>
      </c>
    </row>
    <row r="140" spans="1:13" x14ac:dyDescent="0.2">
      <c r="A140" t="s">
        <v>11</v>
      </c>
      <c r="B140">
        <v>4567</v>
      </c>
      <c r="C140">
        <v>109</v>
      </c>
      <c r="D140" s="2">
        <f>SUM(C134:C140)/7</f>
        <v>136.28571428571428</v>
      </c>
      <c r="E140" s="2">
        <f>SUM(C136:C140)/5</f>
        <v>144.4</v>
      </c>
      <c r="F140" s="1">
        <f>F139+1</f>
        <v>43933</v>
      </c>
      <c r="G140">
        <v>122</v>
      </c>
      <c r="H140">
        <v>50</v>
      </c>
      <c r="I140">
        <f>I139+1</f>
        <v>29</v>
      </c>
      <c r="J140">
        <f>J139+1</f>
        <v>17</v>
      </c>
      <c r="K140" s="3">
        <f t="shared" si="6"/>
        <v>3.3871826735309778</v>
      </c>
      <c r="L140">
        <f>H140-H139</f>
        <v>4</v>
      </c>
      <c r="M140" s="3">
        <f>SUM(L134:L140)/7</f>
        <v>3.7142857142857144</v>
      </c>
    </row>
    <row r="141" spans="1:13" x14ac:dyDescent="0.2">
      <c r="A141" t="s">
        <v>11</v>
      </c>
      <c r="B141">
        <v>4601</v>
      </c>
      <c r="C141">
        <v>34</v>
      </c>
      <c r="D141" s="2">
        <f>SUM(C135:C141)/7</f>
        <v>133</v>
      </c>
      <c r="E141" s="2">
        <f>SUM(C137:C141)/5</f>
        <v>114.6</v>
      </c>
      <c r="F141" s="1">
        <f>F140+1</f>
        <v>43934</v>
      </c>
      <c r="G141">
        <v>123</v>
      </c>
      <c r="H141">
        <v>51</v>
      </c>
      <c r="I141">
        <f>I140+1</f>
        <v>30</v>
      </c>
      <c r="J141">
        <f>J140+1</f>
        <v>18</v>
      </c>
      <c r="K141" s="3">
        <f t="shared" si="6"/>
        <v>3.1972251794361068</v>
      </c>
      <c r="L141">
        <f>H141-H140</f>
        <v>1</v>
      </c>
      <c r="M141" s="3">
        <f>SUM(L135:L141)/7</f>
        <v>3.5714285714285716</v>
      </c>
    </row>
    <row r="142" spans="1:13" x14ac:dyDescent="0.2">
      <c r="A142" t="s">
        <v>11</v>
      </c>
      <c r="B142">
        <v>4668</v>
      </c>
      <c r="C142">
        <v>67</v>
      </c>
      <c r="D142" s="2">
        <f>SUM(C136:C142)/7</f>
        <v>117.57142857142857</v>
      </c>
      <c r="E142" s="2">
        <f>SUM(C138:C142)/5</f>
        <v>93.2</v>
      </c>
      <c r="F142" s="1">
        <f>F141+1</f>
        <v>43935</v>
      </c>
      <c r="G142">
        <v>125</v>
      </c>
      <c r="H142">
        <v>56</v>
      </c>
      <c r="I142">
        <f>I141+1</f>
        <v>31</v>
      </c>
      <c r="J142">
        <f>J141+1</f>
        <v>19</v>
      </c>
      <c r="K142" s="3">
        <f t="shared" si="6"/>
        <v>2.7387687188019965</v>
      </c>
      <c r="L142">
        <f>H142-H141</f>
        <v>5</v>
      </c>
      <c r="M142" s="3">
        <f>SUM(L136:L142)/7</f>
        <v>4</v>
      </c>
    </row>
    <row r="143" spans="1:13" x14ac:dyDescent="0.2">
      <c r="A143" t="s">
        <v>11</v>
      </c>
      <c r="B143">
        <v>4722</v>
      </c>
      <c r="C143">
        <v>54</v>
      </c>
      <c r="D143" s="2">
        <f>SUM(C137:C143)/7</f>
        <v>99.142857142857139</v>
      </c>
      <c r="E143" s="2">
        <f>SUM(C139:C143)/5</f>
        <v>74.599999999999994</v>
      </c>
      <c r="F143" s="1">
        <f>F142+1</f>
        <v>43936</v>
      </c>
      <c r="G143">
        <v>126</v>
      </c>
      <c r="H143">
        <v>62</v>
      </c>
      <c r="I143">
        <f>I142+1</f>
        <v>32</v>
      </c>
      <c r="J143">
        <f>J142+1</f>
        <v>20</v>
      </c>
      <c r="K143" s="3">
        <f t="shared" si="6"/>
        <v>2.2479188935315646</v>
      </c>
      <c r="L143">
        <f>H143-H142</f>
        <v>6</v>
      </c>
      <c r="M143" s="3">
        <f>SUM(L137:L143)/7</f>
        <v>4.2857142857142856</v>
      </c>
    </row>
    <row r="144" spans="1:13" x14ac:dyDescent="0.2">
      <c r="A144" t="s">
        <v>11</v>
      </c>
      <c r="B144">
        <v>4848</v>
      </c>
      <c r="C144">
        <v>126</v>
      </c>
      <c r="D144" s="2">
        <f>SUM(C138:C144)/7</f>
        <v>92.285714285714292</v>
      </c>
      <c r="E144" s="2">
        <f>SUM(C140:C144)/5</f>
        <v>78</v>
      </c>
      <c r="F144" s="1">
        <f>F143+1</f>
        <v>43937</v>
      </c>
      <c r="G144">
        <v>129</v>
      </c>
      <c r="H144">
        <v>74</v>
      </c>
      <c r="I144">
        <f>I143+1</f>
        <v>33</v>
      </c>
      <c r="J144">
        <f>J143+1</f>
        <v>21</v>
      </c>
      <c r="K144" s="3">
        <f t="shared" si="6"/>
        <v>2.0464409034751481</v>
      </c>
      <c r="L144">
        <f>H144-H143</f>
        <v>12</v>
      </c>
      <c r="M144" s="3">
        <f>SUM(L138:L144)/7</f>
        <v>5.2857142857142856</v>
      </c>
    </row>
    <row r="145" spans="1:13" x14ac:dyDescent="0.2">
      <c r="A145" t="s">
        <v>11</v>
      </c>
      <c r="B145">
        <v>4945</v>
      </c>
      <c r="C145">
        <v>97</v>
      </c>
      <c r="D145" s="2">
        <f>SUM(C139:C145)/7</f>
        <v>85.142857142857139</v>
      </c>
      <c r="E145" s="2">
        <f>SUM(C141:C145)/5</f>
        <v>75.599999999999994</v>
      </c>
      <c r="F145" s="1">
        <f>F144+1</f>
        <v>43938</v>
      </c>
      <c r="G145">
        <v>132</v>
      </c>
      <c r="H145">
        <v>84</v>
      </c>
      <c r="I145">
        <f>I144+1</f>
        <v>34</v>
      </c>
      <c r="J145">
        <f>J144+1</f>
        <v>22</v>
      </c>
      <c r="K145" s="3">
        <f t="shared" si="6"/>
        <v>1.8501847080371276</v>
      </c>
      <c r="L145">
        <f>H145-H144</f>
        <v>10</v>
      </c>
      <c r="M145" s="3">
        <f>SUM(L139:L145)/7</f>
        <v>6</v>
      </c>
    </row>
    <row r="146" spans="1:13" x14ac:dyDescent="0.2">
      <c r="A146" t="s">
        <v>11</v>
      </c>
      <c r="B146">
        <v>5066</v>
      </c>
      <c r="C146">
        <v>121</v>
      </c>
      <c r="D146" s="2">
        <f>SUM(C140:C146)/7</f>
        <v>86.857142857142861</v>
      </c>
      <c r="E146" s="2">
        <f>SUM(C142:C146)/5</f>
        <v>93</v>
      </c>
      <c r="F146" s="1">
        <f>F145+1</f>
        <v>43939</v>
      </c>
      <c r="G146">
        <v>135</v>
      </c>
      <c r="H146">
        <v>91</v>
      </c>
      <c r="I146">
        <f>I145+1</f>
        <v>35</v>
      </c>
      <c r="J146">
        <f>J145+1</f>
        <v>23</v>
      </c>
      <c r="K146" s="3">
        <f t="shared" si="6"/>
        <v>1.8531500502910789</v>
      </c>
      <c r="L146">
        <f>H146-H145</f>
        <v>7</v>
      </c>
      <c r="M146" s="3">
        <f>SUM(L140:L146)/7</f>
        <v>6.4285714285714288</v>
      </c>
    </row>
    <row r="147" spans="1:13" x14ac:dyDescent="0.2">
      <c r="A147" t="s">
        <v>11</v>
      </c>
      <c r="B147">
        <v>5159</v>
      </c>
      <c r="C147">
        <f>B147-B146</f>
        <v>93</v>
      </c>
      <c r="D147" s="2">
        <f>SUM(C141:C147)/7</f>
        <v>84.571428571428569</v>
      </c>
      <c r="E147" s="2">
        <f>SUM(C143:C147)/5</f>
        <v>98.2</v>
      </c>
      <c r="F147" s="1">
        <f>F146+1</f>
        <v>43940</v>
      </c>
      <c r="G147">
        <v>138</v>
      </c>
      <c r="H147">
        <v>92</v>
      </c>
      <c r="I147">
        <f>I146+1</f>
        <v>36</v>
      </c>
      <c r="J147">
        <f>J146+1</f>
        <v>24</v>
      </c>
      <c r="K147" s="3">
        <f t="shared" si="6"/>
        <v>1.7715534009635812</v>
      </c>
      <c r="L147">
        <f>H147-H146</f>
        <v>1</v>
      </c>
      <c r="M147" s="3">
        <f>SUM(L141:L147)/7</f>
        <v>6</v>
      </c>
    </row>
    <row r="148" spans="1:13" x14ac:dyDescent="0.2">
      <c r="A148" t="s">
        <v>11</v>
      </c>
      <c r="B148">
        <v>5196</v>
      </c>
      <c r="C148">
        <v>37</v>
      </c>
      <c r="D148" s="2">
        <f>SUM(C142:C148)/7</f>
        <v>85</v>
      </c>
      <c r="E148" s="2">
        <f>SUM(C144:C148)/5</f>
        <v>94.8</v>
      </c>
      <c r="F148" s="1">
        <f>F147+1</f>
        <v>43941</v>
      </c>
      <c r="G148">
        <v>139</v>
      </c>
      <c r="H148">
        <v>94</v>
      </c>
      <c r="I148">
        <f>I147+1</f>
        <v>37</v>
      </c>
      <c r="J148">
        <f>J147+1</f>
        <v>25</v>
      </c>
      <c r="K148" s="3">
        <f t="shared" si="6"/>
        <v>1.7495368872945398</v>
      </c>
      <c r="L148">
        <f>H148-H147</f>
        <v>2</v>
      </c>
      <c r="M148" s="3">
        <f>SUM(L142:L148)/7</f>
        <v>6.1428571428571432</v>
      </c>
    </row>
    <row r="149" spans="1:13" x14ac:dyDescent="0.2">
      <c r="A149" t="s">
        <v>11</v>
      </c>
      <c r="B149">
        <v>5237</v>
      </c>
      <c r="C149">
        <f>B149-B148</f>
        <v>41</v>
      </c>
      <c r="D149" s="2">
        <f>SUM(C143:C149)/7</f>
        <v>81.285714285714292</v>
      </c>
      <c r="E149" s="2">
        <f>SUM(C145:C149)/5</f>
        <v>77.8</v>
      </c>
      <c r="F149" s="1">
        <f>F148+1</f>
        <v>43942</v>
      </c>
      <c r="G149">
        <v>140</v>
      </c>
      <c r="H149">
        <v>97</v>
      </c>
      <c r="I149">
        <f>I148+1</f>
        <v>38</v>
      </c>
      <c r="J149">
        <f>J148+1</f>
        <v>26</v>
      </c>
      <c r="K149" s="3">
        <f t="shared" si="6"/>
        <v>1.6443185758871808</v>
      </c>
      <c r="L149">
        <f>H149-H148</f>
        <v>3</v>
      </c>
      <c r="M149" s="3">
        <f>SUM(L143:L149)/7</f>
        <v>5.8571428571428568</v>
      </c>
    </row>
    <row r="150" spans="1:13" x14ac:dyDescent="0.2">
      <c r="A150" t="s">
        <v>11</v>
      </c>
      <c r="B150">
        <v>5312</v>
      </c>
      <c r="C150">
        <f>B150-B149</f>
        <v>75</v>
      </c>
      <c r="D150" s="2">
        <f>SUM(C144:C150)/7</f>
        <v>84.285714285714292</v>
      </c>
      <c r="E150" s="2">
        <f>SUM(C146:C150)/5</f>
        <v>73.400000000000006</v>
      </c>
      <c r="F150" s="1">
        <f>F149+1</f>
        <v>43943</v>
      </c>
      <c r="G150">
        <v>142</v>
      </c>
      <c r="H150">
        <v>105</v>
      </c>
      <c r="I150">
        <f>I149+1</f>
        <v>39</v>
      </c>
      <c r="J150">
        <f>J149+1</f>
        <v>27</v>
      </c>
      <c r="K150" s="3">
        <f t="shared" si="6"/>
        <v>1.6774230233417682</v>
      </c>
      <c r="L150">
        <f>H150-H149</f>
        <v>8</v>
      </c>
      <c r="M150" s="3">
        <f>SUM(L144:L150)/7</f>
        <v>6.1428571428571432</v>
      </c>
    </row>
    <row r="151" spans="1:13" x14ac:dyDescent="0.2">
      <c r="A151" t="s">
        <v>11</v>
      </c>
      <c r="B151">
        <v>5324</v>
      </c>
      <c r="C151">
        <f>B151-B150</f>
        <v>12</v>
      </c>
      <c r="D151" s="2">
        <f>SUM(C145:C151)/7</f>
        <v>68</v>
      </c>
      <c r="E151" s="2">
        <f>SUM(C147:C151)/5</f>
        <v>51.6</v>
      </c>
      <c r="F151" s="1">
        <f>F150+1</f>
        <v>43944</v>
      </c>
      <c r="G151">
        <v>146</v>
      </c>
      <c r="H151">
        <v>105</v>
      </c>
      <c r="I151">
        <f>I150+1</f>
        <v>40</v>
      </c>
      <c r="J151">
        <f>J150+1</f>
        <v>28</v>
      </c>
      <c r="K151" s="3">
        <f t="shared" si="6"/>
        <v>1.3309845370914073</v>
      </c>
      <c r="L151">
        <f>H151-H150</f>
        <v>0</v>
      </c>
      <c r="M151" s="3">
        <f>SUM(L145:L151)/7</f>
        <v>4.4285714285714288</v>
      </c>
    </row>
    <row r="152" spans="1:13" x14ac:dyDescent="0.2">
      <c r="A152" t="s">
        <v>11</v>
      </c>
      <c r="B152">
        <v>5459</v>
      </c>
      <c r="C152">
        <f>B152-B151</f>
        <v>135</v>
      </c>
      <c r="D152" s="2">
        <f>SUM(C146:C152)/7</f>
        <v>73.428571428571431</v>
      </c>
      <c r="E152" s="2">
        <f>SUM(C148:C152)/5</f>
        <v>60</v>
      </c>
      <c r="F152" s="1">
        <f>F151+1</f>
        <v>43945</v>
      </c>
      <c r="G152">
        <v>150</v>
      </c>
      <c r="H152">
        <v>112</v>
      </c>
      <c r="I152">
        <f>I151+1</f>
        <v>41</v>
      </c>
      <c r="J152">
        <f>J151+1</f>
        <v>29</v>
      </c>
      <c r="K152" s="3">
        <f t="shared" si="6"/>
        <v>1.4183614338143988</v>
      </c>
      <c r="L152">
        <f>H152-H151</f>
        <v>7</v>
      </c>
      <c r="M152" s="3">
        <f>SUM(L146:L152)/7</f>
        <v>4</v>
      </c>
    </row>
    <row r="153" spans="1:13" x14ac:dyDescent="0.2">
      <c r="A153" t="s">
        <v>11</v>
      </c>
      <c r="B153">
        <v>5525</v>
      </c>
      <c r="C153">
        <f>B153-B152</f>
        <v>66</v>
      </c>
      <c r="D153" s="2">
        <f>SUM(C147:C153)/7</f>
        <v>65.571428571428569</v>
      </c>
      <c r="E153" s="2">
        <f>SUM(C149:C153)/5</f>
        <v>65.8</v>
      </c>
      <c r="F153" s="1">
        <f>F152+1</f>
        <v>43946</v>
      </c>
      <c r="G153">
        <v>147</v>
      </c>
      <c r="H153">
        <v>113</v>
      </c>
      <c r="I153">
        <f>I152+1</f>
        <v>42</v>
      </c>
      <c r="J153">
        <f>J152+1</f>
        <v>30</v>
      </c>
      <c r="K153" s="3">
        <f t="shared" si="6"/>
        <v>1.248877642641417</v>
      </c>
      <c r="L153">
        <f>H153-H152</f>
        <v>1</v>
      </c>
      <c r="M153" s="3">
        <f>SUM(L147:L153)/7</f>
        <v>3.1428571428571428</v>
      </c>
    </row>
    <row r="154" spans="1:13" x14ac:dyDescent="0.2">
      <c r="A154" t="s">
        <v>11</v>
      </c>
      <c r="B154">
        <v>5600</v>
      </c>
      <c r="C154">
        <f>B154-B153</f>
        <v>75</v>
      </c>
      <c r="D154" s="2">
        <f>SUM(C148:C154)/7</f>
        <v>63</v>
      </c>
      <c r="E154" s="2">
        <f>SUM(C150:C154)/5</f>
        <v>72.599999999999994</v>
      </c>
      <c r="F154" s="1">
        <f>F153+1</f>
        <v>43947</v>
      </c>
      <c r="G154">
        <v>149</v>
      </c>
      <c r="H154">
        <v>123</v>
      </c>
      <c r="I154">
        <f>I153+1</f>
        <v>43</v>
      </c>
      <c r="J154">
        <f>J153+1</f>
        <v>31</v>
      </c>
      <c r="K154" s="3">
        <f t="shared" si="6"/>
        <v>1.1851015801354403</v>
      </c>
      <c r="L154">
        <f>H154-H153</f>
        <v>10</v>
      </c>
      <c r="M154" s="3">
        <f>SUM(L148:L154)/7</f>
        <v>4.4285714285714288</v>
      </c>
    </row>
    <row r="155" spans="1:13" x14ac:dyDescent="0.2">
      <c r="A155" t="s">
        <v>11</v>
      </c>
      <c r="B155">
        <v>5638</v>
      </c>
      <c r="C155">
        <f>B155-B154</f>
        <v>38</v>
      </c>
      <c r="D155" s="2">
        <f>SUM(C149:C155)/7</f>
        <v>63.142857142857146</v>
      </c>
      <c r="E155" s="2">
        <f>SUM(C151:C155)/5</f>
        <v>65.2</v>
      </c>
      <c r="F155" s="1">
        <f>F154+1</f>
        <v>43948</v>
      </c>
      <c r="G155">
        <v>150</v>
      </c>
      <c r="H155">
        <v>125</v>
      </c>
      <c r="I155">
        <f>I154+1</f>
        <v>44</v>
      </c>
      <c r="J155">
        <f>J154+1</f>
        <v>32</v>
      </c>
      <c r="K155" s="3">
        <f t="shared" si="6"/>
        <v>1.1738772474968795</v>
      </c>
      <c r="L155">
        <f>H155-H154</f>
        <v>2</v>
      </c>
      <c r="M155" s="3">
        <f>SUM(L149:L155)/7</f>
        <v>4.4285714285714288</v>
      </c>
    </row>
    <row r="156" spans="1:13" x14ac:dyDescent="0.2">
      <c r="A156" t="s">
        <v>11</v>
      </c>
      <c r="B156">
        <v>5669</v>
      </c>
      <c r="C156">
        <f>B156-B155</f>
        <v>31</v>
      </c>
      <c r="D156" s="2">
        <f>SUM(C150:C156)/7</f>
        <v>61.714285714285715</v>
      </c>
      <c r="E156" s="2">
        <f>SUM(C152:C156)/5</f>
        <v>69</v>
      </c>
      <c r="F156" s="1">
        <f>F155+1</f>
        <v>43949</v>
      </c>
      <c r="G156">
        <v>151</v>
      </c>
      <c r="H156">
        <v>127</v>
      </c>
      <c r="I156">
        <f>I155+1</f>
        <v>45</v>
      </c>
      <c r="J156">
        <f>J155+1</f>
        <v>33</v>
      </c>
      <c r="K156" s="3">
        <f t="shared" si="6"/>
        <v>1.1340070875442971</v>
      </c>
      <c r="L156">
        <f>H156-H155</f>
        <v>2</v>
      </c>
      <c r="M156" s="3">
        <f>SUM(L150:L156)/7</f>
        <v>4.2857142857142856</v>
      </c>
    </row>
    <row r="157" spans="1:13" x14ac:dyDescent="0.2">
      <c r="A157" t="s">
        <v>11</v>
      </c>
      <c r="B157">
        <v>5734</v>
      </c>
      <c r="C157">
        <f>B157-B156</f>
        <v>65</v>
      </c>
      <c r="D157" s="2">
        <f>SUM(C151:C157)/7</f>
        <v>60.285714285714285</v>
      </c>
      <c r="E157" s="2">
        <f>SUM(C153:C157)/5</f>
        <v>55</v>
      </c>
      <c r="F157" s="1">
        <f>F156+1</f>
        <v>43950</v>
      </c>
      <c r="G157">
        <v>153</v>
      </c>
      <c r="H157">
        <v>137</v>
      </c>
      <c r="I157">
        <f>I156+1</f>
        <v>46</v>
      </c>
      <c r="J157">
        <f>J156+1</f>
        <v>34</v>
      </c>
      <c r="K157" s="3">
        <f t="shared" si="6"/>
        <v>1.0953357385729487</v>
      </c>
      <c r="L157">
        <f>H157-H156</f>
        <v>10</v>
      </c>
      <c r="M157" s="3">
        <f>SUM(L151:L157)/7</f>
        <v>4.5714285714285712</v>
      </c>
    </row>
    <row r="158" spans="1:13" x14ac:dyDescent="0.2">
      <c r="A158" t="s">
        <v>11</v>
      </c>
      <c r="B158">
        <v>5827</v>
      </c>
      <c r="C158">
        <f>B158-B157</f>
        <v>93</v>
      </c>
      <c r="D158" s="2">
        <f>SUM(C152:C158)/7</f>
        <v>71.857142857142861</v>
      </c>
      <c r="E158" s="2">
        <f>SUM(C154:C158)/5</f>
        <v>60.4</v>
      </c>
      <c r="F158" s="1">
        <f>F157+1</f>
        <v>43951</v>
      </c>
      <c r="G158">
        <v>155</v>
      </c>
      <c r="H158">
        <v>147</v>
      </c>
      <c r="I158">
        <f>I157+1</f>
        <v>47</v>
      </c>
      <c r="J158">
        <f>J157+1</f>
        <v>35</v>
      </c>
      <c r="K158" s="3">
        <f t="shared" si="6"/>
        <v>1.291432385940589</v>
      </c>
      <c r="L158">
        <f>H158-H157</f>
        <v>10</v>
      </c>
      <c r="M158" s="3">
        <f>SUM(L152:L158)/7</f>
        <v>6</v>
      </c>
    </row>
    <row r="159" spans="1:13" x14ac:dyDescent="0.2">
      <c r="A159" t="s">
        <v>11</v>
      </c>
      <c r="B159">
        <v>5887</v>
      </c>
      <c r="C159">
        <f>B159-B158</f>
        <v>60</v>
      </c>
      <c r="D159" s="2">
        <f>SUM(C153:C159)/7</f>
        <v>61.142857142857146</v>
      </c>
      <c r="E159" s="2">
        <f>SUM(C155:C159)/5</f>
        <v>57.4</v>
      </c>
      <c r="F159" s="1">
        <f>F158+1</f>
        <v>43952</v>
      </c>
      <c r="G159">
        <v>157</v>
      </c>
      <c r="H159">
        <v>149</v>
      </c>
      <c r="I159">
        <f>I158+1</f>
        <v>48</v>
      </c>
      <c r="J159">
        <f>J158+1</f>
        <v>36</v>
      </c>
      <c r="K159" s="3">
        <f t="shared" si="6"/>
        <v>1.0848626178647469</v>
      </c>
      <c r="L159">
        <f>H159-H158</f>
        <v>2</v>
      </c>
      <c r="M159" s="3">
        <f>SUM(L153:L159)/7</f>
        <v>5.2857142857142856</v>
      </c>
    </row>
    <row r="160" spans="1:13" x14ac:dyDescent="0.2">
      <c r="A160" t="s">
        <v>11</v>
      </c>
      <c r="B160">
        <v>5943</v>
      </c>
      <c r="C160">
        <f>B160-B159</f>
        <v>56</v>
      </c>
      <c r="D160" s="2">
        <f>SUM(C154:C160)/7</f>
        <v>59.714285714285715</v>
      </c>
      <c r="E160" s="2">
        <f>SUM(C156:C160)/5</f>
        <v>61</v>
      </c>
      <c r="F160" s="1">
        <f>F159+1</f>
        <v>43953</v>
      </c>
      <c r="G160">
        <v>159</v>
      </c>
      <c r="H160">
        <v>152</v>
      </c>
      <c r="I160">
        <f>I159+1</f>
        <v>49</v>
      </c>
      <c r="J160">
        <f>J159+1</f>
        <v>37</v>
      </c>
      <c r="K160" s="3">
        <f t="shared" si="6"/>
        <v>1.0481444332998997</v>
      </c>
      <c r="L160">
        <f>H160-H159</f>
        <v>3</v>
      </c>
      <c r="M160" s="3">
        <f>SUM(L154:L160)/7</f>
        <v>5.5714285714285712</v>
      </c>
    </row>
    <row r="161" spans="1:13" x14ac:dyDescent="0.2">
      <c r="A161" t="s">
        <v>11</v>
      </c>
      <c r="B161">
        <v>5976</v>
      </c>
      <c r="C161">
        <f>B161-B160</f>
        <v>33</v>
      </c>
      <c r="D161" s="2">
        <f>SUM(C155:C161)/7</f>
        <v>53.714285714285715</v>
      </c>
      <c r="E161" s="2">
        <f>SUM(C157:C161)/5</f>
        <v>61.4</v>
      </c>
      <c r="F161" s="1">
        <f>F160+1</f>
        <v>43954</v>
      </c>
      <c r="G161">
        <v>159</v>
      </c>
      <c r="H161">
        <v>154</v>
      </c>
      <c r="I161">
        <f>I160+1</f>
        <v>50</v>
      </c>
      <c r="J161">
        <f>J160+1</f>
        <v>38</v>
      </c>
      <c r="K161" s="3">
        <f t="shared" si="6"/>
        <v>0.93304878654027501</v>
      </c>
      <c r="L161">
        <f>H161-H160</f>
        <v>2</v>
      </c>
      <c r="M161" s="3">
        <f>SUM(L155:L161)/7</f>
        <v>4.4285714285714288</v>
      </c>
    </row>
    <row r="162" spans="1:13" x14ac:dyDescent="0.2">
      <c r="A162" t="s">
        <v>11</v>
      </c>
      <c r="B162">
        <v>6010</v>
      </c>
      <c r="C162">
        <f>B162-B161</f>
        <v>34</v>
      </c>
      <c r="D162" s="2">
        <f>SUM(C156:C162)/7</f>
        <v>53.142857142857146</v>
      </c>
      <c r="E162" s="2">
        <f>SUM(C158:C162)/5</f>
        <v>55.2</v>
      </c>
      <c r="F162" s="1">
        <f>F161+1</f>
        <v>43955</v>
      </c>
      <c r="G162">
        <v>160</v>
      </c>
      <c r="H162">
        <v>154</v>
      </c>
      <c r="I162">
        <f>I161+1</f>
        <v>51</v>
      </c>
      <c r="J162">
        <f>J161+1</f>
        <v>39</v>
      </c>
      <c r="K162" s="3">
        <f t="shared" si="6"/>
        <v>0.91458917244431337</v>
      </c>
      <c r="L162">
        <f>H162-H161</f>
        <v>0</v>
      </c>
      <c r="M162" s="3">
        <f>SUM(L156:L162)/7</f>
        <v>4.1428571428571432</v>
      </c>
    </row>
    <row r="163" spans="1:13" x14ac:dyDescent="0.2">
      <c r="A163" t="s">
        <v>11</v>
      </c>
      <c r="B163">
        <v>6042</v>
      </c>
      <c r="C163">
        <f>B163-B162</f>
        <v>32</v>
      </c>
      <c r="D163" s="2">
        <f>SUM(C157:C163)/7</f>
        <v>53.285714285714285</v>
      </c>
      <c r="E163" s="2">
        <f>SUM(C159:C163)/5</f>
        <v>43</v>
      </c>
      <c r="F163" s="1">
        <f>F162+1</f>
        <v>43956</v>
      </c>
      <c r="G163">
        <v>161</v>
      </c>
      <c r="H163">
        <v>154</v>
      </c>
      <c r="I163">
        <f>I162+1</f>
        <v>52</v>
      </c>
      <c r="J163">
        <f>J162+1</f>
        <v>40</v>
      </c>
      <c r="K163" s="3">
        <f t="shared" si="6"/>
        <v>0.90873653949227695</v>
      </c>
      <c r="L163">
        <f>H163-H162</f>
        <v>0</v>
      </c>
      <c r="M163" s="3">
        <f>SUM(L157:L163)/7</f>
        <v>3.8571428571428572</v>
      </c>
    </row>
    <row r="164" spans="1:13" x14ac:dyDescent="0.2">
      <c r="A164" t="s">
        <v>11</v>
      </c>
      <c r="B164">
        <v>6092</v>
      </c>
      <c r="C164">
        <f>B164-B163</f>
        <v>50</v>
      </c>
      <c r="D164" s="2">
        <f>SUM(C158:C164)/7</f>
        <v>51.142857142857146</v>
      </c>
      <c r="E164" s="2">
        <f>SUM(C160:C164)/5</f>
        <v>41</v>
      </c>
      <c r="F164" s="1">
        <f>F163+1</f>
        <v>43957</v>
      </c>
      <c r="G164">
        <v>163</v>
      </c>
      <c r="H164">
        <v>159</v>
      </c>
      <c r="I164">
        <f>I163+1</f>
        <v>53</v>
      </c>
      <c r="J164">
        <f>J163+1</f>
        <v>41</v>
      </c>
      <c r="K164" s="3">
        <f t="shared" si="6"/>
        <v>0.86433762283010218</v>
      </c>
      <c r="L164">
        <f>H164-H163</f>
        <v>5</v>
      </c>
      <c r="M164" s="3">
        <f>SUM(L158:L164)/7</f>
        <v>3.1428571428571428</v>
      </c>
    </row>
    <row r="165" spans="1:13" x14ac:dyDescent="0.2">
      <c r="A165" t="s">
        <v>11</v>
      </c>
      <c r="B165">
        <v>6149</v>
      </c>
      <c r="C165">
        <f>B165-B164</f>
        <v>57</v>
      </c>
      <c r="D165" s="2">
        <f>SUM(C159:C165)/7</f>
        <v>46</v>
      </c>
      <c r="E165" s="2">
        <f>SUM(C161:C165)/5</f>
        <v>41.2</v>
      </c>
      <c r="F165" s="1">
        <f>F164+1</f>
        <v>43958</v>
      </c>
      <c r="G165">
        <v>164</v>
      </c>
      <c r="H165">
        <v>162</v>
      </c>
      <c r="I165">
        <f>I164+1</f>
        <v>54</v>
      </c>
      <c r="J165">
        <f>J164+1</f>
        <v>42</v>
      </c>
      <c r="K165" s="3">
        <f t="shared" si="6"/>
        <v>0.77075903008832614</v>
      </c>
      <c r="L165">
        <f>H165-H164</f>
        <v>3</v>
      </c>
      <c r="M165" s="3">
        <f>SUM(L159:L165)/7</f>
        <v>2.1428571428571428</v>
      </c>
    </row>
    <row r="166" spans="1:13" x14ac:dyDescent="0.2">
      <c r="A166" t="s">
        <v>11</v>
      </c>
      <c r="B166">
        <v>6209</v>
      </c>
      <c r="C166">
        <f>B166-B165</f>
        <v>60</v>
      </c>
      <c r="D166" s="2">
        <f>SUM(C160:C166)/7</f>
        <v>46</v>
      </c>
      <c r="E166" s="2">
        <f>SUM(C162:C166)/5</f>
        <v>46.6</v>
      </c>
      <c r="F166" s="1">
        <f>F165+1</f>
        <v>43959</v>
      </c>
      <c r="G166">
        <v>166</v>
      </c>
      <c r="H166">
        <v>163</v>
      </c>
      <c r="I166">
        <f>I165+1</f>
        <v>55</v>
      </c>
      <c r="J166">
        <f>J165+1</f>
        <v>43</v>
      </c>
      <c r="K166" s="3">
        <f t="shared" si="6"/>
        <v>0.76486377348630608</v>
      </c>
      <c r="L166">
        <f>H166-H165</f>
        <v>1</v>
      </c>
      <c r="M166" s="3">
        <f>SUM(L160:L166)/7</f>
        <v>2</v>
      </c>
    </row>
    <row r="167" spans="1:13" x14ac:dyDescent="0.2">
      <c r="A167" t="s">
        <v>12</v>
      </c>
      <c r="B167">
        <v>162</v>
      </c>
      <c r="C167">
        <v>0</v>
      </c>
      <c r="D167">
        <v>0</v>
      </c>
      <c r="E167">
        <v>0</v>
      </c>
      <c r="F167" s="1">
        <v>43905</v>
      </c>
      <c r="G167">
        <v>9</v>
      </c>
      <c r="H167">
        <v>0</v>
      </c>
      <c r="I167">
        <v>1</v>
      </c>
      <c r="J167">
        <v>0</v>
      </c>
      <c r="K167" s="3">
        <v>0</v>
      </c>
      <c r="L167">
        <v>0</v>
      </c>
      <c r="M167">
        <v>0</v>
      </c>
    </row>
    <row r="168" spans="1:13" x14ac:dyDescent="0.2">
      <c r="A168" t="s">
        <v>12</v>
      </c>
      <c r="B168">
        <v>260</v>
      </c>
      <c r="C168">
        <v>98</v>
      </c>
      <c r="D168">
        <v>0</v>
      </c>
      <c r="E168">
        <v>0</v>
      </c>
      <c r="F168" s="1">
        <v>43906</v>
      </c>
      <c r="G168">
        <v>14</v>
      </c>
      <c r="H168">
        <v>0</v>
      </c>
      <c r="I168">
        <v>2</v>
      </c>
      <c r="J168">
        <v>0</v>
      </c>
      <c r="K168" s="3">
        <v>0</v>
      </c>
      <c r="L168">
        <f>H168-H167</f>
        <v>0</v>
      </c>
      <c r="M168">
        <v>0</v>
      </c>
    </row>
    <row r="169" spans="1:13" x14ac:dyDescent="0.2">
      <c r="A169" t="s">
        <v>12</v>
      </c>
      <c r="B169">
        <v>310</v>
      </c>
      <c r="C169">
        <v>55</v>
      </c>
      <c r="D169">
        <v>0</v>
      </c>
      <c r="E169">
        <v>0</v>
      </c>
      <c r="F169" s="1">
        <f>F168+1</f>
        <v>43907</v>
      </c>
      <c r="G169">
        <v>17</v>
      </c>
      <c r="H169">
        <v>0</v>
      </c>
      <c r="I169">
        <v>3</v>
      </c>
      <c r="J169">
        <v>0</v>
      </c>
      <c r="K169" s="3">
        <f>D169/(SUM(B165:B168)/3)*100</f>
        <v>0</v>
      </c>
      <c r="L169">
        <f>H169-H168</f>
        <v>0</v>
      </c>
      <c r="M169">
        <v>0</v>
      </c>
    </row>
    <row r="170" spans="1:13" x14ac:dyDescent="0.2">
      <c r="A170" t="s">
        <v>12</v>
      </c>
      <c r="B170">
        <v>358</v>
      </c>
      <c r="C170">
        <v>48</v>
      </c>
      <c r="D170">
        <v>0</v>
      </c>
      <c r="E170">
        <v>0</v>
      </c>
      <c r="F170" s="1">
        <f>F169+1</f>
        <v>43908</v>
      </c>
      <c r="G170">
        <v>19</v>
      </c>
      <c r="H170">
        <v>0</v>
      </c>
      <c r="I170">
        <v>4</v>
      </c>
      <c r="J170">
        <v>0</v>
      </c>
      <c r="K170" s="3">
        <f t="shared" ref="K170:K172" si="7">D170/(SUM(B167:B169)/3)*100</f>
        <v>0</v>
      </c>
      <c r="L170">
        <f>H170-H169</f>
        <v>0</v>
      </c>
      <c r="M170">
        <v>0</v>
      </c>
    </row>
    <row r="171" spans="1:13" x14ac:dyDescent="0.2">
      <c r="A171" t="s">
        <v>12</v>
      </c>
      <c r="B171">
        <v>432</v>
      </c>
      <c r="C171">
        <v>74</v>
      </c>
      <c r="D171">
        <v>0</v>
      </c>
      <c r="E171">
        <v>0</v>
      </c>
      <c r="F171" s="1">
        <f>F170+1</f>
        <v>43909</v>
      </c>
      <c r="G171">
        <v>23</v>
      </c>
      <c r="H171">
        <v>0</v>
      </c>
      <c r="I171">
        <v>5</v>
      </c>
      <c r="J171">
        <v>0</v>
      </c>
      <c r="K171" s="3">
        <f t="shared" si="7"/>
        <v>0</v>
      </c>
      <c r="L171">
        <f>H171-H170</f>
        <v>0</v>
      </c>
      <c r="M171">
        <v>0</v>
      </c>
    </row>
    <row r="172" spans="1:13" x14ac:dyDescent="0.2">
      <c r="A172" t="s">
        <v>12</v>
      </c>
      <c r="B172">
        <v>586</v>
      </c>
      <c r="C172">
        <v>154</v>
      </c>
      <c r="D172">
        <v>0</v>
      </c>
      <c r="E172">
        <v>86</v>
      </c>
      <c r="F172" s="1">
        <f>F171+1</f>
        <v>43910</v>
      </c>
      <c r="G172">
        <v>32</v>
      </c>
      <c r="H172">
        <v>0</v>
      </c>
      <c r="I172">
        <v>6</v>
      </c>
      <c r="J172">
        <v>0</v>
      </c>
      <c r="K172" s="3">
        <f t="shared" si="7"/>
        <v>0</v>
      </c>
      <c r="L172">
        <f>H172-H171</f>
        <v>0</v>
      </c>
      <c r="M172">
        <v>0</v>
      </c>
    </row>
    <row r="173" spans="1:13" x14ac:dyDescent="0.2">
      <c r="A173" t="s">
        <v>12</v>
      </c>
      <c r="B173">
        <v>587</v>
      </c>
      <c r="C173">
        <v>1</v>
      </c>
      <c r="D173" s="2">
        <f>SUM(C167:C173)/7</f>
        <v>61.428571428571431</v>
      </c>
      <c r="E173">
        <v>66</v>
      </c>
      <c r="F173" s="1">
        <f>F172+1</f>
        <v>43911</v>
      </c>
      <c r="G173">
        <v>32</v>
      </c>
      <c r="H173">
        <v>0</v>
      </c>
      <c r="I173">
        <v>7</v>
      </c>
      <c r="J173">
        <v>0</v>
      </c>
      <c r="K173" s="3">
        <v>0</v>
      </c>
      <c r="L173">
        <f>H173-H172</f>
        <v>0</v>
      </c>
      <c r="M173" s="3">
        <f>SUM(L167:L173)/7</f>
        <v>0</v>
      </c>
    </row>
    <row r="174" spans="1:13" x14ac:dyDescent="0.2">
      <c r="A174" t="s">
        <v>12</v>
      </c>
      <c r="B174">
        <v>872</v>
      </c>
      <c r="C174">
        <v>285</v>
      </c>
      <c r="D174" s="2">
        <f>SUM(C168:C174)/7</f>
        <v>102.14285714285714</v>
      </c>
      <c r="E174">
        <v>112</v>
      </c>
      <c r="F174" s="1">
        <f>F173+1</f>
        <v>43912</v>
      </c>
      <c r="G174">
        <v>47</v>
      </c>
      <c r="H174">
        <v>0</v>
      </c>
      <c r="I174">
        <v>8</v>
      </c>
      <c r="J174">
        <v>0</v>
      </c>
      <c r="K174" s="3">
        <f>D174/(SUM(B167:B173)/7)*100</f>
        <v>26.530612244897959</v>
      </c>
      <c r="L174">
        <f>H174-H173</f>
        <v>0</v>
      </c>
      <c r="M174" s="3">
        <f>SUM(L168:L174)/7</f>
        <v>0</v>
      </c>
    </row>
    <row r="175" spans="1:13" x14ac:dyDescent="0.2">
      <c r="A175" t="s">
        <v>12</v>
      </c>
      <c r="B175">
        <v>943</v>
      </c>
      <c r="C175">
        <v>71</v>
      </c>
      <c r="D175" s="2">
        <f>SUM(C169:C175)/7</f>
        <v>98.285714285714292</v>
      </c>
      <c r="E175">
        <v>117</v>
      </c>
      <c r="F175" s="1">
        <f>F174+1</f>
        <v>43913</v>
      </c>
      <c r="G175">
        <v>51</v>
      </c>
      <c r="H175">
        <v>0</v>
      </c>
      <c r="I175">
        <v>9</v>
      </c>
      <c r="J175">
        <v>0</v>
      </c>
      <c r="K175" s="3">
        <f>D175/(SUM(B168:B174)/7)*100</f>
        <v>20.205580029368576</v>
      </c>
      <c r="L175">
        <f>H175-H174</f>
        <v>0</v>
      </c>
      <c r="M175" s="3">
        <f>SUM(L169:L175)/7</f>
        <v>0</v>
      </c>
    </row>
    <row r="176" spans="1:13" x14ac:dyDescent="0.2">
      <c r="A176" t="s">
        <v>12</v>
      </c>
      <c r="B176">
        <v>1043</v>
      </c>
      <c r="C176">
        <v>100</v>
      </c>
      <c r="D176" s="2">
        <f>SUM(C170:C176)/7</f>
        <v>104.71428571428571</v>
      </c>
      <c r="E176">
        <v>122</v>
      </c>
      <c r="F176" s="1">
        <f>F175+1</f>
        <v>43914</v>
      </c>
      <c r="G176">
        <v>57</v>
      </c>
      <c r="H176">
        <v>0</v>
      </c>
      <c r="I176">
        <v>10</v>
      </c>
      <c r="J176">
        <v>0</v>
      </c>
      <c r="K176" s="3">
        <f>D176/(SUM(B169:B175)/7)*100</f>
        <v>17.930528375733854</v>
      </c>
      <c r="L176">
        <f>H176-H175</f>
        <v>0</v>
      </c>
      <c r="M176" s="3">
        <f>SUM(L170:L176)/7</f>
        <v>0</v>
      </c>
    </row>
    <row r="177" spans="1:13" x14ac:dyDescent="0.2">
      <c r="A177" t="s">
        <v>12</v>
      </c>
      <c r="B177">
        <v>1262</v>
      </c>
      <c r="C177">
        <v>219</v>
      </c>
      <c r="D177" s="2">
        <f>SUM(C171:C177)/7</f>
        <v>129.14285714285714</v>
      </c>
      <c r="E177">
        <v>135</v>
      </c>
      <c r="F177" s="1">
        <f>F176+1</f>
        <v>43915</v>
      </c>
      <c r="G177">
        <v>69</v>
      </c>
      <c r="H177">
        <v>0</v>
      </c>
      <c r="I177">
        <v>11</v>
      </c>
      <c r="J177">
        <v>0</v>
      </c>
      <c r="K177" s="3">
        <f t="shared" ref="K177:K221" si="8">D177/(SUM(B170:B176)/7)*100</f>
        <v>18.751296411532877</v>
      </c>
      <c r="L177">
        <f>H177-H176</f>
        <v>0</v>
      </c>
      <c r="M177" s="3">
        <f>SUM(L171:L177)/7</f>
        <v>0</v>
      </c>
    </row>
    <row r="178" spans="1:13" x14ac:dyDescent="0.2">
      <c r="A178" t="s">
        <v>12</v>
      </c>
      <c r="B178">
        <v>1265</v>
      </c>
      <c r="C178">
        <v>3</v>
      </c>
      <c r="D178" s="2">
        <f>SUM(C172:C178)/7</f>
        <v>119</v>
      </c>
      <c r="E178">
        <v>136</v>
      </c>
      <c r="F178" s="1">
        <f>F177+1</f>
        <v>43916</v>
      </c>
      <c r="G178">
        <v>69</v>
      </c>
      <c r="H178">
        <v>0</v>
      </c>
      <c r="I178">
        <v>12</v>
      </c>
      <c r="J178">
        <v>0</v>
      </c>
      <c r="K178" s="3">
        <f t="shared" si="8"/>
        <v>14.550218340611353</v>
      </c>
      <c r="L178">
        <f>H178-H177</f>
        <v>0</v>
      </c>
      <c r="M178" s="3">
        <f>SUM(L172:L178)/7</f>
        <v>0</v>
      </c>
    </row>
    <row r="179" spans="1:13" x14ac:dyDescent="0.2">
      <c r="A179" t="s">
        <v>12</v>
      </c>
      <c r="B179">
        <v>1693</v>
      </c>
      <c r="C179">
        <v>428</v>
      </c>
      <c r="D179" s="2">
        <f>SUM(C173:C179)/7</f>
        <v>158.14285714285714</v>
      </c>
      <c r="E179">
        <v>164</v>
      </c>
      <c r="F179" s="1">
        <f>F178+1</f>
        <v>43917</v>
      </c>
      <c r="G179">
        <v>92</v>
      </c>
      <c r="H179">
        <v>2</v>
      </c>
      <c r="I179">
        <v>13</v>
      </c>
      <c r="J179">
        <v>0</v>
      </c>
      <c r="K179" s="3">
        <f t="shared" si="8"/>
        <v>16.880146386093319</v>
      </c>
      <c r="L179">
        <f>H179-H178</f>
        <v>2</v>
      </c>
      <c r="M179" s="3">
        <f>SUM(L173:L179)/7</f>
        <v>0.2857142857142857</v>
      </c>
    </row>
    <row r="180" spans="1:13" x14ac:dyDescent="0.2">
      <c r="A180" t="s">
        <v>12</v>
      </c>
      <c r="B180">
        <v>1765</v>
      </c>
      <c r="C180">
        <v>72</v>
      </c>
      <c r="D180" s="2">
        <f>SUM(C174:C180)/7</f>
        <v>168.28571428571428</v>
      </c>
      <c r="E180">
        <v>164</v>
      </c>
      <c r="F180" s="1">
        <f>F179+1</f>
        <v>43918</v>
      </c>
      <c r="G180">
        <v>96</v>
      </c>
      <c r="H180">
        <v>2</v>
      </c>
      <c r="I180">
        <v>14</v>
      </c>
      <c r="J180">
        <v>0</v>
      </c>
      <c r="K180" s="3">
        <f t="shared" si="8"/>
        <v>15.36855838225701</v>
      </c>
      <c r="L180">
        <f>H180-H179</f>
        <v>0</v>
      </c>
      <c r="M180" s="3">
        <f>SUM(L174:L180)/7</f>
        <v>0.2857142857142857</v>
      </c>
    </row>
    <row r="181" spans="1:13" x14ac:dyDescent="0.2">
      <c r="A181" t="s">
        <v>12</v>
      </c>
      <c r="B181">
        <v>1846</v>
      </c>
      <c r="C181">
        <v>81</v>
      </c>
      <c r="D181" s="2">
        <f>SUM(C175:C181)/7</f>
        <v>139.14285714285714</v>
      </c>
      <c r="E181">
        <v>161</v>
      </c>
      <c r="F181" s="1">
        <f>F180+1</f>
        <v>43919</v>
      </c>
      <c r="G181">
        <v>100</v>
      </c>
      <c r="H181">
        <v>4</v>
      </c>
      <c r="I181">
        <v>15</v>
      </c>
      <c r="J181">
        <v>0</v>
      </c>
      <c r="K181" s="3">
        <f t="shared" si="8"/>
        <v>11.014361641976706</v>
      </c>
      <c r="L181">
        <f>H181-H180</f>
        <v>2</v>
      </c>
      <c r="M181" s="3">
        <f>SUM(L175:L181)/7</f>
        <v>0.5714285714285714</v>
      </c>
    </row>
    <row r="182" spans="1:13" x14ac:dyDescent="0.2">
      <c r="A182" t="s">
        <v>12</v>
      </c>
      <c r="B182">
        <v>2053</v>
      </c>
      <c r="C182">
        <v>207</v>
      </c>
      <c r="D182" s="2">
        <f>SUM(C176:C182)/7</f>
        <v>158.57142857142858</v>
      </c>
      <c r="E182">
        <v>158</v>
      </c>
      <c r="F182" s="1">
        <f>F181+1</f>
        <v>43920</v>
      </c>
      <c r="G182">
        <v>112</v>
      </c>
      <c r="H182">
        <v>5</v>
      </c>
      <c r="I182">
        <v>16</v>
      </c>
      <c r="J182">
        <v>1</v>
      </c>
      <c r="K182" s="3">
        <f t="shared" si="8"/>
        <v>11.306916573291231</v>
      </c>
      <c r="L182">
        <f>H182-H181</f>
        <v>1</v>
      </c>
      <c r="M182" s="3">
        <f>SUM(L176:L182)/7</f>
        <v>0.7142857142857143</v>
      </c>
    </row>
    <row r="183" spans="1:13" x14ac:dyDescent="0.2">
      <c r="A183" t="s">
        <v>12</v>
      </c>
      <c r="B183">
        <v>2191</v>
      </c>
      <c r="C183">
        <v>138</v>
      </c>
      <c r="D183" s="2">
        <f>SUM(C177:C183)/7</f>
        <v>164</v>
      </c>
      <c r="E183">
        <v>185</v>
      </c>
      <c r="F183" s="1">
        <f>F182+1</f>
        <v>43921</v>
      </c>
      <c r="G183">
        <v>119</v>
      </c>
      <c r="H183">
        <v>9</v>
      </c>
      <c r="I183">
        <v>17</v>
      </c>
      <c r="J183">
        <v>2</v>
      </c>
      <c r="K183" s="3">
        <f t="shared" si="8"/>
        <v>10.506085842408712</v>
      </c>
      <c r="L183">
        <f>H183-H182</f>
        <v>4</v>
      </c>
      <c r="M183" s="3">
        <f>SUM(L177:L183)/7</f>
        <v>1.2857142857142858</v>
      </c>
    </row>
    <row r="184" spans="1:13" x14ac:dyDescent="0.2">
      <c r="A184" t="s">
        <v>12</v>
      </c>
      <c r="B184">
        <v>2311</v>
      </c>
      <c r="C184">
        <v>120</v>
      </c>
      <c r="D184" s="2">
        <f>SUM(C178:C184)/7</f>
        <v>149.85714285714286</v>
      </c>
      <c r="E184">
        <v>124</v>
      </c>
      <c r="F184" s="1">
        <f>F183+1</f>
        <v>43922</v>
      </c>
      <c r="G184">
        <v>126</v>
      </c>
      <c r="H184">
        <v>14</v>
      </c>
      <c r="I184">
        <v>18</v>
      </c>
      <c r="J184">
        <v>3</v>
      </c>
      <c r="K184" s="3">
        <f t="shared" si="8"/>
        <v>8.6873706004140789</v>
      </c>
      <c r="L184">
        <f>H184-H183</f>
        <v>5</v>
      </c>
      <c r="M184" s="3">
        <f>SUM(L178:L184)/7</f>
        <v>2</v>
      </c>
    </row>
    <row r="185" spans="1:13" x14ac:dyDescent="0.2">
      <c r="A185" t="s">
        <v>12</v>
      </c>
      <c r="B185">
        <v>2406</v>
      </c>
      <c r="C185">
        <v>95</v>
      </c>
      <c r="D185" s="2">
        <f>SUM(C179:C185)/7</f>
        <v>163</v>
      </c>
      <c r="E185" s="2">
        <f>SUM(C181:C185)/5</f>
        <v>128.19999999999999</v>
      </c>
      <c r="F185" s="1">
        <f>F184+1</f>
        <v>43923</v>
      </c>
      <c r="G185">
        <v>131</v>
      </c>
      <c r="H185">
        <v>14</v>
      </c>
      <c r="I185">
        <v>19</v>
      </c>
      <c r="J185">
        <v>4</v>
      </c>
      <c r="K185" s="3">
        <f t="shared" si="8"/>
        <v>8.6939957330082294</v>
      </c>
      <c r="L185">
        <f>H185-H184</f>
        <v>0</v>
      </c>
      <c r="M185" s="3">
        <f>SUM(L179:L185)/7</f>
        <v>2</v>
      </c>
    </row>
    <row r="186" spans="1:13" x14ac:dyDescent="0.2">
      <c r="A186" t="s">
        <v>12</v>
      </c>
      <c r="B186">
        <v>2596</v>
      </c>
      <c r="C186">
        <v>190</v>
      </c>
      <c r="D186" s="2">
        <f>SUM(C180:C186)/7</f>
        <v>129</v>
      </c>
      <c r="E186" s="2">
        <f>SUM(C182:C186)/5</f>
        <v>150</v>
      </c>
      <c r="F186" s="1">
        <f>F185+1</f>
        <v>43924</v>
      </c>
      <c r="G186">
        <v>141</v>
      </c>
      <c r="H186">
        <v>16</v>
      </c>
      <c r="I186">
        <v>20</v>
      </c>
      <c r="J186">
        <v>5</v>
      </c>
      <c r="K186" s="3">
        <f t="shared" si="8"/>
        <v>6.3301787592008409</v>
      </c>
      <c r="L186">
        <f>H186-H185</f>
        <v>2</v>
      </c>
      <c r="M186" s="3">
        <f>SUM(L180:L186)/7</f>
        <v>2</v>
      </c>
    </row>
    <row r="187" spans="1:13" x14ac:dyDescent="0.2">
      <c r="A187" t="s">
        <v>12</v>
      </c>
      <c r="B187">
        <v>2697</v>
      </c>
      <c r="C187">
        <v>101</v>
      </c>
      <c r="D187" s="2">
        <f>SUM(C181:C187)/7</f>
        <v>133.14285714285714</v>
      </c>
      <c r="E187" s="2">
        <f>SUM(C183:C187)/5</f>
        <v>128.80000000000001</v>
      </c>
      <c r="F187" s="1">
        <f>F186+1</f>
        <v>43925</v>
      </c>
      <c r="G187">
        <v>146</v>
      </c>
      <c r="H187">
        <v>16</v>
      </c>
      <c r="I187">
        <v>21</v>
      </c>
      <c r="J187">
        <v>6</v>
      </c>
      <c r="K187" s="3">
        <f t="shared" si="8"/>
        <v>6.1445147679324901</v>
      </c>
      <c r="L187">
        <f>H187-H186</f>
        <v>0</v>
      </c>
      <c r="M187" s="3">
        <f>SUM(L181:L187)/7</f>
        <v>2</v>
      </c>
    </row>
    <row r="188" spans="1:13" x14ac:dyDescent="0.2">
      <c r="A188" t="s">
        <v>12</v>
      </c>
      <c r="B188">
        <v>2945</v>
      </c>
      <c r="C188">
        <v>248</v>
      </c>
      <c r="D188" s="2">
        <f>SUM(C182:C188)/7</f>
        <v>157</v>
      </c>
      <c r="E188" s="2">
        <f>SUM(C184:C188)/5</f>
        <v>150.80000000000001</v>
      </c>
      <c r="F188" s="1">
        <f>F187+1</f>
        <v>43926</v>
      </c>
      <c r="G188">
        <v>160</v>
      </c>
      <c r="H188">
        <v>19</v>
      </c>
      <c r="I188">
        <v>22</v>
      </c>
      <c r="J188">
        <v>7</v>
      </c>
      <c r="K188" s="3">
        <f t="shared" si="8"/>
        <v>6.8260869565217392</v>
      </c>
      <c r="L188">
        <f>H188-H187</f>
        <v>3</v>
      </c>
      <c r="M188" s="3">
        <f>SUM(L182:L188)/7</f>
        <v>2.1428571428571428</v>
      </c>
    </row>
    <row r="189" spans="1:13" x14ac:dyDescent="0.2">
      <c r="A189" t="s">
        <v>12</v>
      </c>
      <c r="B189">
        <v>2993</v>
      </c>
      <c r="C189">
        <v>48</v>
      </c>
      <c r="D189" s="2">
        <f>SUM(C183:C189)/7</f>
        <v>134.28571428571428</v>
      </c>
      <c r="E189" s="2">
        <f>SUM(C185:C189)/5</f>
        <v>136.4</v>
      </c>
      <c r="F189" s="1">
        <f>F188+1</f>
        <v>43927</v>
      </c>
      <c r="G189">
        <v>163</v>
      </c>
      <c r="H189">
        <v>19</v>
      </c>
      <c r="I189">
        <v>23</v>
      </c>
      <c r="J189">
        <v>8</v>
      </c>
      <c r="K189" s="3">
        <f t="shared" si="8"/>
        <v>5.4654340368626073</v>
      </c>
      <c r="L189">
        <f>H189-H188</f>
        <v>0</v>
      </c>
      <c r="M189" s="3">
        <f>SUM(L183:L189)/7</f>
        <v>2</v>
      </c>
    </row>
    <row r="190" spans="1:13" x14ac:dyDescent="0.2">
      <c r="A190" t="s">
        <v>12</v>
      </c>
      <c r="B190">
        <v>3059</v>
      </c>
      <c r="C190">
        <v>66</v>
      </c>
      <c r="D190" s="2">
        <f>SUM(C184:C190)/7</f>
        <v>124</v>
      </c>
      <c r="E190" s="2">
        <f>SUM(C186:C190)/5</f>
        <v>130.6</v>
      </c>
      <c r="F190" s="1">
        <f>F189+1</f>
        <v>43928</v>
      </c>
      <c r="G190">
        <v>166</v>
      </c>
      <c r="H190">
        <v>20</v>
      </c>
      <c r="I190">
        <v>24</v>
      </c>
      <c r="J190">
        <v>9</v>
      </c>
      <c r="K190" s="3">
        <f t="shared" si="8"/>
        <v>4.7852693092232208</v>
      </c>
      <c r="L190">
        <f>H190-H189</f>
        <v>1</v>
      </c>
      <c r="M190" s="3">
        <f>SUM(L184:L190)/7</f>
        <v>1.5714285714285714</v>
      </c>
    </row>
    <row r="191" spans="1:13" x14ac:dyDescent="0.2">
      <c r="A191" t="s">
        <v>12</v>
      </c>
      <c r="B191">
        <v>3165</v>
      </c>
      <c r="C191">
        <v>106</v>
      </c>
      <c r="D191" s="2">
        <f>SUM(C185:C191)/7</f>
        <v>122</v>
      </c>
      <c r="E191" s="2">
        <f>SUM(C187:C191)/5</f>
        <v>113.8</v>
      </c>
      <c r="F191" s="1">
        <f>F190+1</f>
        <v>43929</v>
      </c>
      <c r="G191">
        <v>172</v>
      </c>
      <c r="H191">
        <v>23</v>
      </c>
      <c r="I191">
        <v>25</v>
      </c>
      <c r="J191">
        <v>10</v>
      </c>
      <c r="K191" s="3">
        <f t="shared" si="8"/>
        <v>4.4930814962908405</v>
      </c>
      <c r="L191">
        <f>H191-H190</f>
        <v>3</v>
      </c>
      <c r="M191" s="3">
        <f>SUM(L185:L191)/7</f>
        <v>1.2857142857142858</v>
      </c>
    </row>
    <row r="192" spans="1:13" x14ac:dyDescent="0.2">
      <c r="A192" t="s">
        <v>12</v>
      </c>
      <c r="B192">
        <v>3320</v>
      </c>
      <c r="C192">
        <v>155</v>
      </c>
      <c r="D192" s="2">
        <f>SUM(C186:C192)/7</f>
        <v>130.57142857142858</v>
      </c>
      <c r="E192" s="2">
        <f>SUM(C188:C192)/5</f>
        <v>124.6</v>
      </c>
      <c r="F192" s="1">
        <f>F191+1</f>
        <v>43930</v>
      </c>
      <c r="G192">
        <v>180</v>
      </c>
      <c r="H192">
        <v>44</v>
      </c>
      <c r="I192">
        <f>I191+1</f>
        <v>26</v>
      </c>
      <c r="J192">
        <f>J191+1</f>
        <v>11</v>
      </c>
      <c r="K192" s="3">
        <f t="shared" si="8"/>
        <v>4.6019837873218874</v>
      </c>
      <c r="L192">
        <f>H192-H191</f>
        <v>21</v>
      </c>
      <c r="M192" s="3">
        <f>SUM(L186:L192)/7</f>
        <v>4.2857142857142856</v>
      </c>
    </row>
    <row r="193" spans="1:13" x14ac:dyDescent="0.2">
      <c r="A193" t="s">
        <v>12</v>
      </c>
      <c r="B193">
        <v>3551</v>
      </c>
      <c r="C193">
        <v>231</v>
      </c>
      <c r="D193" s="2">
        <f>SUM(C187:C193)/7</f>
        <v>136.42857142857142</v>
      </c>
      <c r="E193" s="2">
        <f>SUM(C189:C193)/5</f>
        <v>121.2</v>
      </c>
      <c r="F193" s="1">
        <f>F192+1</f>
        <v>43931</v>
      </c>
      <c r="G193">
        <v>193</v>
      </c>
      <c r="H193">
        <v>53</v>
      </c>
      <c r="I193">
        <f>I192+1</f>
        <v>27</v>
      </c>
      <c r="J193">
        <f>J192+1</f>
        <v>12</v>
      </c>
      <c r="K193" s="3">
        <f t="shared" si="8"/>
        <v>4.5968712394705173</v>
      </c>
      <c r="L193">
        <f>H193-H192</f>
        <v>9</v>
      </c>
      <c r="M193" s="3">
        <f>SUM(L187:L193)/7</f>
        <v>5.2857142857142856</v>
      </c>
    </row>
    <row r="194" spans="1:13" x14ac:dyDescent="0.2">
      <c r="A194" t="s">
        <v>12</v>
      </c>
      <c r="B194">
        <v>3663</v>
      </c>
      <c r="C194">
        <v>112</v>
      </c>
      <c r="D194" s="2">
        <f>SUM(C188:C194)/7</f>
        <v>138</v>
      </c>
      <c r="E194" s="2">
        <f>SUM(C190:C194)/5</f>
        <v>134</v>
      </c>
      <c r="F194" s="1">
        <f>F193+1</f>
        <v>43932</v>
      </c>
      <c r="G194">
        <v>199</v>
      </c>
      <c r="H194">
        <v>56</v>
      </c>
      <c r="I194">
        <f>I193+1</f>
        <v>28</v>
      </c>
      <c r="J194">
        <f>J193+1</f>
        <v>13</v>
      </c>
      <c r="K194" s="3">
        <f t="shared" si="8"/>
        <v>4.4454670961803959</v>
      </c>
      <c r="L194">
        <f>H194-H193</f>
        <v>3</v>
      </c>
      <c r="M194" s="3">
        <f>SUM(L188:L194)/7</f>
        <v>5.7142857142857144</v>
      </c>
    </row>
    <row r="195" spans="1:13" x14ac:dyDescent="0.2">
      <c r="A195" t="s">
        <v>12</v>
      </c>
      <c r="B195">
        <v>3742</v>
      </c>
      <c r="C195">
        <v>79</v>
      </c>
      <c r="D195" s="2">
        <f>SUM(C189:C195)/7</f>
        <v>113.85714285714286</v>
      </c>
      <c r="E195" s="2">
        <f>SUM(C191:C195)/5</f>
        <v>136.6</v>
      </c>
      <c r="F195" s="1">
        <f>F194+1</f>
        <v>43933</v>
      </c>
      <c r="G195">
        <v>203</v>
      </c>
      <c r="H195">
        <v>56</v>
      </c>
      <c r="I195">
        <f>I194+1</f>
        <v>29</v>
      </c>
      <c r="J195">
        <f>J194+1</f>
        <v>14</v>
      </c>
      <c r="K195" s="3">
        <f t="shared" si="8"/>
        <v>3.5116320056397607</v>
      </c>
      <c r="L195">
        <f>H195-H194</f>
        <v>0</v>
      </c>
      <c r="M195" s="3">
        <f>SUM(L189:L195)/7</f>
        <v>5.2857142857142856</v>
      </c>
    </row>
    <row r="196" spans="1:13" x14ac:dyDescent="0.2">
      <c r="A196" t="s">
        <v>12</v>
      </c>
      <c r="B196">
        <v>3770</v>
      </c>
      <c r="C196">
        <v>28</v>
      </c>
      <c r="D196" s="2">
        <f>SUM(C190:C196)/7</f>
        <v>111</v>
      </c>
      <c r="E196" s="2">
        <f>SUM(C192:C196)/5</f>
        <v>121</v>
      </c>
      <c r="F196" s="1">
        <f>F195+1</f>
        <v>43934</v>
      </c>
      <c r="G196">
        <v>205</v>
      </c>
      <c r="H196">
        <v>56</v>
      </c>
      <c r="I196">
        <f>I195+1</f>
        <v>30</v>
      </c>
      <c r="J196">
        <f>J195+1</f>
        <v>15</v>
      </c>
      <c r="K196" s="3">
        <f t="shared" si="8"/>
        <v>3.3073681522155534</v>
      </c>
      <c r="L196">
        <f>H196-H195</f>
        <v>0</v>
      </c>
      <c r="M196" s="3">
        <f>SUM(L190:L196)/7</f>
        <v>5.2857142857142856</v>
      </c>
    </row>
    <row r="197" spans="1:13" x14ac:dyDescent="0.2">
      <c r="A197" t="s">
        <v>12</v>
      </c>
      <c r="B197">
        <v>3808</v>
      </c>
      <c r="C197">
        <v>38</v>
      </c>
      <c r="D197" s="2">
        <f>SUM(C191:C197)/7</f>
        <v>107</v>
      </c>
      <c r="E197" s="2">
        <f>SUM(C193:C197)/5</f>
        <v>97.6</v>
      </c>
      <c r="F197" s="1">
        <f>F196+1</f>
        <v>43935</v>
      </c>
      <c r="G197">
        <v>207</v>
      </c>
      <c r="H197">
        <v>59</v>
      </c>
      <c r="I197">
        <f>I196+1</f>
        <v>31</v>
      </c>
      <c r="J197">
        <f>J196+1</f>
        <v>16</v>
      </c>
      <c r="K197" s="3">
        <f t="shared" si="8"/>
        <v>3.0861145447053975</v>
      </c>
      <c r="L197">
        <f>H197-H196</f>
        <v>3</v>
      </c>
      <c r="M197" s="3">
        <f>SUM(L191:L197)/7</f>
        <v>5.5714285714285712</v>
      </c>
    </row>
    <row r="198" spans="1:13" x14ac:dyDescent="0.2">
      <c r="A198" t="s">
        <v>12</v>
      </c>
      <c r="B198">
        <v>3869</v>
      </c>
      <c r="C198">
        <v>61</v>
      </c>
      <c r="D198" s="2">
        <f>SUM(C192:C198)/7</f>
        <v>100.57142857142857</v>
      </c>
      <c r="E198" s="2">
        <f>SUM(C194:C198)/5</f>
        <v>63.6</v>
      </c>
      <c r="F198" s="1">
        <f>F197+1</f>
        <v>43936</v>
      </c>
      <c r="G198">
        <v>210</v>
      </c>
      <c r="H198">
        <v>67</v>
      </c>
      <c r="I198">
        <f>I197+1</f>
        <v>32</v>
      </c>
      <c r="J198">
        <f>J197+1</f>
        <v>17</v>
      </c>
      <c r="K198" s="3">
        <f t="shared" si="8"/>
        <v>2.813861465286382</v>
      </c>
      <c r="L198">
        <f>H198-H197</f>
        <v>8</v>
      </c>
      <c r="M198" s="3">
        <f>SUM(L192:L198)/7</f>
        <v>6.2857142857142856</v>
      </c>
    </row>
    <row r="199" spans="1:13" x14ac:dyDescent="0.2">
      <c r="A199" t="s">
        <v>12</v>
      </c>
      <c r="B199">
        <v>3953</v>
      </c>
      <c r="C199">
        <v>84</v>
      </c>
      <c r="D199" s="2">
        <f>SUM(C193:C199)/7</f>
        <v>90.428571428571431</v>
      </c>
      <c r="E199" s="2">
        <f>SUM(C195:C199)/5</f>
        <v>58</v>
      </c>
      <c r="F199" s="1">
        <f>F198+1</f>
        <v>43937</v>
      </c>
      <c r="G199">
        <v>215</v>
      </c>
      <c r="H199">
        <v>80</v>
      </c>
      <c r="I199">
        <f>I198+1</f>
        <v>33</v>
      </c>
      <c r="J199">
        <f>J198+1</f>
        <v>18</v>
      </c>
      <c r="K199" s="3">
        <f t="shared" si="8"/>
        <v>2.4608327178011895</v>
      </c>
      <c r="L199">
        <f>H199-H198</f>
        <v>13</v>
      </c>
      <c r="M199" s="3">
        <f>SUM(L193:L199)/7</f>
        <v>5.1428571428571432</v>
      </c>
    </row>
    <row r="200" spans="1:13" x14ac:dyDescent="0.2">
      <c r="A200" t="s">
        <v>12</v>
      </c>
      <c r="B200">
        <v>4005</v>
      </c>
      <c r="C200">
        <v>52</v>
      </c>
      <c r="D200" s="2">
        <f>SUM(C194:C200)/7</f>
        <v>64.857142857142861</v>
      </c>
      <c r="E200" s="2">
        <f>SUM(C196:C200)/5</f>
        <v>52.6</v>
      </c>
      <c r="F200" s="1">
        <f>F199+1</f>
        <v>43938</v>
      </c>
      <c r="G200">
        <v>218</v>
      </c>
      <c r="H200">
        <v>84</v>
      </c>
      <c r="I200">
        <f>I199+1</f>
        <v>34</v>
      </c>
      <c r="J200">
        <f>J199+1</f>
        <v>19</v>
      </c>
      <c r="K200" s="3">
        <f t="shared" si="8"/>
        <v>1.7225679162240097</v>
      </c>
      <c r="L200">
        <f>H200-H199</f>
        <v>4</v>
      </c>
      <c r="M200" s="3">
        <f>SUM(L194:L200)/7</f>
        <v>4.4285714285714288</v>
      </c>
    </row>
    <row r="201" spans="1:13" x14ac:dyDescent="0.2">
      <c r="A201" t="s">
        <v>12</v>
      </c>
      <c r="B201">
        <v>4118</v>
      </c>
      <c r="C201">
        <v>113</v>
      </c>
      <c r="D201" s="2">
        <f>SUM(C195:C201)/7</f>
        <v>65</v>
      </c>
      <c r="E201" s="2">
        <f>SUM(C197:C201)/5</f>
        <v>69.599999999999994</v>
      </c>
      <c r="F201" s="1">
        <f>F200+1</f>
        <v>43939</v>
      </c>
      <c r="G201">
        <v>224</v>
      </c>
      <c r="H201">
        <v>90</v>
      </c>
      <c r="I201">
        <f>I200+1</f>
        <v>35</v>
      </c>
      <c r="J201">
        <f>J200+1</f>
        <v>20</v>
      </c>
      <c r="K201" s="3">
        <f t="shared" si="8"/>
        <v>1.6971279373368149</v>
      </c>
      <c r="L201">
        <f>H201-H200</f>
        <v>6</v>
      </c>
      <c r="M201" s="3">
        <f>SUM(L195:L201)/7</f>
        <v>4.8571428571428568</v>
      </c>
    </row>
    <row r="202" spans="1:13" x14ac:dyDescent="0.2">
      <c r="A202" t="s">
        <v>12</v>
      </c>
      <c r="B202">
        <v>4167</v>
      </c>
      <c r="C202">
        <f>B202-B201</f>
        <v>49</v>
      </c>
      <c r="D202" s="2">
        <f>SUM(C196:C202)/7</f>
        <v>60.714285714285715</v>
      </c>
      <c r="E202" s="2">
        <f>SUM(C198:C202)/5</f>
        <v>71.8</v>
      </c>
      <c r="F202" s="1">
        <f>F201+1</f>
        <v>43940</v>
      </c>
      <c r="G202">
        <v>226</v>
      </c>
      <c r="H202">
        <v>91</v>
      </c>
      <c r="I202">
        <f>I201+1</f>
        <v>36</v>
      </c>
      <c r="J202">
        <f>J201+1</f>
        <v>21</v>
      </c>
      <c r="K202" s="3">
        <f t="shared" si="8"/>
        <v>1.5587749862461031</v>
      </c>
      <c r="L202">
        <f>H202-H201</f>
        <v>1</v>
      </c>
      <c r="M202" s="3">
        <f>SUM(L196:L202)/7</f>
        <v>5</v>
      </c>
    </row>
    <row r="203" spans="1:13" x14ac:dyDescent="0.2">
      <c r="A203" t="s">
        <v>12</v>
      </c>
      <c r="B203">
        <v>4185</v>
      </c>
      <c r="C203">
        <v>18</v>
      </c>
      <c r="D203" s="2">
        <f>SUM(C197:C203)/7</f>
        <v>59.285714285714285</v>
      </c>
      <c r="E203" s="2">
        <f>SUM(C199:C203)/5</f>
        <v>63.2</v>
      </c>
      <c r="F203" s="1">
        <f>F202+1</f>
        <v>43941</v>
      </c>
      <c r="G203">
        <v>227</v>
      </c>
      <c r="H203">
        <v>91</v>
      </c>
      <c r="I203">
        <f>I202+1</f>
        <v>37</v>
      </c>
      <c r="J203">
        <f>J202+1</f>
        <v>22</v>
      </c>
      <c r="K203" s="3">
        <f t="shared" si="8"/>
        <v>1.4987360057782593</v>
      </c>
      <c r="L203">
        <f>H203-H202</f>
        <v>0</v>
      </c>
      <c r="M203" s="3">
        <f>SUM(L197:L203)/7</f>
        <v>5</v>
      </c>
    </row>
    <row r="204" spans="1:13" x14ac:dyDescent="0.2">
      <c r="A204" t="s">
        <v>12</v>
      </c>
      <c r="B204">
        <v>4204</v>
      </c>
      <c r="C204">
        <f>B204-B203</f>
        <v>19</v>
      </c>
      <c r="D204" s="2">
        <f>SUM(C198:C204)/7</f>
        <v>56.571428571428569</v>
      </c>
      <c r="E204" s="2">
        <f>SUM(C200:C204)/5</f>
        <v>50.2</v>
      </c>
      <c r="F204" s="1">
        <f>F203+1</f>
        <v>43942</v>
      </c>
      <c r="G204">
        <v>228</v>
      </c>
      <c r="H204">
        <v>91</v>
      </c>
      <c r="I204">
        <f>I203+1</f>
        <v>38</v>
      </c>
      <c r="J204">
        <f>J203+1</f>
        <v>23</v>
      </c>
      <c r="K204" s="3">
        <f t="shared" si="8"/>
        <v>1.4090019569471623</v>
      </c>
      <c r="L204">
        <f>H204-H203</f>
        <v>0</v>
      </c>
      <c r="M204" s="3">
        <f>SUM(L198:L204)/7</f>
        <v>4.5714285714285712</v>
      </c>
    </row>
    <row r="205" spans="1:13" x14ac:dyDescent="0.2">
      <c r="A205" t="s">
        <v>12</v>
      </c>
      <c r="B205">
        <v>4204</v>
      </c>
      <c r="C205">
        <f>B205-B204</f>
        <v>0</v>
      </c>
      <c r="D205" s="2">
        <f>SUM(C199:C205)/7</f>
        <v>47.857142857142854</v>
      </c>
      <c r="E205" s="2">
        <f>SUM(C201:C205)/5</f>
        <v>39.799999999999997</v>
      </c>
      <c r="F205" s="1">
        <f>F204+1</f>
        <v>43943</v>
      </c>
      <c r="G205">
        <v>228</v>
      </c>
      <c r="H205">
        <v>91</v>
      </c>
      <c r="I205">
        <f>I204+1</f>
        <v>39</v>
      </c>
      <c r="J205">
        <f>J204+1</f>
        <v>24</v>
      </c>
      <c r="K205" s="3">
        <f t="shared" si="8"/>
        <v>1.1753973544787901</v>
      </c>
      <c r="L205">
        <f>H205-H204</f>
        <v>0</v>
      </c>
      <c r="M205" s="3">
        <f>SUM(L199:L205)/7</f>
        <v>3.4285714285714284</v>
      </c>
    </row>
    <row r="206" spans="1:13" x14ac:dyDescent="0.2">
      <c r="A206" t="s">
        <v>12</v>
      </c>
      <c r="B206">
        <v>4286</v>
      </c>
      <c r="C206">
        <f>B206-B205</f>
        <v>82</v>
      </c>
      <c r="D206" s="2">
        <f>SUM(C200:C206)/7</f>
        <v>47.571428571428569</v>
      </c>
      <c r="E206" s="2">
        <f>SUM(C202:C206)/5</f>
        <v>33.6</v>
      </c>
      <c r="F206" s="1">
        <f>F205+1</f>
        <v>43944</v>
      </c>
      <c r="G206">
        <v>232</v>
      </c>
      <c r="H206">
        <v>113</v>
      </c>
      <c r="I206">
        <f>I205+1</f>
        <v>40</v>
      </c>
      <c r="J206">
        <f>J205+1</f>
        <v>25</v>
      </c>
      <c r="K206" s="3">
        <f t="shared" si="8"/>
        <v>1.1548064918851435</v>
      </c>
      <c r="L206">
        <f>H206-H205</f>
        <v>22</v>
      </c>
      <c r="M206" s="3">
        <f>SUM(L200:L206)/7</f>
        <v>4.7142857142857144</v>
      </c>
    </row>
    <row r="207" spans="1:13" x14ac:dyDescent="0.2">
      <c r="A207" t="s">
        <v>12</v>
      </c>
      <c r="B207">
        <v>4358</v>
      </c>
      <c r="C207">
        <f>B207-B206</f>
        <v>72</v>
      </c>
      <c r="D207" s="2">
        <f>SUM(C201:C207)/7</f>
        <v>50.428571428571431</v>
      </c>
      <c r="E207" s="2">
        <f>SUM(C203:C207)/5</f>
        <v>38.200000000000003</v>
      </c>
      <c r="F207" s="1">
        <f>F206+1</f>
        <v>43945</v>
      </c>
      <c r="G207">
        <v>237</v>
      </c>
      <c r="H207">
        <v>122</v>
      </c>
      <c r="I207">
        <f>I206+1</f>
        <v>41</v>
      </c>
      <c r="J207">
        <f>J206+1</f>
        <v>26</v>
      </c>
      <c r="K207" s="3">
        <f t="shared" si="8"/>
        <v>1.2101888991737804</v>
      </c>
      <c r="L207">
        <f>H207-H206</f>
        <v>9</v>
      </c>
      <c r="M207" s="3">
        <f>SUM(L201:L207)/7</f>
        <v>5.4285714285714288</v>
      </c>
    </row>
    <row r="208" spans="1:13" x14ac:dyDescent="0.2">
      <c r="A208" t="s">
        <v>12</v>
      </c>
      <c r="B208">
        <v>4400</v>
      </c>
      <c r="C208">
        <f>B208-B207</f>
        <v>42</v>
      </c>
      <c r="D208" s="2">
        <f>SUM(C202:C208)/7</f>
        <v>40.285714285714285</v>
      </c>
      <c r="E208" s="2">
        <f>SUM(C204:C208)/5</f>
        <v>43</v>
      </c>
      <c r="F208" s="1">
        <f>F207+1</f>
        <v>43946</v>
      </c>
      <c r="G208">
        <v>239</v>
      </c>
      <c r="H208">
        <v>139</v>
      </c>
      <c r="I208">
        <f>I207+1</f>
        <v>42</v>
      </c>
      <c r="J208">
        <f>J207+1</f>
        <v>27</v>
      </c>
      <c r="K208" s="3">
        <f t="shared" si="8"/>
        <v>0.95521983605446792</v>
      </c>
      <c r="L208">
        <f>H208-H207</f>
        <v>17</v>
      </c>
      <c r="M208" s="3">
        <f>SUM(L202:L208)/7</f>
        <v>7</v>
      </c>
    </row>
    <row r="209" spans="1:13" x14ac:dyDescent="0.2">
      <c r="A209" t="s">
        <v>12</v>
      </c>
      <c r="B209">
        <v>4429</v>
      </c>
      <c r="C209">
        <f>B209-B208</f>
        <v>29</v>
      </c>
      <c r="D209" s="2">
        <f>SUM(C203:C209)/7</f>
        <v>37.428571428571431</v>
      </c>
      <c r="E209" s="2">
        <f>SUM(C205:C209)/5</f>
        <v>45</v>
      </c>
      <c r="F209" s="1">
        <f>F208+1</f>
        <v>43947</v>
      </c>
      <c r="G209">
        <v>241</v>
      </c>
      <c r="H209">
        <v>140</v>
      </c>
      <c r="I209">
        <f>I208+1</f>
        <v>43</v>
      </c>
      <c r="J209">
        <f>J208+1</f>
        <v>28</v>
      </c>
      <c r="K209" s="3">
        <f t="shared" si="8"/>
        <v>0.87907663400885805</v>
      </c>
      <c r="L209">
        <f>H209-H208</f>
        <v>1</v>
      </c>
      <c r="M209" s="3">
        <f>SUM(L203:L209)/7</f>
        <v>7</v>
      </c>
    </row>
    <row r="210" spans="1:13" x14ac:dyDescent="0.2">
      <c r="A210" t="s">
        <v>12</v>
      </c>
      <c r="B210">
        <v>4475</v>
      </c>
      <c r="C210">
        <f>B210-B209</f>
        <v>46</v>
      </c>
      <c r="D210" s="2">
        <f>SUM(C204:C210)/7</f>
        <v>41.428571428571431</v>
      </c>
      <c r="E210" s="2">
        <f>SUM(C206:C210)/5</f>
        <v>54.2</v>
      </c>
      <c r="F210" s="1">
        <f>F209+1</f>
        <v>43948</v>
      </c>
      <c r="G210">
        <v>243</v>
      </c>
      <c r="H210">
        <v>142</v>
      </c>
      <c r="I210">
        <f>I209+1</f>
        <v>44</v>
      </c>
      <c r="J210">
        <f>J209+1</f>
        <v>29</v>
      </c>
      <c r="K210" s="3">
        <f t="shared" si="8"/>
        <v>0.96454466839619513</v>
      </c>
      <c r="L210">
        <f>H210-H209</f>
        <v>2</v>
      </c>
      <c r="M210" s="3">
        <f>SUM(L204:L210)/7</f>
        <v>7.2857142857142856</v>
      </c>
    </row>
    <row r="211" spans="1:13" x14ac:dyDescent="0.2">
      <c r="A211" t="s">
        <v>12</v>
      </c>
      <c r="B211">
        <v>4505</v>
      </c>
      <c r="C211">
        <f>B211-B210</f>
        <v>30</v>
      </c>
      <c r="D211" s="2">
        <f>SUM(C205:C211)/7</f>
        <v>43</v>
      </c>
      <c r="E211" s="2">
        <f>SUM(C207:C211)/5</f>
        <v>43.8</v>
      </c>
      <c r="F211" s="1">
        <f>F210+1</f>
        <v>43949</v>
      </c>
      <c r="G211">
        <v>245</v>
      </c>
      <c r="H211">
        <v>142</v>
      </c>
      <c r="I211">
        <f>I210+1</f>
        <v>45</v>
      </c>
      <c r="J211">
        <f>J210+1</f>
        <v>30</v>
      </c>
      <c r="K211" s="3">
        <f t="shared" si="8"/>
        <v>0.99156674133614453</v>
      </c>
      <c r="L211">
        <f>H211-H210</f>
        <v>0</v>
      </c>
      <c r="M211" s="3">
        <f>SUM(L205:L211)/7</f>
        <v>7.2857142857142856</v>
      </c>
    </row>
    <row r="212" spans="1:13" x14ac:dyDescent="0.2">
      <c r="A212" t="s">
        <v>12</v>
      </c>
      <c r="B212">
        <v>4525</v>
      </c>
      <c r="C212">
        <f>B212-B211</f>
        <v>20</v>
      </c>
      <c r="D212" s="2">
        <f>SUM(C206:C212)/7</f>
        <v>45.857142857142854</v>
      </c>
      <c r="E212" s="2">
        <f>SUM(C208:C212)/5</f>
        <v>33.4</v>
      </c>
      <c r="F212" s="1">
        <f>F211+1</f>
        <v>43950</v>
      </c>
      <c r="G212">
        <v>246</v>
      </c>
      <c r="H212">
        <v>153</v>
      </c>
      <c r="I212">
        <f>I211+1</f>
        <v>46</v>
      </c>
      <c r="J212">
        <f>J211+1</f>
        <v>31</v>
      </c>
      <c r="K212" s="3">
        <f t="shared" si="8"/>
        <v>1.0470691848517466</v>
      </c>
      <c r="L212">
        <f>H212-H211</f>
        <v>11</v>
      </c>
      <c r="M212" s="3">
        <f>SUM(L206:L212)/7</f>
        <v>8.8571428571428577</v>
      </c>
    </row>
    <row r="213" spans="1:13" x14ac:dyDescent="0.2">
      <c r="A213" t="s">
        <v>12</v>
      </c>
      <c r="B213">
        <v>4562</v>
      </c>
      <c r="C213">
        <f>B213-B212</f>
        <v>37</v>
      </c>
      <c r="D213" s="2">
        <f>SUM(C207:C213)/7</f>
        <v>39.428571428571431</v>
      </c>
      <c r="E213" s="2">
        <f>SUM(C209:C213)/5</f>
        <v>32.4</v>
      </c>
      <c r="F213" s="1">
        <f>F212+1</f>
        <v>43951</v>
      </c>
      <c r="G213">
        <v>248</v>
      </c>
      <c r="H213">
        <v>155</v>
      </c>
      <c r="I213">
        <f>I212+1</f>
        <v>47</v>
      </c>
      <c r="J213">
        <f>J212+1</f>
        <v>32</v>
      </c>
      <c r="K213" s="3">
        <f t="shared" si="8"/>
        <v>0.89095487119891537</v>
      </c>
      <c r="L213">
        <f>H213-H212</f>
        <v>2</v>
      </c>
      <c r="M213" s="3">
        <f>SUM(L207:L213)/7</f>
        <v>6</v>
      </c>
    </row>
    <row r="214" spans="1:13" x14ac:dyDescent="0.2">
      <c r="A214" t="s">
        <v>12</v>
      </c>
      <c r="B214">
        <v>4604</v>
      </c>
      <c r="C214">
        <f>B214-B213</f>
        <v>42</v>
      </c>
      <c r="D214" s="2">
        <f>SUM(C208:C214)/7</f>
        <v>35.142857142857146</v>
      </c>
      <c r="E214" s="2">
        <f>SUM(C210:C214)/5</f>
        <v>35</v>
      </c>
      <c r="F214" s="1">
        <f>F213+1</f>
        <v>43952</v>
      </c>
      <c r="G214">
        <v>250</v>
      </c>
      <c r="H214">
        <v>163</v>
      </c>
      <c r="I214">
        <f>I213+1</f>
        <v>48</v>
      </c>
      <c r="J214">
        <f>J213+1</f>
        <v>33</v>
      </c>
      <c r="K214" s="3">
        <f t="shared" si="8"/>
        <v>0.78709925129583413</v>
      </c>
      <c r="L214">
        <f>H214-H213</f>
        <v>8</v>
      </c>
      <c r="M214" s="3">
        <f>SUM(L208:L214)/7</f>
        <v>5.8571428571428568</v>
      </c>
    </row>
    <row r="215" spans="1:13" x14ac:dyDescent="0.2">
      <c r="A215" t="s">
        <v>12</v>
      </c>
      <c r="B215">
        <v>4609</v>
      </c>
      <c r="C215">
        <f>B215-B214</f>
        <v>5</v>
      </c>
      <c r="D215" s="2">
        <f>SUM(C209:C215)/7</f>
        <v>29.857142857142858</v>
      </c>
      <c r="E215" s="2">
        <f>SUM(C211:C215)/5</f>
        <v>26.8</v>
      </c>
      <c r="F215" s="1">
        <f>F214+1</f>
        <v>43953</v>
      </c>
      <c r="G215">
        <v>250</v>
      </c>
      <c r="H215">
        <v>163</v>
      </c>
      <c r="I215">
        <f>I214+1</f>
        <v>49</v>
      </c>
      <c r="J215">
        <f>J214+1</f>
        <v>34</v>
      </c>
      <c r="K215" s="3">
        <f t="shared" si="8"/>
        <v>0.66349206349206347</v>
      </c>
      <c r="L215">
        <f>H215-H214</f>
        <v>0</v>
      </c>
      <c r="M215" s="3">
        <f>SUM(L209:L215)/7</f>
        <v>3.4285714285714284</v>
      </c>
    </row>
    <row r="216" spans="1:13" x14ac:dyDescent="0.2">
      <c r="A216" t="s">
        <v>12</v>
      </c>
      <c r="B216">
        <v>4631</v>
      </c>
      <c r="C216">
        <f>B216-B215</f>
        <v>22</v>
      </c>
      <c r="D216" s="2">
        <f>SUM(C210:C216)/7</f>
        <v>28.857142857142858</v>
      </c>
      <c r="E216" s="2">
        <f>SUM(C212:C216)/5</f>
        <v>25.2</v>
      </c>
      <c r="F216" s="1">
        <f>F215+1</f>
        <v>43954</v>
      </c>
      <c r="G216">
        <v>252</v>
      </c>
      <c r="H216">
        <v>164</v>
      </c>
      <c r="I216">
        <f>I215+1</f>
        <v>50</v>
      </c>
      <c r="J216">
        <f>J215+1</f>
        <v>35</v>
      </c>
      <c r="K216" s="3">
        <f t="shared" si="8"/>
        <v>0.63704311078873499</v>
      </c>
      <c r="L216">
        <f>H216-H215</f>
        <v>1</v>
      </c>
      <c r="M216" s="3">
        <f>SUM(L210:L216)/7</f>
        <v>3.4285714285714284</v>
      </c>
    </row>
    <row r="217" spans="1:13" x14ac:dyDescent="0.2">
      <c r="A217" t="s">
        <v>12</v>
      </c>
      <c r="B217">
        <v>4636</v>
      </c>
      <c r="C217">
        <f>B217-B216</f>
        <v>5</v>
      </c>
      <c r="D217" s="2">
        <f>SUM(C211:C217)/7</f>
        <v>23</v>
      </c>
      <c r="E217" s="2">
        <f>SUM(C213:C217)/5</f>
        <v>22.2</v>
      </c>
      <c r="F217" s="1">
        <f>F216+1</f>
        <v>43955</v>
      </c>
      <c r="G217">
        <v>252</v>
      </c>
      <c r="H217">
        <v>166</v>
      </c>
      <c r="I217">
        <f>I216+1</f>
        <v>51</v>
      </c>
      <c r="J217">
        <f>J216+1</f>
        <v>36</v>
      </c>
      <c r="K217" s="3">
        <f t="shared" si="8"/>
        <v>0.50452821910939805</v>
      </c>
      <c r="L217">
        <f>H217-H216</f>
        <v>2</v>
      </c>
      <c r="M217" s="3">
        <f>SUM(L211:L217)/7</f>
        <v>3.4285714285714284</v>
      </c>
    </row>
    <row r="218" spans="1:13" x14ac:dyDescent="0.2">
      <c r="A218" t="s">
        <v>12</v>
      </c>
      <c r="B218">
        <v>4644</v>
      </c>
      <c r="C218">
        <f>B218-B217</f>
        <v>8</v>
      </c>
      <c r="D218" s="2">
        <f>SUM(C212:C218)/7</f>
        <v>19.857142857142858</v>
      </c>
      <c r="E218" s="2">
        <f>SUM(C214:C218)/5</f>
        <v>16.399999999999999</v>
      </c>
      <c r="F218" s="1">
        <f>F217+1</f>
        <v>43956</v>
      </c>
      <c r="G218">
        <v>252</v>
      </c>
      <c r="H218">
        <v>172</v>
      </c>
      <c r="I218">
        <f>I217+1</f>
        <v>52</v>
      </c>
      <c r="J218">
        <f>J217+1</f>
        <v>37</v>
      </c>
      <c r="K218" s="3">
        <f t="shared" si="8"/>
        <v>0.43339985033674239</v>
      </c>
      <c r="L218">
        <f>H218-H217</f>
        <v>6</v>
      </c>
      <c r="M218" s="3">
        <f>SUM(L212:L218)/7</f>
        <v>4.2857142857142856</v>
      </c>
    </row>
    <row r="219" spans="1:13" x14ac:dyDescent="0.2">
      <c r="A219" t="s">
        <v>12</v>
      </c>
      <c r="B219">
        <v>4664</v>
      </c>
      <c r="C219">
        <f>B219-B218</f>
        <v>20</v>
      </c>
      <c r="D219" s="2">
        <f>SUM(C213:C219)/7</f>
        <v>19.857142857142858</v>
      </c>
      <c r="E219" s="2">
        <f>SUM(C215:C219)/5</f>
        <v>12</v>
      </c>
      <c r="F219" s="1">
        <f>F218+1</f>
        <v>43957</v>
      </c>
      <c r="G219">
        <v>253</v>
      </c>
      <c r="H219">
        <v>190</v>
      </c>
      <c r="I219">
        <f>I218+1</f>
        <v>53</v>
      </c>
      <c r="J219">
        <f>J218+1</f>
        <v>38</v>
      </c>
      <c r="K219" s="3">
        <f t="shared" si="8"/>
        <v>0.43152960168886406</v>
      </c>
      <c r="L219">
        <f>H219-H218</f>
        <v>18</v>
      </c>
      <c r="M219" s="3">
        <f>SUM(L213:L219)/7</f>
        <v>5.2857142857142856</v>
      </c>
    </row>
    <row r="220" spans="1:13" x14ac:dyDescent="0.2">
      <c r="A220" t="s">
        <v>12</v>
      </c>
      <c r="B220">
        <v>4704</v>
      </c>
      <c r="C220">
        <f>B220-B219</f>
        <v>40</v>
      </c>
      <c r="D220" s="2">
        <f>SUM(C214:C220)/7</f>
        <v>20.285714285714285</v>
      </c>
      <c r="E220" s="2">
        <f>SUM(C216:C220)/5</f>
        <v>19</v>
      </c>
      <c r="F220" s="1">
        <f>F219+1</f>
        <v>43958</v>
      </c>
      <c r="G220">
        <v>255</v>
      </c>
      <c r="H220">
        <v>194</v>
      </c>
      <c r="I220">
        <f>I219+1</f>
        <v>54</v>
      </c>
      <c r="J220">
        <f>J219+1</f>
        <v>39</v>
      </c>
      <c r="K220" s="3">
        <f t="shared" si="8"/>
        <v>0.4389489953632148</v>
      </c>
      <c r="L220">
        <f>H220-H219</f>
        <v>4</v>
      </c>
      <c r="M220" s="3">
        <f>SUM(L214:L220)/7</f>
        <v>5.5714285714285712</v>
      </c>
    </row>
    <row r="221" spans="1:13" x14ac:dyDescent="0.2">
      <c r="A221" t="s">
        <v>12</v>
      </c>
      <c r="B221">
        <v>4753</v>
      </c>
      <c r="C221">
        <f>B221-B220</f>
        <v>49</v>
      </c>
      <c r="D221" s="2">
        <f>SUM(C215:C221)/7</f>
        <v>21.285714285714285</v>
      </c>
      <c r="E221" s="2">
        <f>SUM(C217:C221)/5</f>
        <v>24.4</v>
      </c>
      <c r="F221" s="1">
        <f>F220+1</f>
        <v>43959</v>
      </c>
      <c r="G221">
        <v>258</v>
      </c>
      <c r="H221">
        <v>201</v>
      </c>
      <c r="I221">
        <f>I220+1</f>
        <v>55</v>
      </c>
      <c r="J221">
        <f>J220+1</f>
        <v>40</v>
      </c>
      <c r="K221" s="3">
        <f t="shared" si="8"/>
        <v>0.45857441831835527</v>
      </c>
      <c r="L221">
        <f>H221-H220</f>
        <v>7</v>
      </c>
      <c r="M221" s="3">
        <f>SUM(L215:L221)/7</f>
        <v>5.4285714285714288</v>
      </c>
    </row>
    <row r="222" spans="1:13" x14ac:dyDescent="0.2">
      <c r="A222" t="s">
        <v>13</v>
      </c>
      <c r="B222">
        <v>286</v>
      </c>
      <c r="C222">
        <v>0</v>
      </c>
      <c r="D222">
        <v>0</v>
      </c>
      <c r="E222">
        <v>0</v>
      </c>
      <c r="F222" s="1">
        <v>43905</v>
      </c>
      <c r="G222">
        <v>3</v>
      </c>
      <c r="H222">
        <v>0</v>
      </c>
      <c r="I222">
        <v>1</v>
      </c>
      <c r="J222">
        <v>0</v>
      </c>
      <c r="K222" s="3">
        <v>0</v>
      </c>
      <c r="L222">
        <v>0</v>
      </c>
      <c r="M222">
        <v>0</v>
      </c>
    </row>
    <row r="223" spans="1:13" x14ac:dyDescent="0.2">
      <c r="A223" t="s">
        <v>13</v>
      </c>
      <c r="B223">
        <v>342</v>
      </c>
      <c r="C223">
        <v>56</v>
      </c>
      <c r="D223">
        <v>0</v>
      </c>
      <c r="E223">
        <v>0</v>
      </c>
      <c r="F223" s="1">
        <v>43906</v>
      </c>
      <c r="G223">
        <v>4</v>
      </c>
      <c r="H223">
        <v>0</v>
      </c>
      <c r="I223">
        <v>2</v>
      </c>
      <c r="J223">
        <v>0</v>
      </c>
      <c r="K223" s="3">
        <v>0</v>
      </c>
      <c r="L223">
        <f>H223-H222</f>
        <v>0</v>
      </c>
      <c r="M223">
        <v>0</v>
      </c>
    </row>
    <row r="224" spans="1:13" x14ac:dyDescent="0.2">
      <c r="A224" t="s">
        <v>13</v>
      </c>
      <c r="B224">
        <v>373</v>
      </c>
      <c r="C224">
        <v>132</v>
      </c>
      <c r="D224">
        <v>0</v>
      </c>
      <c r="E224">
        <v>0</v>
      </c>
      <c r="F224" s="1">
        <f>F223+1</f>
        <v>43907</v>
      </c>
      <c r="G224">
        <v>6</v>
      </c>
      <c r="H224">
        <v>0</v>
      </c>
      <c r="I224">
        <v>3</v>
      </c>
      <c r="J224">
        <v>0</v>
      </c>
      <c r="K224" s="3">
        <f>D224/(SUM(B220:B223)/3)*100</f>
        <v>0</v>
      </c>
      <c r="L224">
        <f>H224-H223</f>
        <v>0</v>
      </c>
      <c r="M224">
        <v>0</v>
      </c>
    </row>
    <row r="225" spans="1:13" x14ac:dyDescent="0.2">
      <c r="A225" t="s">
        <v>13</v>
      </c>
      <c r="B225">
        <v>432</v>
      </c>
      <c r="C225">
        <v>59</v>
      </c>
      <c r="D225">
        <v>0</v>
      </c>
      <c r="E225">
        <v>0</v>
      </c>
      <c r="F225" s="1">
        <f>F224+1</f>
        <v>43908</v>
      </c>
      <c r="G225">
        <v>7</v>
      </c>
      <c r="H225">
        <v>0</v>
      </c>
      <c r="I225">
        <v>4</v>
      </c>
      <c r="J225">
        <v>0</v>
      </c>
      <c r="K225" s="3">
        <f t="shared" ref="K225:K227" si="9">D225/(SUM(B222:B224)/3)*100</f>
        <v>0</v>
      </c>
      <c r="L225">
        <f>H225-H224</f>
        <v>0</v>
      </c>
      <c r="M225">
        <v>0</v>
      </c>
    </row>
    <row r="226" spans="1:13" x14ac:dyDescent="0.2">
      <c r="A226" t="s">
        <v>13</v>
      </c>
      <c r="B226">
        <v>682</v>
      </c>
      <c r="C226">
        <v>250</v>
      </c>
      <c r="D226">
        <v>0</v>
      </c>
      <c r="E226">
        <v>0</v>
      </c>
      <c r="F226" s="1">
        <f>F225+1</f>
        <v>43909</v>
      </c>
      <c r="G226">
        <v>11</v>
      </c>
      <c r="H226">
        <v>0</v>
      </c>
      <c r="I226">
        <v>5</v>
      </c>
      <c r="J226">
        <v>0</v>
      </c>
      <c r="K226" s="3">
        <f t="shared" si="9"/>
        <v>0</v>
      </c>
      <c r="L226">
        <f>H226-H225</f>
        <v>0</v>
      </c>
      <c r="M226">
        <v>0</v>
      </c>
    </row>
    <row r="227" spans="1:13" x14ac:dyDescent="0.2">
      <c r="A227" t="s">
        <v>13</v>
      </c>
      <c r="B227">
        <v>813</v>
      </c>
      <c r="C227">
        <v>131</v>
      </c>
      <c r="D227">
        <v>0</v>
      </c>
      <c r="E227">
        <v>126</v>
      </c>
      <c r="F227" s="1">
        <f>F226+1</f>
        <v>43910</v>
      </c>
      <c r="G227">
        <v>13</v>
      </c>
      <c r="H227">
        <v>1</v>
      </c>
      <c r="I227">
        <v>6</v>
      </c>
      <c r="J227">
        <v>0</v>
      </c>
      <c r="K227" s="3">
        <f t="shared" si="9"/>
        <v>0</v>
      </c>
      <c r="L227">
        <f>H227-H226</f>
        <v>1</v>
      </c>
      <c r="M227">
        <v>0</v>
      </c>
    </row>
    <row r="228" spans="1:13" x14ac:dyDescent="0.2">
      <c r="A228" t="s">
        <v>13</v>
      </c>
      <c r="B228">
        <v>1080</v>
      </c>
      <c r="C228">
        <v>267</v>
      </c>
      <c r="D228" s="2">
        <f>SUM(C222:C228)/7</f>
        <v>127.85714285714286</v>
      </c>
      <c r="E228">
        <v>168</v>
      </c>
      <c r="F228" s="1">
        <f>F227+1</f>
        <v>43911</v>
      </c>
      <c r="G228">
        <v>17</v>
      </c>
      <c r="H228">
        <v>2</v>
      </c>
      <c r="I228">
        <v>7</v>
      </c>
      <c r="J228">
        <v>0</v>
      </c>
      <c r="K228" s="3">
        <v>0</v>
      </c>
      <c r="L228">
        <f>H228-H227</f>
        <v>1</v>
      </c>
      <c r="M228" s="3">
        <f>SUM(L222:L228)/7</f>
        <v>0.2857142857142857</v>
      </c>
    </row>
    <row r="229" spans="1:13" x14ac:dyDescent="0.2">
      <c r="A229" t="s">
        <v>13</v>
      </c>
      <c r="B229">
        <v>1175</v>
      </c>
      <c r="C229">
        <v>95</v>
      </c>
      <c r="D229" s="2">
        <f>SUM(C223:C229)/7</f>
        <v>141.42857142857142</v>
      </c>
      <c r="E229">
        <v>160</v>
      </c>
      <c r="F229" s="1">
        <f>F228+1</f>
        <v>43912</v>
      </c>
      <c r="G229">
        <v>19</v>
      </c>
      <c r="H229">
        <v>2</v>
      </c>
      <c r="I229">
        <v>8</v>
      </c>
      <c r="J229">
        <v>0</v>
      </c>
      <c r="K229" s="3">
        <f>D229/(SUM(B222:B228)/7)*100</f>
        <v>24.700598802395206</v>
      </c>
      <c r="L229">
        <f>H229-H228</f>
        <v>0</v>
      </c>
      <c r="M229" s="3">
        <f>SUM(L223:L229)/7</f>
        <v>0.2857142857142857</v>
      </c>
    </row>
    <row r="230" spans="1:13" x14ac:dyDescent="0.2">
      <c r="A230" t="s">
        <v>13</v>
      </c>
      <c r="B230">
        <v>1347</v>
      </c>
      <c r="C230">
        <v>172</v>
      </c>
      <c r="D230" s="2">
        <f>SUM(C224:C230)/7</f>
        <v>158</v>
      </c>
      <c r="E230">
        <v>183</v>
      </c>
      <c r="F230" s="1">
        <f>F229+1</f>
        <v>43913</v>
      </c>
      <c r="G230">
        <v>21</v>
      </c>
      <c r="H230">
        <v>3</v>
      </c>
      <c r="I230">
        <v>9</v>
      </c>
      <c r="J230">
        <v>0</v>
      </c>
      <c r="K230" s="3">
        <f>D230/(SUM(B223:B229)/7)*100</f>
        <v>22.585256279354706</v>
      </c>
      <c r="L230">
        <f>H230-H229</f>
        <v>1</v>
      </c>
      <c r="M230" s="3">
        <f>SUM(L224:L230)/7</f>
        <v>0.42857142857142855</v>
      </c>
    </row>
    <row r="231" spans="1:13" x14ac:dyDescent="0.2">
      <c r="A231" t="s">
        <v>13</v>
      </c>
      <c r="B231">
        <v>1620</v>
      </c>
      <c r="C231">
        <v>273</v>
      </c>
      <c r="D231" s="2">
        <f>SUM(C225:C231)/7</f>
        <v>178.14285714285714</v>
      </c>
      <c r="E231">
        <v>188</v>
      </c>
      <c r="F231" s="1">
        <f>F230+1</f>
        <v>43914</v>
      </c>
      <c r="G231">
        <v>26</v>
      </c>
      <c r="H231">
        <v>4</v>
      </c>
      <c r="I231">
        <v>10</v>
      </c>
      <c r="J231">
        <v>0</v>
      </c>
      <c r="K231" s="3">
        <f>D231/(SUM(B224:B230)/7)*100</f>
        <v>21.128431040325314</v>
      </c>
      <c r="L231">
        <f>H231-H230</f>
        <v>1</v>
      </c>
      <c r="M231" s="3">
        <f>SUM(L225:L231)/7</f>
        <v>0.5714285714285714</v>
      </c>
    </row>
    <row r="232" spans="1:13" x14ac:dyDescent="0.2">
      <c r="A232" t="s">
        <v>13</v>
      </c>
      <c r="B232">
        <v>1754</v>
      </c>
      <c r="C232">
        <v>134</v>
      </c>
      <c r="D232" s="2">
        <f>SUM(C226:C232)/7</f>
        <v>188.85714285714286</v>
      </c>
      <c r="E232">
        <v>188</v>
      </c>
      <c r="F232" s="1">
        <f>F231+1</f>
        <v>43915</v>
      </c>
      <c r="G232">
        <v>28</v>
      </c>
      <c r="H232">
        <v>4</v>
      </c>
      <c r="I232">
        <v>11</v>
      </c>
      <c r="J232">
        <v>0</v>
      </c>
      <c r="K232" s="3">
        <f t="shared" ref="K232:K276" si="10">D232/(SUM(B225:B231)/7)*100</f>
        <v>18.49209679675479</v>
      </c>
      <c r="L232">
        <f>H232-H231</f>
        <v>0</v>
      </c>
      <c r="M232" s="3">
        <f>SUM(L226:L232)/7</f>
        <v>0.5714285714285714</v>
      </c>
    </row>
    <row r="233" spans="1:13" x14ac:dyDescent="0.2">
      <c r="A233" t="s">
        <v>13</v>
      </c>
      <c r="B233">
        <v>2157</v>
      </c>
      <c r="C233">
        <v>403</v>
      </c>
      <c r="D233" s="2">
        <f>SUM(C227:C233)/7</f>
        <v>210.71428571428572</v>
      </c>
      <c r="E233">
        <v>215</v>
      </c>
      <c r="F233" s="1">
        <f>F232+1</f>
        <v>43916</v>
      </c>
      <c r="G233">
        <v>34</v>
      </c>
      <c r="H233">
        <v>6</v>
      </c>
      <c r="I233">
        <v>12</v>
      </c>
      <c r="J233">
        <v>1</v>
      </c>
      <c r="K233" s="3">
        <f t="shared" si="10"/>
        <v>17.412348010860583</v>
      </c>
      <c r="L233">
        <f>H233-H232</f>
        <v>2</v>
      </c>
      <c r="M233" s="3">
        <f>SUM(L227:L233)/7</f>
        <v>0.8571428571428571</v>
      </c>
    </row>
    <row r="234" spans="1:13" x14ac:dyDescent="0.2">
      <c r="A234" t="s">
        <v>13</v>
      </c>
      <c r="B234">
        <v>2323</v>
      </c>
      <c r="C234">
        <v>166</v>
      </c>
      <c r="D234" s="2">
        <f>SUM(C228:C234)/7</f>
        <v>215.71428571428572</v>
      </c>
      <c r="E234">
        <v>230</v>
      </c>
      <c r="F234" s="1">
        <f>F233+1</f>
        <v>43917</v>
      </c>
      <c r="G234">
        <v>37</v>
      </c>
      <c r="H234">
        <v>7</v>
      </c>
      <c r="I234">
        <v>13</v>
      </c>
      <c r="J234">
        <v>2</v>
      </c>
      <c r="K234" s="3">
        <f t="shared" si="10"/>
        <v>15.181982706615727</v>
      </c>
      <c r="L234">
        <f>H234-H233</f>
        <v>1</v>
      </c>
      <c r="M234" s="3">
        <f>SUM(L228:L234)/7</f>
        <v>0.8571428571428571</v>
      </c>
    </row>
    <row r="235" spans="1:13" x14ac:dyDescent="0.2">
      <c r="A235" t="s">
        <v>13</v>
      </c>
      <c r="B235">
        <v>2604</v>
      </c>
      <c r="C235">
        <v>281</v>
      </c>
      <c r="D235" s="2">
        <f>SUM(C229:C235)/7</f>
        <v>217.71428571428572</v>
      </c>
      <c r="E235">
        <v>251</v>
      </c>
      <c r="F235" s="1">
        <f>F234+1</f>
        <v>43918</v>
      </c>
      <c r="G235">
        <v>42</v>
      </c>
      <c r="H235">
        <v>9</v>
      </c>
      <c r="I235">
        <v>14</v>
      </c>
      <c r="J235">
        <v>3</v>
      </c>
      <c r="K235" s="3">
        <f t="shared" si="10"/>
        <v>13.303072625698324</v>
      </c>
      <c r="L235">
        <f>H235-H234</f>
        <v>2</v>
      </c>
      <c r="M235" s="3">
        <f>SUM(L229:L235)/7</f>
        <v>1</v>
      </c>
    </row>
    <row r="236" spans="1:13" x14ac:dyDescent="0.2">
      <c r="A236" t="s">
        <v>13</v>
      </c>
      <c r="B236">
        <v>2645</v>
      </c>
      <c r="C236">
        <v>1</v>
      </c>
      <c r="D236" s="2">
        <f>SUM(C230:C236)/7</f>
        <v>204.28571428571428</v>
      </c>
      <c r="E236">
        <v>197</v>
      </c>
      <c r="F236" s="1">
        <f>F235+1</f>
        <v>43919</v>
      </c>
      <c r="G236">
        <v>42</v>
      </c>
      <c r="H236">
        <v>9</v>
      </c>
      <c r="I236">
        <v>15</v>
      </c>
      <c r="J236">
        <v>4</v>
      </c>
      <c r="K236" s="3">
        <f t="shared" si="10"/>
        <v>11.016949152542372</v>
      </c>
      <c r="L236">
        <f>H236-H235</f>
        <v>0</v>
      </c>
      <c r="M236" s="3">
        <f>SUM(L230:L236)/7</f>
        <v>1</v>
      </c>
    </row>
    <row r="237" spans="1:13" x14ac:dyDescent="0.2">
      <c r="A237" t="s">
        <v>13</v>
      </c>
      <c r="B237">
        <v>3091</v>
      </c>
      <c r="C237">
        <v>486</v>
      </c>
      <c r="D237" s="2">
        <f>SUM(C231:C237)/7</f>
        <v>249.14285714285714</v>
      </c>
      <c r="E237">
        <v>267</v>
      </c>
      <c r="F237" s="1">
        <f>F236+1</f>
        <v>43920</v>
      </c>
      <c r="G237">
        <v>49</v>
      </c>
      <c r="H237">
        <v>13</v>
      </c>
      <c r="I237">
        <v>16</v>
      </c>
      <c r="J237">
        <v>5</v>
      </c>
      <c r="K237" s="3">
        <f t="shared" si="10"/>
        <v>12.069204152249135</v>
      </c>
      <c r="L237">
        <f>H237-H236</f>
        <v>4</v>
      </c>
      <c r="M237" s="3">
        <f>SUM(L231:L237)/7</f>
        <v>1.4285714285714286</v>
      </c>
    </row>
    <row r="238" spans="1:13" x14ac:dyDescent="0.2">
      <c r="A238" t="s">
        <v>13</v>
      </c>
      <c r="B238">
        <v>3283</v>
      </c>
      <c r="C238">
        <v>192</v>
      </c>
      <c r="D238" s="2">
        <f>SUM(C232:C238)/7</f>
        <v>237.57142857142858</v>
      </c>
      <c r="E238">
        <v>225</v>
      </c>
      <c r="F238" s="1">
        <f>F237+1</f>
        <v>43921</v>
      </c>
      <c r="G238">
        <v>52</v>
      </c>
      <c r="H238">
        <v>17</v>
      </c>
      <c r="I238">
        <v>17</v>
      </c>
      <c r="J238">
        <v>6</v>
      </c>
      <c r="K238" s="3">
        <f t="shared" si="10"/>
        <v>10.269235519328145</v>
      </c>
      <c r="L238">
        <f>H238-H237</f>
        <v>4</v>
      </c>
      <c r="M238" s="3">
        <f>SUM(L232:L238)/7</f>
        <v>1.8571428571428572</v>
      </c>
    </row>
    <row r="239" spans="1:13" x14ac:dyDescent="0.2">
      <c r="A239" t="s">
        <v>13</v>
      </c>
      <c r="B239">
        <v>3445</v>
      </c>
      <c r="C239">
        <v>162</v>
      </c>
      <c r="D239" s="2">
        <f>SUM(C233:C239)/7</f>
        <v>241.57142857142858</v>
      </c>
      <c r="E239">
        <v>224</v>
      </c>
      <c r="F239" s="1">
        <f>F238+1</f>
        <v>43922</v>
      </c>
      <c r="G239">
        <v>55</v>
      </c>
      <c r="H239">
        <v>21</v>
      </c>
      <c r="I239">
        <v>18</v>
      </c>
      <c r="J239">
        <v>7</v>
      </c>
      <c r="K239" s="3">
        <f t="shared" si="10"/>
        <v>9.4696757574060602</v>
      </c>
      <c r="L239">
        <f>H239-H238</f>
        <v>4</v>
      </c>
      <c r="M239" s="3">
        <f>SUM(L233:L239)/7</f>
        <v>2.4285714285714284</v>
      </c>
    </row>
    <row r="240" spans="1:13" x14ac:dyDescent="0.2">
      <c r="A240" t="s">
        <v>13</v>
      </c>
      <c r="B240">
        <v>3707</v>
      </c>
      <c r="C240">
        <v>262</v>
      </c>
      <c r="D240" s="2">
        <f>SUM(C234:C240)/7</f>
        <v>221.42857142857142</v>
      </c>
      <c r="E240">
        <v>221</v>
      </c>
      <c r="F240" s="1">
        <f>F239+1</f>
        <v>43923</v>
      </c>
      <c r="G240">
        <v>59</v>
      </c>
      <c r="H240">
        <v>27</v>
      </c>
      <c r="I240">
        <v>19</v>
      </c>
      <c r="J240">
        <v>8</v>
      </c>
      <c r="K240" s="3">
        <f t="shared" si="10"/>
        <v>7.9291999181501938</v>
      </c>
      <c r="L240">
        <f>H240-H239</f>
        <v>6</v>
      </c>
      <c r="M240" s="3">
        <f>SUM(L234:L240)/7</f>
        <v>3</v>
      </c>
    </row>
    <row r="241" spans="1:13" x14ac:dyDescent="0.2">
      <c r="A241" t="s">
        <v>13</v>
      </c>
      <c r="B241">
        <v>3993</v>
      </c>
      <c r="C241">
        <v>286</v>
      </c>
      <c r="D241" s="2">
        <f>SUM(C235:C241)/7</f>
        <v>238.57142857142858</v>
      </c>
      <c r="E241">
        <v>278</v>
      </c>
      <c r="F241" s="1">
        <f>F240+1</f>
        <v>43924</v>
      </c>
      <c r="G241">
        <v>64</v>
      </c>
      <c r="H241">
        <v>33</v>
      </c>
      <c r="I241">
        <v>20</v>
      </c>
      <c r="J241">
        <v>9</v>
      </c>
      <c r="K241" s="3">
        <f t="shared" si="10"/>
        <v>7.9154422220115652</v>
      </c>
      <c r="L241">
        <f>H241-H240</f>
        <v>6</v>
      </c>
      <c r="M241" s="3">
        <f>SUM(L235:L241)/7</f>
        <v>3.7142857142857144</v>
      </c>
    </row>
    <row r="242" spans="1:13" x14ac:dyDescent="0.2">
      <c r="A242" t="s">
        <v>13</v>
      </c>
      <c r="B242">
        <v>4279</v>
      </c>
      <c r="C242">
        <v>286</v>
      </c>
      <c r="D242" s="2">
        <f>SUM(C236:C242)/7</f>
        <v>239.28571428571428</v>
      </c>
      <c r="E242">
        <v>238</v>
      </c>
      <c r="F242" s="1">
        <f>F241+1</f>
        <v>43925</v>
      </c>
      <c r="G242">
        <v>68</v>
      </c>
      <c r="H242">
        <v>42</v>
      </c>
      <c r="I242">
        <v>21</v>
      </c>
      <c r="J242">
        <v>10</v>
      </c>
      <c r="K242" s="3">
        <f t="shared" si="10"/>
        <v>7.3568165846802538</v>
      </c>
      <c r="L242">
        <f>H242-H241</f>
        <v>9</v>
      </c>
      <c r="M242" s="3">
        <f>SUM(L236:L242)/7</f>
        <v>4.7142857142857144</v>
      </c>
    </row>
    <row r="243" spans="1:13" x14ac:dyDescent="0.2">
      <c r="A243" t="s">
        <v>13</v>
      </c>
      <c r="B243">
        <v>4575</v>
      </c>
      <c r="C243">
        <v>296</v>
      </c>
      <c r="D243" s="2">
        <f>SUM(C237:C243)/7</f>
        <v>281.42857142857144</v>
      </c>
      <c r="E243">
        <v>258</v>
      </c>
      <c r="F243" s="1">
        <f>F242+1</f>
        <v>43926</v>
      </c>
      <c r="G243">
        <v>73</v>
      </c>
      <c r="H243">
        <v>56</v>
      </c>
      <c r="I243">
        <v>22</v>
      </c>
      <c r="J243">
        <v>11</v>
      </c>
      <c r="K243" s="3">
        <f t="shared" si="10"/>
        <v>8.0595671562410516</v>
      </c>
      <c r="L243">
        <f>H243-H242</f>
        <v>14</v>
      </c>
      <c r="M243" s="3">
        <f>SUM(L237:L243)/7</f>
        <v>6.7142857142857144</v>
      </c>
    </row>
    <row r="244" spans="1:13" x14ac:dyDescent="0.2">
      <c r="A244" t="s">
        <v>13</v>
      </c>
      <c r="B244">
        <v>4674</v>
      </c>
      <c r="C244">
        <v>99</v>
      </c>
      <c r="D244" s="2">
        <f>SUM(C238:C244)/7</f>
        <v>226.14285714285714</v>
      </c>
      <c r="E244">
        <v>278</v>
      </c>
      <c r="F244" s="1">
        <f>F243+1</f>
        <v>43927</v>
      </c>
      <c r="G244">
        <v>75</v>
      </c>
      <c r="H244">
        <v>61</v>
      </c>
      <c r="I244">
        <v>23</v>
      </c>
      <c r="J244">
        <v>12</v>
      </c>
      <c r="K244" s="3">
        <f t="shared" si="10"/>
        <v>6.0023508891669515</v>
      </c>
      <c r="L244">
        <f>H244-H243</f>
        <v>5</v>
      </c>
      <c r="M244" s="3">
        <f>SUM(L238:L244)/7</f>
        <v>6.8571428571428568</v>
      </c>
    </row>
    <row r="245" spans="1:13" x14ac:dyDescent="0.2">
      <c r="A245" t="s">
        <v>13</v>
      </c>
      <c r="B245">
        <v>4837</v>
      </c>
      <c r="C245">
        <v>163</v>
      </c>
      <c r="D245" s="2">
        <f>SUM(C239:C245)/7</f>
        <v>222</v>
      </c>
      <c r="E245" s="2">
        <f>SUM(C241:C245)/5</f>
        <v>226</v>
      </c>
      <c r="F245" s="1">
        <f>F244+1</f>
        <v>43928</v>
      </c>
      <c r="G245">
        <v>77</v>
      </c>
      <c r="H245">
        <v>73</v>
      </c>
      <c r="I245">
        <v>24</v>
      </c>
      <c r="J245">
        <v>14</v>
      </c>
      <c r="K245" s="3">
        <f t="shared" si="10"/>
        <v>5.558735155243955</v>
      </c>
      <c r="L245">
        <f>H245-H244</f>
        <v>12</v>
      </c>
      <c r="M245" s="3">
        <f>SUM(L239:L245)/7</f>
        <v>8</v>
      </c>
    </row>
    <row r="246" spans="1:13" x14ac:dyDescent="0.2">
      <c r="A246" t="s">
        <v>13</v>
      </c>
      <c r="B246">
        <v>4965</v>
      </c>
      <c r="C246">
        <v>128</v>
      </c>
      <c r="D246" s="2">
        <f>SUM(C240:C246)/7</f>
        <v>217.14285714285714</v>
      </c>
      <c r="E246" s="2">
        <f>SUM(C242:C246)/5</f>
        <v>194.4</v>
      </c>
      <c r="F246" s="1">
        <f>F245+1</f>
        <v>43929</v>
      </c>
      <c r="G246">
        <v>79</v>
      </c>
      <c r="H246">
        <v>84</v>
      </c>
      <c r="I246">
        <v>25</v>
      </c>
      <c r="J246">
        <v>15</v>
      </c>
      <c r="K246" s="3">
        <f t="shared" si="10"/>
        <v>5.1507963402236534</v>
      </c>
      <c r="L246">
        <f>H246-H245</f>
        <v>11</v>
      </c>
      <c r="M246" s="3">
        <f>SUM(L240:L246)/7</f>
        <v>9</v>
      </c>
    </row>
    <row r="247" spans="1:13" x14ac:dyDescent="0.2">
      <c r="A247" t="s">
        <v>13</v>
      </c>
      <c r="B247">
        <v>5242</v>
      </c>
      <c r="C247">
        <v>277</v>
      </c>
      <c r="D247" s="2">
        <f>SUM(C241:C247)/7</f>
        <v>219.28571428571428</v>
      </c>
      <c r="E247" s="2">
        <f>SUM(C243:C247)/5</f>
        <v>192.6</v>
      </c>
      <c r="F247" s="1">
        <f>F246+1</f>
        <v>43930</v>
      </c>
      <c r="G247">
        <v>84</v>
      </c>
      <c r="H247">
        <v>100</v>
      </c>
      <c r="I247">
        <f>I246+1</f>
        <v>26</v>
      </c>
      <c r="J247">
        <f>J246+1</f>
        <v>16</v>
      </c>
      <c r="K247" s="3">
        <f t="shared" si="10"/>
        <v>4.9468256525942635</v>
      </c>
      <c r="L247">
        <f>H247-H246</f>
        <v>16</v>
      </c>
      <c r="M247" s="3">
        <f>SUM(L241:L247)/7</f>
        <v>10.428571428571429</v>
      </c>
    </row>
    <row r="248" spans="1:13" x14ac:dyDescent="0.2">
      <c r="A248" t="s">
        <v>13</v>
      </c>
      <c r="B248">
        <v>5694</v>
      </c>
      <c r="C248">
        <v>452</v>
      </c>
      <c r="D248" s="2">
        <f>SUM(C242:C248)/7</f>
        <v>243</v>
      </c>
      <c r="E248" s="2">
        <f>SUM(C244:C248)/5</f>
        <v>223.8</v>
      </c>
      <c r="F248" s="1">
        <f>F247+1</f>
        <v>43931</v>
      </c>
      <c r="G248">
        <v>91</v>
      </c>
      <c r="H248">
        <v>111</v>
      </c>
      <c r="I248">
        <f>I247+1</f>
        <v>27</v>
      </c>
      <c r="J248">
        <f>J247+1</f>
        <v>17</v>
      </c>
      <c r="K248" s="3">
        <f t="shared" si="10"/>
        <v>5.2233993551358822</v>
      </c>
      <c r="L248">
        <f>H248-H247</f>
        <v>11</v>
      </c>
      <c r="M248" s="3">
        <f>SUM(L242:L248)/7</f>
        <v>11.142857142857142</v>
      </c>
    </row>
    <row r="249" spans="1:13" x14ac:dyDescent="0.2">
      <c r="A249" t="s">
        <v>13</v>
      </c>
      <c r="B249">
        <v>5808</v>
      </c>
      <c r="C249">
        <v>114</v>
      </c>
      <c r="D249" s="2">
        <f>SUM(C243:C249)/7</f>
        <v>218.42857142857142</v>
      </c>
      <c r="E249" s="2">
        <f>SUM(C245:C249)/5</f>
        <v>226.8</v>
      </c>
      <c r="F249" s="1">
        <f>F248+1</f>
        <v>43932</v>
      </c>
      <c r="G249">
        <v>93</v>
      </c>
      <c r="H249">
        <v>120</v>
      </c>
      <c r="I249">
        <f>I248+1</f>
        <v>28</v>
      </c>
      <c r="J249">
        <f>J248+1</f>
        <v>18</v>
      </c>
      <c r="K249" s="3">
        <f t="shared" si="10"/>
        <v>4.4621490690480359</v>
      </c>
      <c r="L249">
        <f>H249-H248</f>
        <v>9</v>
      </c>
      <c r="M249" s="3">
        <f>SUM(L243:L249)/7</f>
        <v>11.142857142857142</v>
      </c>
    </row>
    <row r="250" spans="1:13" x14ac:dyDescent="0.2">
      <c r="A250" t="s">
        <v>13</v>
      </c>
      <c r="B250">
        <v>5859</v>
      </c>
      <c r="C250">
        <v>51</v>
      </c>
      <c r="D250" s="2">
        <f>SUM(C244:C250)/7</f>
        <v>183.42857142857142</v>
      </c>
      <c r="E250" s="2">
        <f>SUM(C246:C250)/5</f>
        <v>204.4</v>
      </c>
      <c r="F250" s="1">
        <f>F249+1</f>
        <v>43933</v>
      </c>
      <c r="G250">
        <v>94</v>
      </c>
      <c r="H250">
        <v>123</v>
      </c>
      <c r="I250">
        <f>I249+1</f>
        <v>29</v>
      </c>
      <c r="J250">
        <f>J249+1</f>
        <v>19</v>
      </c>
      <c r="K250" s="3">
        <f t="shared" si="10"/>
        <v>3.5870931694370722</v>
      </c>
      <c r="L250">
        <f>H250-H249</f>
        <v>3</v>
      </c>
      <c r="M250" s="3">
        <f>SUM(L244:L250)/7</f>
        <v>9.5714285714285712</v>
      </c>
    </row>
    <row r="251" spans="1:13" x14ac:dyDescent="0.2">
      <c r="A251" t="s">
        <v>13</v>
      </c>
      <c r="B251">
        <v>6114</v>
      </c>
      <c r="C251">
        <v>255</v>
      </c>
      <c r="D251" s="2">
        <f>SUM(C245:C251)/7</f>
        <v>205.71428571428572</v>
      </c>
      <c r="E251" s="2">
        <f>SUM(C247:C251)/5</f>
        <v>229.8</v>
      </c>
      <c r="F251" s="1">
        <f>F250+1</f>
        <v>43934</v>
      </c>
      <c r="G251">
        <v>98</v>
      </c>
      <c r="H251">
        <v>135</v>
      </c>
      <c r="I251">
        <f>I250+1</f>
        <v>30</v>
      </c>
      <c r="J251">
        <f>J250+1</f>
        <v>20</v>
      </c>
      <c r="K251" s="3">
        <f t="shared" si="10"/>
        <v>3.8835998813344483</v>
      </c>
      <c r="L251">
        <f>H251-H250</f>
        <v>12</v>
      </c>
      <c r="M251" s="3">
        <f>SUM(L245:L251)/7</f>
        <v>10.571428571428571</v>
      </c>
    </row>
    <row r="252" spans="1:13" x14ac:dyDescent="0.2">
      <c r="A252" t="s">
        <v>13</v>
      </c>
      <c r="B252">
        <v>6183</v>
      </c>
      <c r="C252">
        <v>69</v>
      </c>
      <c r="D252" s="2">
        <f>SUM(C246:C252)/7</f>
        <v>192.28571428571428</v>
      </c>
      <c r="E252" s="2">
        <f>SUM(C248:C252)/5</f>
        <v>188.2</v>
      </c>
      <c r="F252" s="1">
        <f>F251+1</f>
        <v>43935</v>
      </c>
      <c r="G252">
        <v>99</v>
      </c>
      <c r="H252">
        <v>147</v>
      </c>
      <c r="I252">
        <f>I251+1</f>
        <v>31</v>
      </c>
      <c r="J252">
        <f>J251+1</f>
        <v>21</v>
      </c>
      <c r="K252" s="3">
        <f t="shared" si="10"/>
        <v>3.4943793971806123</v>
      </c>
      <c r="L252">
        <f>H252-H251</f>
        <v>12</v>
      </c>
      <c r="M252" s="3">
        <f>SUM(L246:L252)/7</f>
        <v>10.571428571428571</v>
      </c>
    </row>
    <row r="253" spans="1:13" x14ac:dyDescent="0.2">
      <c r="A253" t="s">
        <v>13</v>
      </c>
      <c r="B253">
        <v>6347</v>
      </c>
      <c r="C253">
        <v>164</v>
      </c>
      <c r="D253" s="2">
        <f>SUM(C247:C253)/7</f>
        <v>197.42857142857142</v>
      </c>
      <c r="E253" s="2">
        <f>SUM(C249:C253)/5</f>
        <v>130.6</v>
      </c>
      <c r="F253" s="1">
        <f>F252+1</f>
        <v>43936</v>
      </c>
      <c r="G253">
        <v>101</v>
      </c>
      <c r="H253">
        <v>173</v>
      </c>
      <c r="I253">
        <f>I252+1</f>
        <v>32</v>
      </c>
      <c r="J253">
        <f>J252+1</f>
        <v>22</v>
      </c>
      <c r="K253" s="3">
        <f t="shared" si="10"/>
        <v>3.4667001128809729</v>
      </c>
      <c r="L253">
        <f>H253-H252</f>
        <v>26</v>
      </c>
      <c r="M253" s="3">
        <f>SUM(L247:L253)/7</f>
        <v>12.714285714285714</v>
      </c>
    </row>
    <row r="254" spans="1:13" x14ac:dyDescent="0.2">
      <c r="A254" t="s">
        <v>13</v>
      </c>
      <c r="B254">
        <v>6470</v>
      </c>
      <c r="C254">
        <v>123</v>
      </c>
      <c r="D254" s="2">
        <f>SUM(C248:C254)/7</f>
        <v>175.42857142857142</v>
      </c>
      <c r="E254" s="2">
        <f>SUM(C250:C254)/5</f>
        <v>132.4</v>
      </c>
      <c r="F254" s="1">
        <f>F253+1</f>
        <v>43937</v>
      </c>
      <c r="G254">
        <v>103</v>
      </c>
      <c r="H254">
        <v>187</v>
      </c>
      <c r="I254">
        <f>I253+1</f>
        <v>33</v>
      </c>
      <c r="J254">
        <f>J253+1</f>
        <v>23</v>
      </c>
      <c r="K254" s="3">
        <f t="shared" si="10"/>
        <v>2.9771862196038499</v>
      </c>
      <c r="L254">
        <f>H254-H253</f>
        <v>14</v>
      </c>
      <c r="M254" s="3">
        <f>SUM(L248:L254)/7</f>
        <v>12.428571428571429</v>
      </c>
    </row>
    <row r="255" spans="1:13" x14ac:dyDescent="0.2">
      <c r="A255" t="s">
        <v>13</v>
      </c>
      <c r="B255">
        <v>6705</v>
      </c>
      <c r="C255">
        <v>235</v>
      </c>
      <c r="D255" s="2">
        <f>SUM(C249:C255)/7</f>
        <v>144.42857142857142</v>
      </c>
      <c r="E255" s="2">
        <f>SUM(C251:C255)/5</f>
        <v>169.2</v>
      </c>
      <c r="F255" s="1">
        <f>F254+1</f>
        <v>43938</v>
      </c>
      <c r="G255">
        <v>107</v>
      </c>
      <c r="H255">
        <v>197</v>
      </c>
      <c r="I255">
        <f>I254+1</f>
        <v>34</v>
      </c>
      <c r="J255">
        <f>J254+1</f>
        <v>24</v>
      </c>
      <c r="K255" s="3">
        <f t="shared" si="10"/>
        <v>2.3802236609770451</v>
      </c>
      <c r="L255">
        <f>H255-H254</f>
        <v>10</v>
      </c>
      <c r="M255" s="3">
        <f>SUM(L249:L255)/7</f>
        <v>12.285714285714286</v>
      </c>
    </row>
    <row r="256" spans="1:13" x14ac:dyDescent="0.2">
      <c r="A256" t="s">
        <v>13</v>
      </c>
      <c r="B256">
        <v>6916</v>
      </c>
      <c r="C256">
        <v>211</v>
      </c>
      <c r="D256" s="2">
        <f>SUM(C250:C256)/7</f>
        <v>158.28571428571428</v>
      </c>
      <c r="E256" s="2">
        <f>SUM(C252:C256)/5</f>
        <v>160.4</v>
      </c>
      <c r="F256" s="1">
        <f>F255+1</f>
        <v>43939</v>
      </c>
      <c r="G256">
        <v>110</v>
      </c>
      <c r="H256">
        <v>212</v>
      </c>
      <c r="I256">
        <f>I255+1</f>
        <v>35</v>
      </c>
      <c r="J256">
        <f>J255+1</f>
        <v>25</v>
      </c>
      <c r="K256" s="3">
        <f t="shared" si="10"/>
        <v>2.5479464655291357</v>
      </c>
      <c r="L256">
        <f>H256-H255</f>
        <v>15</v>
      </c>
      <c r="M256" s="3">
        <f>SUM(L250:L256)/7</f>
        <v>13.142857142857142</v>
      </c>
    </row>
    <row r="257" spans="1:13" x14ac:dyDescent="0.2">
      <c r="A257" t="s">
        <v>13</v>
      </c>
      <c r="B257">
        <v>7108</v>
      </c>
      <c r="C257">
        <f>B257-B256</f>
        <v>192</v>
      </c>
      <c r="D257" s="2">
        <f>SUM(C251:C257)/7</f>
        <v>178.42857142857142</v>
      </c>
      <c r="E257" s="2">
        <f>SUM(C253:C257)/5</f>
        <v>185</v>
      </c>
      <c r="F257" s="1">
        <f>F256+1</f>
        <v>43940</v>
      </c>
      <c r="G257">
        <v>113</v>
      </c>
      <c r="H257">
        <v>230</v>
      </c>
      <c r="I257">
        <f>I256+1</f>
        <v>36</v>
      </c>
      <c r="J257">
        <f>J256+1</f>
        <v>26</v>
      </c>
      <c r="K257" s="3">
        <f t="shared" si="10"/>
        <v>2.8008252231241872</v>
      </c>
      <c r="L257">
        <f>H257-H256</f>
        <v>18</v>
      </c>
      <c r="M257" s="3">
        <f>SUM(L251:L257)/7</f>
        <v>15.285714285714286</v>
      </c>
    </row>
    <row r="258" spans="1:13" x14ac:dyDescent="0.2">
      <c r="A258" t="s">
        <v>13</v>
      </c>
      <c r="B258">
        <v>7177</v>
      </c>
      <c r="C258">
        <v>69</v>
      </c>
      <c r="D258" s="2">
        <f>SUM(C252:C258)/7</f>
        <v>151.85714285714286</v>
      </c>
      <c r="E258" s="2">
        <f>SUM(C254:C258)/5</f>
        <v>166</v>
      </c>
      <c r="F258" s="1">
        <f>F257+1</f>
        <v>43941</v>
      </c>
      <c r="G258">
        <v>115</v>
      </c>
      <c r="H258">
        <v>240</v>
      </c>
      <c r="I258">
        <f>I257+1</f>
        <v>37</v>
      </c>
      <c r="J258">
        <f>J257+1</f>
        <v>27</v>
      </c>
      <c r="K258" s="3">
        <f t="shared" si="10"/>
        <v>2.3187836747158781</v>
      </c>
      <c r="L258">
        <f>H258-H257</f>
        <v>10</v>
      </c>
      <c r="M258" s="3">
        <f>SUM(L252:L258)/7</f>
        <v>15</v>
      </c>
    </row>
    <row r="259" spans="1:13" x14ac:dyDescent="0.2">
      <c r="A259" t="s">
        <v>13</v>
      </c>
      <c r="B259">
        <v>7231</v>
      </c>
      <c r="C259">
        <f>B259-B258</f>
        <v>54</v>
      </c>
      <c r="D259" s="2">
        <f>SUM(C253:C259)/7</f>
        <v>149.71428571428572</v>
      </c>
      <c r="E259" s="2">
        <f>SUM(C255:C259)/5</f>
        <v>152.19999999999999</v>
      </c>
      <c r="F259" s="1">
        <f>F258+1</f>
        <v>43942</v>
      </c>
      <c r="G259">
        <v>115</v>
      </c>
      <c r="H259">
        <v>251</v>
      </c>
      <c r="I259">
        <f>I258+1</f>
        <v>38</v>
      </c>
      <c r="J259">
        <f>J258+1</f>
        <v>28</v>
      </c>
      <c r="K259" s="3">
        <f t="shared" si="10"/>
        <v>2.2342557455336207</v>
      </c>
      <c r="L259">
        <f>H259-H258</f>
        <v>11</v>
      </c>
      <c r="M259" s="3">
        <f>SUM(L253:L259)/7</f>
        <v>14.857142857142858</v>
      </c>
    </row>
    <row r="260" spans="1:13" x14ac:dyDescent="0.2">
      <c r="A260" t="s">
        <v>13</v>
      </c>
      <c r="B260">
        <v>7380</v>
      </c>
      <c r="C260">
        <f>B260-B259</f>
        <v>149</v>
      </c>
      <c r="D260" s="2">
        <f>SUM(C254:C260)/7</f>
        <v>147.57142857142858</v>
      </c>
      <c r="E260" s="2">
        <f>SUM(C256:C260)/5</f>
        <v>135</v>
      </c>
      <c r="F260" s="1">
        <f>F259+1</f>
        <v>43943</v>
      </c>
      <c r="G260">
        <v>118</v>
      </c>
      <c r="H260">
        <v>265</v>
      </c>
      <c r="I260">
        <f>I259+1</f>
        <v>39</v>
      </c>
      <c r="J260">
        <f>J259+1</f>
        <v>29</v>
      </c>
      <c r="K260" s="3">
        <f t="shared" si="10"/>
        <v>2.1541477249030323</v>
      </c>
      <c r="L260">
        <f>H260-H259</f>
        <v>14</v>
      </c>
      <c r="M260" s="3">
        <f>SUM(L254:L260)/7</f>
        <v>13.142857142857142</v>
      </c>
    </row>
    <row r="261" spans="1:13" x14ac:dyDescent="0.2">
      <c r="A261" t="s">
        <v>13</v>
      </c>
      <c r="B261">
        <v>7593</v>
      </c>
      <c r="C261">
        <f>B261-B260</f>
        <v>213</v>
      </c>
      <c r="D261" s="2">
        <f>SUM(C255:C261)/7</f>
        <v>160.42857142857142</v>
      </c>
      <c r="E261" s="2">
        <f>SUM(C257:C261)/5</f>
        <v>135.4</v>
      </c>
      <c r="F261" s="1">
        <f>F260+1</f>
        <v>43944</v>
      </c>
      <c r="G261">
        <v>121</v>
      </c>
      <c r="H261">
        <v>286</v>
      </c>
      <c r="I261">
        <f>I260+1</f>
        <v>40</v>
      </c>
      <c r="J261">
        <f>J260+1</f>
        <v>30</v>
      </c>
      <c r="K261" s="3">
        <f t="shared" si="10"/>
        <v>2.292444934370343</v>
      </c>
      <c r="L261">
        <f>H261-H260</f>
        <v>21</v>
      </c>
      <c r="M261" s="3">
        <f>SUM(L255:L261)/7</f>
        <v>14.142857142857142</v>
      </c>
    </row>
    <row r="262" spans="1:13" x14ac:dyDescent="0.2">
      <c r="A262" t="s">
        <v>13</v>
      </c>
      <c r="B262">
        <v>7712</v>
      </c>
      <c r="C262">
        <f>B262-B261</f>
        <v>119</v>
      </c>
      <c r="D262" s="2">
        <f>SUM(C256:C262)/7</f>
        <v>143.85714285714286</v>
      </c>
      <c r="E262" s="2">
        <f>SUM(C258:C262)/5</f>
        <v>120.8</v>
      </c>
      <c r="F262" s="1">
        <f>F261+1</f>
        <v>43945</v>
      </c>
      <c r="G262">
        <v>123</v>
      </c>
      <c r="H262">
        <v>296</v>
      </c>
      <c r="I262">
        <f>I261+1</f>
        <v>41</v>
      </c>
      <c r="J262">
        <f>J261+1</f>
        <v>31</v>
      </c>
      <c r="K262" s="3">
        <f t="shared" si="10"/>
        <v>2.0095789263620039</v>
      </c>
      <c r="L262">
        <f>H262-H261</f>
        <v>10</v>
      </c>
      <c r="M262" s="3">
        <f>SUM(L256:L262)/7</f>
        <v>14.142857142857142</v>
      </c>
    </row>
    <row r="263" spans="1:13" x14ac:dyDescent="0.2">
      <c r="A263" t="s">
        <v>13</v>
      </c>
      <c r="B263">
        <v>7837</v>
      </c>
      <c r="C263">
        <f>B263-B262</f>
        <v>125</v>
      </c>
      <c r="D263" s="2">
        <f>SUM(C257:C263)/7</f>
        <v>131.57142857142858</v>
      </c>
      <c r="E263" s="2">
        <f>SUM(C259:C263)/5</f>
        <v>132</v>
      </c>
      <c r="F263" s="1">
        <f>F262+1</f>
        <v>43946</v>
      </c>
      <c r="G263">
        <v>125</v>
      </c>
      <c r="H263">
        <v>305</v>
      </c>
      <c r="I263">
        <f>I262+1</f>
        <v>42</v>
      </c>
      <c r="J263">
        <f>J262+1</f>
        <v>32</v>
      </c>
      <c r="K263" s="3">
        <f t="shared" si="10"/>
        <v>1.801748928927754</v>
      </c>
      <c r="L263">
        <f>H263-H262</f>
        <v>9</v>
      </c>
      <c r="M263" s="3">
        <f>SUM(L257:L263)/7</f>
        <v>13.285714285714286</v>
      </c>
    </row>
    <row r="264" spans="1:13" x14ac:dyDescent="0.2">
      <c r="A264" t="s">
        <v>13</v>
      </c>
      <c r="B264">
        <v>7946</v>
      </c>
      <c r="C264">
        <f>B264-B263</f>
        <v>109</v>
      </c>
      <c r="D264" s="2">
        <f>SUM(C258:C264)/7</f>
        <v>119.71428571428571</v>
      </c>
      <c r="E264" s="2">
        <f>SUM(C260:C264)/5</f>
        <v>143</v>
      </c>
      <c r="F264" s="1">
        <f>F263+1</f>
        <v>43947</v>
      </c>
      <c r="G264">
        <v>127</v>
      </c>
      <c r="H264">
        <v>315</v>
      </c>
      <c r="I264">
        <f>I263+1</f>
        <v>43</v>
      </c>
      <c r="J264">
        <f>J263+1</f>
        <v>33</v>
      </c>
      <c r="K264" s="3">
        <f t="shared" si="10"/>
        <v>1.6103616587878087</v>
      </c>
      <c r="L264">
        <f>H264-H263</f>
        <v>10</v>
      </c>
      <c r="M264" s="3">
        <f>SUM(L258:L264)/7</f>
        <v>12.142857142857142</v>
      </c>
    </row>
    <row r="265" spans="1:13" x14ac:dyDescent="0.2">
      <c r="A265" t="s">
        <v>13</v>
      </c>
      <c r="B265">
        <v>7979</v>
      </c>
      <c r="C265">
        <f>B265-B264</f>
        <v>33</v>
      </c>
      <c r="D265" s="2">
        <f>SUM(C259:C265)/7</f>
        <v>114.57142857142857</v>
      </c>
      <c r="E265" s="2">
        <f>SUM(C261:C265)/5</f>
        <v>119.8</v>
      </c>
      <c r="F265" s="1">
        <f>F264+1</f>
        <v>43948</v>
      </c>
      <c r="G265">
        <v>127</v>
      </c>
      <c r="H265">
        <v>320</v>
      </c>
      <c r="I265">
        <f>I264+1</f>
        <v>44</v>
      </c>
      <c r="J265">
        <f>J264+1</f>
        <v>34</v>
      </c>
      <c r="K265" s="3">
        <f t="shared" si="10"/>
        <v>1.5167561842802026</v>
      </c>
      <c r="L265">
        <f>H265-H264</f>
        <v>5</v>
      </c>
      <c r="M265" s="3">
        <f>SUM(L259:L265)/7</f>
        <v>11.428571428571429</v>
      </c>
    </row>
    <row r="266" spans="1:13" x14ac:dyDescent="0.2">
      <c r="A266" t="s">
        <v>13</v>
      </c>
      <c r="B266">
        <v>8026</v>
      </c>
      <c r="C266">
        <f>B266-B265</f>
        <v>47</v>
      </c>
      <c r="D266" s="2">
        <f>SUM(C260:C266)/7</f>
        <v>113.57142857142857</v>
      </c>
      <c r="E266" s="2">
        <f>SUM(C262:C266)/5</f>
        <v>86.6</v>
      </c>
      <c r="F266" s="1">
        <f>F265+1</f>
        <v>43949</v>
      </c>
      <c r="G266">
        <v>128</v>
      </c>
      <c r="H266">
        <v>333</v>
      </c>
      <c r="I266">
        <f>I265+1</f>
        <v>45</v>
      </c>
      <c r="J266">
        <f>J265+1</f>
        <v>35</v>
      </c>
      <c r="K266" s="3">
        <f t="shared" si="10"/>
        <v>1.4810536905249823</v>
      </c>
      <c r="L266">
        <f>H266-H265</f>
        <v>13</v>
      </c>
      <c r="M266" s="3">
        <f>SUM(L260:L266)/7</f>
        <v>11.714285714285714</v>
      </c>
    </row>
    <row r="267" spans="1:13" x14ac:dyDescent="0.2">
      <c r="A267" t="s">
        <v>13</v>
      </c>
      <c r="B267">
        <v>8184</v>
      </c>
      <c r="C267">
        <f>B267-B266</f>
        <v>158</v>
      </c>
      <c r="D267" s="2">
        <f>SUM(C261:C267)/7</f>
        <v>114.85714285714286</v>
      </c>
      <c r="E267" s="2">
        <f>SUM(C263:C267)/5</f>
        <v>94.4</v>
      </c>
      <c r="F267" s="1">
        <f>F266+1</f>
        <v>43950</v>
      </c>
      <c r="G267">
        <v>131</v>
      </c>
      <c r="H267">
        <v>346</v>
      </c>
      <c r="I267">
        <f>I266+1</f>
        <v>46</v>
      </c>
      <c r="J267">
        <f>J266+1</f>
        <v>36</v>
      </c>
      <c r="K267" s="3">
        <f t="shared" si="10"/>
        <v>1.4759605676206562</v>
      </c>
      <c r="L267">
        <f>H267-H266</f>
        <v>13</v>
      </c>
      <c r="M267" s="3">
        <f>SUM(L261:L267)/7</f>
        <v>11.571428571428571</v>
      </c>
    </row>
    <row r="268" spans="1:13" x14ac:dyDescent="0.2">
      <c r="A268" t="s">
        <v>13</v>
      </c>
      <c r="B268">
        <v>8304</v>
      </c>
      <c r="C268">
        <f>B268-B267</f>
        <v>120</v>
      </c>
      <c r="D268" s="2">
        <f>SUM(C262:C268)/7</f>
        <v>101.57142857142857</v>
      </c>
      <c r="E268" s="2">
        <f>SUM(C264:C268)/5</f>
        <v>93.4</v>
      </c>
      <c r="F268" s="1">
        <f>F267+1</f>
        <v>43951</v>
      </c>
      <c r="G268">
        <v>133</v>
      </c>
      <c r="H268">
        <v>353</v>
      </c>
      <c r="I268">
        <f>I267+1</f>
        <v>47</v>
      </c>
      <c r="J268">
        <f>J267+1</f>
        <v>37</v>
      </c>
      <c r="K268" s="3">
        <f t="shared" si="10"/>
        <v>1.2862492537583445</v>
      </c>
      <c r="L268">
        <f>H268-H267</f>
        <v>7</v>
      </c>
      <c r="M268" s="3">
        <f>SUM(L262:L268)/7</f>
        <v>9.5714285714285712</v>
      </c>
    </row>
    <row r="269" spans="1:13" x14ac:dyDescent="0.2">
      <c r="A269" t="s">
        <v>13</v>
      </c>
      <c r="B269">
        <v>8376</v>
      </c>
      <c r="C269">
        <f>B269-B268</f>
        <v>72</v>
      </c>
      <c r="D269" s="2">
        <f>SUM(C263:C269)/7</f>
        <v>94.857142857142861</v>
      </c>
      <c r="E269" s="2">
        <f>SUM(C265:C269)/5</f>
        <v>86</v>
      </c>
      <c r="F269" s="1">
        <f>F268+1</f>
        <v>43952</v>
      </c>
      <c r="G269" s="4">
        <v>134</v>
      </c>
      <c r="H269" s="4">
        <v>360</v>
      </c>
      <c r="I269">
        <f>I268+1</f>
        <v>48</v>
      </c>
      <c r="J269">
        <f>J268+1</f>
        <v>38</v>
      </c>
      <c r="K269" s="3">
        <f t="shared" si="10"/>
        <v>1.1859684218046724</v>
      </c>
      <c r="L269">
        <f>H269-H268</f>
        <v>7</v>
      </c>
      <c r="M269" s="3">
        <f>SUM(L263:L269)/7</f>
        <v>9.1428571428571423</v>
      </c>
    </row>
    <row r="270" spans="1:13" x14ac:dyDescent="0.2">
      <c r="A270" t="s">
        <v>13</v>
      </c>
      <c r="B270">
        <v>8486</v>
      </c>
      <c r="C270">
        <f>B270-B269</f>
        <v>110</v>
      </c>
      <c r="D270" s="2">
        <f>SUM(C264:C270)/7</f>
        <v>92.714285714285708</v>
      </c>
      <c r="E270" s="2">
        <f>SUM(C266:C270)/5</f>
        <v>101.4</v>
      </c>
      <c r="F270" s="1">
        <f>F269+1</f>
        <v>43953</v>
      </c>
      <c r="G270">
        <v>135</v>
      </c>
      <c r="H270">
        <v>364</v>
      </c>
      <c r="I270">
        <f>I269+1</f>
        <v>49</v>
      </c>
      <c r="J270">
        <f>J269+1</f>
        <v>39</v>
      </c>
      <c r="K270" s="3">
        <f t="shared" si="10"/>
        <v>1.1455906234554825</v>
      </c>
      <c r="L270">
        <f>H270-H269</f>
        <v>4</v>
      </c>
      <c r="M270" s="3">
        <f>SUM(L264:L270)/7</f>
        <v>8.4285714285714288</v>
      </c>
    </row>
    <row r="271" spans="1:13" x14ac:dyDescent="0.2">
      <c r="A271" t="s">
        <v>13</v>
      </c>
      <c r="B271">
        <v>8524</v>
      </c>
      <c r="C271">
        <f>B271-B270</f>
        <v>38</v>
      </c>
      <c r="D271" s="2">
        <f>SUM(C265:C271)/7</f>
        <v>82.571428571428569</v>
      </c>
      <c r="E271" s="2">
        <f>SUM(C267:C271)/5</f>
        <v>99.6</v>
      </c>
      <c r="F271" s="1">
        <f>F270+1</f>
        <v>43954</v>
      </c>
      <c r="G271">
        <v>136</v>
      </c>
      <c r="H271">
        <v>370</v>
      </c>
      <c r="I271">
        <f>I270+1</f>
        <v>50</v>
      </c>
      <c r="J271">
        <f>J270+1</f>
        <v>40</v>
      </c>
      <c r="K271" s="3">
        <f t="shared" si="10"/>
        <v>1.0087083995043715</v>
      </c>
      <c r="L271">
        <f>H271-H270</f>
        <v>6</v>
      </c>
      <c r="M271" s="3">
        <f>SUM(L265:L271)/7</f>
        <v>7.8571428571428568</v>
      </c>
    </row>
    <row r="272" spans="1:13" x14ac:dyDescent="0.2">
      <c r="A272" t="s">
        <v>13</v>
      </c>
      <c r="B272">
        <v>8549</v>
      </c>
      <c r="C272">
        <f>B272-B271</f>
        <v>25</v>
      </c>
      <c r="D272" s="2">
        <f>SUM(C266:C272)/7</f>
        <v>81.428571428571431</v>
      </c>
      <c r="E272" s="2">
        <f>SUM(C268:C272)/5</f>
        <v>73</v>
      </c>
      <c r="F272" s="1">
        <f>F271+1</f>
        <v>43955</v>
      </c>
      <c r="G272">
        <v>136</v>
      </c>
      <c r="H272">
        <v>372</v>
      </c>
      <c r="I272">
        <f>I271+1</f>
        <v>51</v>
      </c>
      <c r="J272">
        <f>J271+1</f>
        <v>41</v>
      </c>
      <c r="K272" s="3">
        <f t="shared" si="10"/>
        <v>0.98481314466386782</v>
      </c>
      <c r="L272">
        <f>H272-H271</f>
        <v>2</v>
      </c>
      <c r="M272" s="3">
        <f>SUM(L266:L272)/7</f>
        <v>7.4285714285714288</v>
      </c>
    </row>
    <row r="273" spans="1:13" x14ac:dyDescent="0.2">
      <c r="A273" t="s">
        <v>13</v>
      </c>
      <c r="B273">
        <v>8585</v>
      </c>
      <c r="C273">
        <f>B273-B272</f>
        <v>36</v>
      </c>
      <c r="D273" s="2">
        <f>SUM(C267:C273)/7</f>
        <v>79.857142857142861</v>
      </c>
      <c r="E273" s="2">
        <f>SUM(C269:C273)/5</f>
        <v>56.2</v>
      </c>
      <c r="F273" s="1">
        <f>F272+1</f>
        <v>43956</v>
      </c>
      <c r="G273">
        <v>137</v>
      </c>
      <c r="H273">
        <v>381</v>
      </c>
      <c r="I273">
        <f>I272+1</f>
        <v>52</v>
      </c>
      <c r="J273">
        <f>J272+1</f>
        <v>42</v>
      </c>
      <c r="K273" s="3">
        <f t="shared" si="10"/>
        <v>0.95638933086964695</v>
      </c>
      <c r="L273">
        <f>H273-H272</f>
        <v>9</v>
      </c>
      <c r="M273" s="3">
        <f>SUM(L267:L273)/7</f>
        <v>6.8571428571428568</v>
      </c>
    </row>
    <row r="274" spans="1:13" x14ac:dyDescent="0.2">
      <c r="A274" t="s">
        <v>13</v>
      </c>
      <c r="B274">
        <v>8642</v>
      </c>
      <c r="C274">
        <f>B274-B273</f>
        <v>57</v>
      </c>
      <c r="D274" s="2">
        <f>SUM(C268:C274)/7</f>
        <v>65.428571428571431</v>
      </c>
      <c r="E274" s="2">
        <f>SUM(C270:C274)/5</f>
        <v>53.2</v>
      </c>
      <c r="F274" s="1">
        <f>F273+1</f>
        <v>43957</v>
      </c>
      <c r="G274">
        <v>138</v>
      </c>
      <c r="H274">
        <v>386</v>
      </c>
      <c r="I274">
        <f>I273+1</f>
        <v>53</v>
      </c>
      <c r="J274">
        <f>J273+1</f>
        <v>43</v>
      </c>
      <c r="K274" s="3">
        <f t="shared" si="10"/>
        <v>0.77616594360086766</v>
      </c>
      <c r="L274">
        <f>H274-H273</f>
        <v>5</v>
      </c>
      <c r="M274" s="3">
        <f>SUM(L268:L274)/7</f>
        <v>5.7142857142857144</v>
      </c>
    </row>
    <row r="275" spans="1:13" x14ac:dyDescent="0.2">
      <c r="A275" t="s">
        <v>13</v>
      </c>
      <c r="B275">
        <v>8736</v>
      </c>
      <c r="C275">
        <f>B275-B274</f>
        <v>94</v>
      </c>
      <c r="D275" s="2">
        <f>SUM(C269:C275)/7</f>
        <v>61.714285714285715</v>
      </c>
      <c r="E275" s="2">
        <f>SUM(C271:C275)/5</f>
        <v>50</v>
      </c>
      <c r="F275" s="1">
        <f>F274+1</f>
        <v>43958</v>
      </c>
      <c r="G275">
        <v>139</v>
      </c>
      <c r="H275">
        <v>396</v>
      </c>
      <c r="I275">
        <f>I274+1</f>
        <v>54</v>
      </c>
      <c r="J275">
        <f>J274+1</f>
        <v>44</v>
      </c>
      <c r="K275" s="3">
        <f t="shared" si="10"/>
        <v>0.72646554333568769</v>
      </c>
      <c r="L275">
        <f>H275-H274</f>
        <v>10</v>
      </c>
      <c r="M275" s="3">
        <f>SUM(L269:L275)/7</f>
        <v>6.1428571428571432</v>
      </c>
    </row>
    <row r="276" spans="1:13" x14ac:dyDescent="0.2">
      <c r="A276" t="s">
        <v>13</v>
      </c>
      <c r="B276">
        <v>8850</v>
      </c>
      <c r="C276">
        <f>B276-B275</f>
        <v>114</v>
      </c>
      <c r="D276" s="2">
        <f>SUM(C270:C276)/7</f>
        <v>67.714285714285708</v>
      </c>
      <c r="E276" s="2">
        <f>SUM(C272:C276)/5</f>
        <v>65.2</v>
      </c>
      <c r="F276" s="1">
        <f>F275+1</f>
        <v>43959</v>
      </c>
      <c r="G276">
        <v>141</v>
      </c>
      <c r="H276">
        <v>403</v>
      </c>
      <c r="I276">
        <f>I275+1</f>
        <v>55</v>
      </c>
      <c r="J276">
        <f>J275+1</f>
        <v>45</v>
      </c>
      <c r="K276" s="3">
        <f t="shared" si="10"/>
        <v>0.79134528698787931</v>
      </c>
      <c r="L276">
        <f>H276-H275</f>
        <v>7</v>
      </c>
      <c r="M276" s="3">
        <f>SUM(L270:L276)/7</f>
        <v>6.1428571428571432</v>
      </c>
    </row>
    <row r="277" spans="1:13" x14ac:dyDescent="0.2">
      <c r="A277" t="s">
        <v>14</v>
      </c>
      <c r="B277">
        <v>287</v>
      </c>
      <c r="C277">
        <v>0</v>
      </c>
      <c r="D277">
        <v>0</v>
      </c>
      <c r="E277">
        <v>0</v>
      </c>
      <c r="F277" s="1">
        <v>43905</v>
      </c>
      <c r="G277">
        <v>3</v>
      </c>
      <c r="H277">
        <v>0</v>
      </c>
      <c r="I277">
        <v>1</v>
      </c>
      <c r="J277">
        <v>0</v>
      </c>
      <c r="K277" s="3">
        <v>0</v>
      </c>
      <c r="L277">
        <v>0</v>
      </c>
      <c r="M277">
        <v>0</v>
      </c>
    </row>
    <row r="278" spans="1:13" x14ac:dyDescent="0.2">
      <c r="A278" t="s">
        <v>14</v>
      </c>
      <c r="B278">
        <v>391</v>
      </c>
      <c r="C278">
        <v>104</v>
      </c>
      <c r="D278">
        <v>0</v>
      </c>
      <c r="E278">
        <v>0</v>
      </c>
      <c r="F278" s="1">
        <v>43906</v>
      </c>
      <c r="G278">
        <v>3</v>
      </c>
      <c r="H278">
        <v>0</v>
      </c>
      <c r="I278">
        <v>2</v>
      </c>
      <c r="J278">
        <v>0</v>
      </c>
      <c r="K278" s="3">
        <v>0</v>
      </c>
      <c r="L278">
        <v>0</v>
      </c>
      <c r="M278">
        <v>0</v>
      </c>
    </row>
    <row r="279" spans="1:13" x14ac:dyDescent="0.2">
      <c r="A279" t="s">
        <v>14</v>
      </c>
      <c r="B279">
        <v>325</v>
      </c>
      <c r="C279">
        <v>53</v>
      </c>
      <c r="D279">
        <v>0</v>
      </c>
      <c r="E279">
        <v>0</v>
      </c>
      <c r="F279" s="1">
        <f>F278+1</f>
        <v>43907</v>
      </c>
      <c r="G279">
        <v>4</v>
      </c>
      <c r="H279">
        <v>0</v>
      </c>
      <c r="I279">
        <v>3</v>
      </c>
      <c r="J279">
        <v>0</v>
      </c>
      <c r="K279" s="3">
        <f>D279/(SUM(B275:B278)/3)*100</f>
        <v>0</v>
      </c>
      <c r="L279">
        <f>H279-H278</f>
        <v>0</v>
      </c>
      <c r="M279">
        <v>0</v>
      </c>
    </row>
    <row r="280" spans="1:13" x14ac:dyDescent="0.2">
      <c r="A280" t="s">
        <v>14</v>
      </c>
      <c r="B280">
        <v>478</v>
      </c>
      <c r="C280">
        <v>153</v>
      </c>
      <c r="D280">
        <v>0</v>
      </c>
      <c r="E280">
        <v>0</v>
      </c>
      <c r="F280" s="1">
        <f>F279+1</f>
        <v>43908</v>
      </c>
      <c r="G280">
        <v>6</v>
      </c>
      <c r="H280">
        <v>0</v>
      </c>
      <c r="I280">
        <v>4</v>
      </c>
      <c r="J280">
        <v>0</v>
      </c>
      <c r="K280" s="3">
        <f t="shared" ref="K280:K282" si="11">D280/(SUM(B277:B279)/3)*100</f>
        <v>0</v>
      </c>
      <c r="L280">
        <f>H280-H279</f>
        <v>0</v>
      </c>
      <c r="M280">
        <v>0</v>
      </c>
    </row>
    <row r="281" spans="1:13" x14ac:dyDescent="0.2">
      <c r="A281" t="s">
        <v>14</v>
      </c>
      <c r="B281">
        <v>669</v>
      </c>
      <c r="C281">
        <v>191</v>
      </c>
      <c r="D281">
        <v>0</v>
      </c>
      <c r="E281">
        <v>0</v>
      </c>
      <c r="F281" s="1">
        <f>F280+1</f>
        <v>43909</v>
      </c>
      <c r="G281">
        <v>8</v>
      </c>
      <c r="H281">
        <v>0</v>
      </c>
      <c r="I281">
        <v>5</v>
      </c>
      <c r="J281">
        <v>0</v>
      </c>
      <c r="K281" s="3">
        <f t="shared" si="11"/>
        <v>0</v>
      </c>
      <c r="L281">
        <f>H281-H280</f>
        <v>0</v>
      </c>
      <c r="M281">
        <v>0</v>
      </c>
    </row>
    <row r="282" spans="1:13" x14ac:dyDescent="0.2">
      <c r="A282" t="s">
        <v>14</v>
      </c>
      <c r="B282">
        <v>803</v>
      </c>
      <c r="C282">
        <v>134</v>
      </c>
      <c r="D282">
        <v>0</v>
      </c>
      <c r="E282">
        <v>127</v>
      </c>
      <c r="F282" s="1">
        <f>F281+1</f>
        <v>43910</v>
      </c>
      <c r="G282">
        <v>10</v>
      </c>
      <c r="H282">
        <v>0</v>
      </c>
      <c r="I282">
        <v>6</v>
      </c>
      <c r="J282">
        <v>0</v>
      </c>
      <c r="K282" s="3">
        <f t="shared" si="11"/>
        <v>0</v>
      </c>
      <c r="L282">
        <f>H282-H281</f>
        <v>0</v>
      </c>
      <c r="M282">
        <v>0</v>
      </c>
    </row>
    <row r="283" spans="1:13" x14ac:dyDescent="0.2">
      <c r="A283" t="s">
        <v>14</v>
      </c>
      <c r="B283">
        <v>1023</v>
      </c>
      <c r="C283">
        <v>220</v>
      </c>
      <c r="D283" s="2">
        <f>SUM(C277:C283)/7</f>
        <v>122.14285714285714</v>
      </c>
      <c r="E283">
        <v>150</v>
      </c>
      <c r="F283" s="1">
        <f>F282+1</f>
        <v>43911</v>
      </c>
      <c r="G283">
        <v>13</v>
      </c>
      <c r="H283">
        <v>0</v>
      </c>
      <c r="I283">
        <v>7</v>
      </c>
      <c r="J283">
        <v>0</v>
      </c>
      <c r="K283" s="3">
        <v>0</v>
      </c>
      <c r="L283">
        <f>H283-H282</f>
        <v>0</v>
      </c>
      <c r="M283" s="3">
        <f>SUM(L277:L283)/7</f>
        <v>0</v>
      </c>
    </row>
    <row r="284" spans="1:13" x14ac:dyDescent="0.2">
      <c r="A284" t="s">
        <v>14</v>
      </c>
      <c r="B284">
        <v>1306</v>
      </c>
      <c r="C284">
        <v>283</v>
      </c>
      <c r="D284" s="2">
        <f>SUM(C278:C284)/7</f>
        <v>162.57142857142858</v>
      </c>
      <c r="E284">
        <v>196</v>
      </c>
      <c r="F284" s="1">
        <f>F283+1</f>
        <v>43912</v>
      </c>
      <c r="G284">
        <v>16</v>
      </c>
      <c r="H284">
        <v>1</v>
      </c>
      <c r="I284">
        <v>8</v>
      </c>
      <c r="J284">
        <v>0</v>
      </c>
      <c r="K284" s="3">
        <f>D284/(SUM(B277:B283)/7)*100</f>
        <v>28.621730382293762</v>
      </c>
      <c r="L284">
        <f>H284-H283</f>
        <v>1</v>
      </c>
      <c r="M284" s="3">
        <f>SUM(L278:L284)/7</f>
        <v>0.14285714285714285</v>
      </c>
    </row>
    <row r="285" spans="1:13" x14ac:dyDescent="0.2">
      <c r="A285" t="s">
        <v>14</v>
      </c>
      <c r="B285">
        <v>1483</v>
      </c>
      <c r="C285">
        <v>177</v>
      </c>
      <c r="D285" s="2">
        <f>SUM(C279:C285)/7</f>
        <v>173</v>
      </c>
      <c r="E285">
        <v>201</v>
      </c>
      <c r="F285" s="1">
        <f>F284+1</f>
        <v>43913</v>
      </c>
      <c r="G285">
        <v>19</v>
      </c>
      <c r="H285">
        <v>4</v>
      </c>
      <c r="I285">
        <v>9</v>
      </c>
      <c r="J285">
        <v>0</v>
      </c>
      <c r="K285" s="3">
        <f>D285/(SUM(B278:B284)/7)*100</f>
        <v>24.244244244244246</v>
      </c>
      <c r="L285">
        <f>H285-H284</f>
        <v>3</v>
      </c>
      <c r="M285" s="3">
        <f>SUM(L279:L285)/7</f>
        <v>0.5714285714285714</v>
      </c>
    </row>
    <row r="286" spans="1:13" x14ac:dyDescent="0.2">
      <c r="A286" t="s">
        <v>14</v>
      </c>
      <c r="B286">
        <v>1764</v>
      </c>
      <c r="C286">
        <v>281</v>
      </c>
      <c r="D286" s="2">
        <f>SUM(C280:C286)/7</f>
        <v>205.57142857142858</v>
      </c>
      <c r="E286">
        <v>219</v>
      </c>
      <c r="F286" s="1">
        <f>F285+1</f>
        <v>43914</v>
      </c>
      <c r="G286">
        <v>22</v>
      </c>
      <c r="H286">
        <v>6</v>
      </c>
      <c r="I286">
        <v>10</v>
      </c>
      <c r="J286">
        <v>1</v>
      </c>
      <c r="K286" s="3">
        <f>D286/(SUM(B279:B285)/7)*100</f>
        <v>23.64054542467554</v>
      </c>
      <c r="L286">
        <f>H286-H285</f>
        <v>2</v>
      </c>
      <c r="M286" s="3">
        <f>SUM(L280:L286)/7</f>
        <v>0.8571428571428571</v>
      </c>
    </row>
    <row r="287" spans="1:13" x14ac:dyDescent="0.2">
      <c r="A287" t="s">
        <v>14</v>
      </c>
      <c r="B287">
        <v>2140</v>
      </c>
      <c r="C287">
        <v>376</v>
      </c>
      <c r="D287" s="2">
        <f>SUM(C281:C287)/7</f>
        <v>237.42857142857142</v>
      </c>
      <c r="E287">
        <v>267</v>
      </c>
      <c r="F287" s="1">
        <f>F286+1</f>
        <v>43915</v>
      </c>
      <c r="G287">
        <v>27</v>
      </c>
      <c r="H287">
        <v>7</v>
      </c>
      <c r="I287">
        <v>11</v>
      </c>
      <c r="J287">
        <v>2</v>
      </c>
      <c r="K287" s="3">
        <f t="shared" ref="K287:K331" si="12">D287/(SUM(B280:B286)/7)*100</f>
        <v>22.083444060589954</v>
      </c>
      <c r="L287">
        <f>H287-H286</f>
        <v>1</v>
      </c>
      <c r="M287" s="3">
        <f>SUM(L281:L287)/7</f>
        <v>1</v>
      </c>
    </row>
    <row r="288" spans="1:13" x14ac:dyDescent="0.2">
      <c r="A288" t="s">
        <v>14</v>
      </c>
      <c r="B288">
        <v>2357</v>
      </c>
      <c r="C288">
        <v>207</v>
      </c>
      <c r="D288" s="2">
        <f>SUM(C282:C288)/7</f>
        <v>239.71428571428572</v>
      </c>
      <c r="E288">
        <v>265</v>
      </c>
      <c r="F288" s="1">
        <f>F287+1</f>
        <v>43916</v>
      </c>
      <c r="G288">
        <v>29</v>
      </c>
      <c r="H288">
        <v>8</v>
      </c>
      <c r="I288">
        <v>12</v>
      </c>
      <c r="J288">
        <v>3</v>
      </c>
      <c r="K288" s="3">
        <f t="shared" si="12"/>
        <v>18.262951676099259</v>
      </c>
      <c r="L288">
        <f>H288-H287</f>
        <v>1</v>
      </c>
      <c r="M288" s="3">
        <f>SUM(L282:L288)/7</f>
        <v>1.1428571428571428</v>
      </c>
    </row>
    <row r="289" spans="1:13" x14ac:dyDescent="0.2">
      <c r="A289" t="s">
        <v>14</v>
      </c>
      <c r="B289">
        <v>2810</v>
      </c>
      <c r="C289">
        <v>463</v>
      </c>
      <c r="D289" s="2">
        <f>SUM(C283:C289)/7</f>
        <v>286.71428571428572</v>
      </c>
      <c r="E289">
        <v>301</v>
      </c>
      <c r="F289" s="1">
        <f>F288+1</f>
        <v>43917</v>
      </c>
      <c r="G289">
        <v>35</v>
      </c>
      <c r="H289">
        <v>10</v>
      </c>
      <c r="I289">
        <v>13</v>
      </c>
      <c r="J289">
        <v>4</v>
      </c>
      <c r="K289" s="3">
        <f t="shared" si="12"/>
        <v>18.453475542478852</v>
      </c>
      <c r="L289">
        <f>H289-H288</f>
        <v>2</v>
      </c>
      <c r="M289" s="3">
        <f>SUM(L283:L289)/7</f>
        <v>1.4285714285714286</v>
      </c>
    </row>
    <row r="290" spans="1:13" x14ac:dyDescent="0.2">
      <c r="A290" t="s">
        <v>14</v>
      </c>
      <c r="B290">
        <v>3150</v>
      </c>
      <c r="C290">
        <v>340</v>
      </c>
      <c r="D290" s="2">
        <f>SUM(C284:C290)/7</f>
        <v>303.85714285714283</v>
      </c>
      <c r="E290">
        <v>333</v>
      </c>
      <c r="F290" s="1">
        <f>F289+1</f>
        <v>43918</v>
      </c>
      <c r="G290">
        <v>39</v>
      </c>
      <c r="H290">
        <v>12</v>
      </c>
      <c r="I290">
        <v>14</v>
      </c>
      <c r="J290">
        <v>5</v>
      </c>
      <c r="K290" s="3">
        <f t="shared" si="12"/>
        <v>16.510129628192193</v>
      </c>
      <c r="L290">
        <f>H290-H289</f>
        <v>2</v>
      </c>
      <c r="M290" s="3">
        <f>SUM(L284:L290)/7</f>
        <v>1.7142857142857142</v>
      </c>
    </row>
    <row r="291" spans="1:13" x14ac:dyDescent="0.2">
      <c r="A291" t="s">
        <v>14</v>
      </c>
      <c r="B291">
        <v>3450</v>
      </c>
      <c r="C291">
        <v>300</v>
      </c>
      <c r="D291" s="2">
        <f>SUM(C285:C291)/7</f>
        <v>306.28571428571428</v>
      </c>
      <c r="E291">
        <v>337</v>
      </c>
      <c r="F291" s="1">
        <f>F290+1</f>
        <v>43919</v>
      </c>
      <c r="G291">
        <v>43</v>
      </c>
      <c r="H291">
        <v>21</v>
      </c>
      <c r="I291">
        <v>15</v>
      </c>
      <c r="J291">
        <v>6</v>
      </c>
      <c r="K291" s="3">
        <f t="shared" si="12"/>
        <v>14.283810792804797</v>
      </c>
      <c r="L291">
        <f>H291-H290</f>
        <v>9</v>
      </c>
      <c r="M291" s="3">
        <f>SUM(L285:L291)/7</f>
        <v>2.8571428571428572</v>
      </c>
    </row>
    <row r="292" spans="1:13" x14ac:dyDescent="0.2">
      <c r="A292" t="s">
        <v>14</v>
      </c>
      <c r="B292">
        <v>3732</v>
      </c>
      <c r="C292">
        <v>282</v>
      </c>
      <c r="D292" s="2">
        <f>SUM(C286:C292)/7</f>
        <v>321.28571428571428</v>
      </c>
      <c r="E292">
        <v>318</v>
      </c>
      <c r="F292" s="1">
        <f>F291+1</f>
        <v>43920</v>
      </c>
      <c r="G292">
        <v>47</v>
      </c>
      <c r="H292">
        <v>26</v>
      </c>
      <c r="I292">
        <v>16</v>
      </c>
      <c r="J292">
        <v>7</v>
      </c>
      <c r="K292" s="3">
        <f t="shared" si="12"/>
        <v>13.110644747580741</v>
      </c>
      <c r="L292">
        <f>H292-H291</f>
        <v>5</v>
      </c>
      <c r="M292" s="3">
        <f>SUM(L286:L292)/7</f>
        <v>3.1428571428571428</v>
      </c>
    </row>
    <row r="293" spans="1:13" x14ac:dyDescent="0.2">
      <c r="A293" t="s">
        <v>14</v>
      </c>
      <c r="B293">
        <v>4063</v>
      </c>
      <c r="C293">
        <v>331</v>
      </c>
      <c r="D293" s="2">
        <f>SUM(C287:C293)/7</f>
        <v>328.42857142857144</v>
      </c>
      <c r="E293">
        <v>343</v>
      </c>
      <c r="F293" s="1">
        <f>F292+1</f>
        <v>43921</v>
      </c>
      <c r="G293">
        <v>51</v>
      </c>
      <c r="H293">
        <v>34</v>
      </c>
      <c r="I293">
        <v>17</v>
      </c>
      <c r="J293">
        <v>8</v>
      </c>
      <c r="K293" s="3">
        <f t="shared" si="12"/>
        <v>11.848683193320623</v>
      </c>
      <c r="L293">
        <f>H293-H292</f>
        <v>8</v>
      </c>
      <c r="M293" s="3">
        <f>SUM(L287:L293)/7</f>
        <v>4</v>
      </c>
    </row>
    <row r="294" spans="1:13" x14ac:dyDescent="0.2">
      <c r="A294" t="s">
        <v>14</v>
      </c>
      <c r="B294">
        <v>4382</v>
      </c>
      <c r="C294">
        <v>319</v>
      </c>
      <c r="D294" s="2">
        <f>SUM(C288:C294)/7</f>
        <v>320.28571428571428</v>
      </c>
      <c r="E294">
        <v>314</v>
      </c>
      <c r="F294" s="1">
        <f>F293+1</f>
        <v>43922</v>
      </c>
      <c r="G294">
        <v>55</v>
      </c>
      <c r="H294">
        <v>42</v>
      </c>
      <c r="I294">
        <v>18</v>
      </c>
      <c r="J294">
        <v>9</v>
      </c>
      <c r="K294" s="3">
        <f t="shared" si="12"/>
        <v>10.330845083402451</v>
      </c>
      <c r="L294">
        <f>H294-H293</f>
        <v>8</v>
      </c>
      <c r="M294" s="3">
        <f>SUM(L288:L294)/7</f>
        <v>5</v>
      </c>
    </row>
    <row r="295" spans="1:13" x14ac:dyDescent="0.2">
      <c r="A295" t="s">
        <v>14</v>
      </c>
      <c r="B295">
        <v>4695</v>
      </c>
      <c r="C295">
        <v>313</v>
      </c>
      <c r="D295" s="2">
        <f>SUM(C289:C295)/7</f>
        <v>335.42857142857144</v>
      </c>
      <c r="E295">
        <v>309</v>
      </c>
      <c r="F295" s="1">
        <f>F294+1</f>
        <v>43923</v>
      </c>
      <c r="G295">
        <v>59</v>
      </c>
      <c r="H295">
        <v>45</v>
      </c>
      <c r="I295">
        <v>19</v>
      </c>
      <c r="J295">
        <v>10</v>
      </c>
      <c r="K295" s="3">
        <f t="shared" si="12"/>
        <v>9.8062145005011701</v>
      </c>
      <c r="L295">
        <f>H295-H294</f>
        <v>3</v>
      </c>
      <c r="M295" s="3">
        <f>SUM(L289:L295)/7</f>
        <v>5.2857142857142856</v>
      </c>
    </row>
    <row r="296" spans="1:13" x14ac:dyDescent="0.2">
      <c r="A296" t="s">
        <v>14</v>
      </c>
      <c r="B296">
        <v>5081</v>
      </c>
      <c r="C296">
        <v>386</v>
      </c>
      <c r="D296" s="2">
        <f>SUM(C290:C296)/7</f>
        <v>324.42857142857144</v>
      </c>
      <c r="E296">
        <v>326</v>
      </c>
      <c r="F296" s="1">
        <f>F295+1</f>
        <v>43924</v>
      </c>
      <c r="G296">
        <v>64</v>
      </c>
      <c r="H296">
        <v>65</v>
      </c>
      <c r="I296">
        <v>20</v>
      </c>
      <c r="J296">
        <v>11</v>
      </c>
      <c r="K296" s="3">
        <f t="shared" si="12"/>
        <v>8.6408949090632383</v>
      </c>
      <c r="L296">
        <f>H296-H295</f>
        <v>20</v>
      </c>
      <c r="M296" s="3">
        <f>SUM(L290:L296)/7</f>
        <v>7.8571428571428568</v>
      </c>
    </row>
    <row r="297" spans="1:13" x14ac:dyDescent="0.2">
      <c r="A297" t="s">
        <v>14</v>
      </c>
      <c r="B297">
        <v>5571</v>
      </c>
      <c r="C297">
        <v>490</v>
      </c>
      <c r="D297" s="2">
        <f>SUM(C291:C297)/7</f>
        <v>345.85714285714283</v>
      </c>
      <c r="E297">
        <v>368</v>
      </c>
      <c r="F297" s="1">
        <f>F296+1</f>
        <v>43925</v>
      </c>
      <c r="G297">
        <v>70</v>
      </c>
      <c r="H297">
        <v>85</v>
      </c>
      <c r="I297">
        <v>21</v>
      </c>
      <c r="J297">
        <v>12</v>
      </c>
      <c r="K297" s="3">
        <f t="shared" si="12"/>
        <v>8.478968934963051</v>
      </c>
      <c r="L297">
        <f>H297-H296</f>
        <v>20</v>
      </c>
      <c r="M297" s="3">
        <f>SUM(L291:L297)/7</f>
        <v>10.428571428571429</v>
      </c>
    </row>
    <row r="298" spans="1:13" x14ac:dyDescent="0.2">
      <c r="A298" t="s">
        <v>14</v>
      </c>
      <c r="B298">
        <v>5712</v>
      </c>
      <c r="C298">
        <v>141</v>
      </c>
      <c r="D298" s="2">
        <f>SUM(C292:C298)/7</f>
        <v>323.14285714285717</v>
      </c>
      <c r="E298">
        <v>330</v>
      </c>
      <c r="F298" s="1">
        <f>F297+1</f>
        <v>43926</v>
      </c>
      <c r="G298">
        <v>72</v>
      </c>
      <c r="H298">
        <v>89</v>
      </c>
      <c r="I298">
        <v>22</v>
      </c>
      <c r="J298">
        <v>13</v>
      </c>
      <c r="K298" s="3">
        <f t="shared" si="12"/>
        <v>7.3028992057854971</v>
      </c>
      <c r="L298">
        <f>H298-H297</f>
        <v>4</v>
      </c>
      <c r="M298" s="3">
        <f>SUM(L292:L298)/7</f>
        <v>9.7142857142857135</v>
      </c>
    </row>
    <row r="299" spans="1:13" x14ac:dyDescent="0.2">
      <c r="A299" t="s">
        <v>14</v>
      </c>
      <c r="B299">
        <v>5960</v>
      </c>
      <c r="C299">
        <v>248</v>
      </c>
      <c r="D299" s="2">
        <f>SUM(C293:C299)/7</f>
        <v>318.28571428571428</v>
      </c>
      <c r="E299">
        <v>379</v>
      </c>
      <c r="F299" s="1">
        <f>F298+1</f>
        <v>43927</v>
      </c>
      <c r="G299">
        <v>75</v>
      </c>
      <c r="H299">
        <v>92</v>
      </c>
      <c r="I299">
        <v>23</v>
      </c>
      <c r="J299">
        <v>14</v>
      </c>
      <c r="K299" s="3">
        <f t="shared" si="12"/>
        <v>6.7035744373570818</v>
      </c>
      <c r="L299">
        <f>H299-H298</f>
        <v>3</v>
      </c>
      <c r="M299" s="3">
        <f>SUM(L293:L299)/7</f>
        <v>9.4285714285714288</v>
      </c>
    </row>
    <row r="300" spans="1:13" x14ac:dyDescent="0.2">
      <c r="A300" t="s">
        <v>14</v>
      </c>
      <c r="B300">
        <v>6200</v>
      </c>
      <c r="C300">
        <v>240</v>
      </c>
      <c r="D300" s="2">
        <f>SUM(C294:C300)/7</f>
        <v>305.28571428571428</v>
      </c>
      <c r="E300" s="2">
        <f>SUM(C296:C300)/5</f>
        <v>301</v>
      </c>
      <c r="F300" s="1">
        <f>F299+1</f>
        <v>43928</v>
      </c>
      <c r="G300">
        <v>78</v>
      </c>
      <c r="H300">
        <v>111</v>
      </c>
      <c r="I300">
        <v>24</v>
      </c>
      <c r="J300">
        <v>15</v>
      </c>
      <c r="K300" s="3">
        <f t="shared" si="12"/>
        <v>6.0258290096999767</v>
      </c>
      <c r="L300">
        <f>H300-H299</f>
        <v>19</v>
      </c>
      <c r="M300" s="3">
        <f>SUM(L294:L300)/7</f>
        <v>11</v>
      </c>
    </row>
    <row r="301" spans="1:13" x14ac:dyDescent="0.2">
      <c r="A301" t="s">
        <v>14</v>
      </c>
      <c r="B301">
        <v>6385</v>
      </c>
      <c r="C301">
        <v>185</v>
      </c>
      <c r="D301" s="2">
        <f>SUM(C295:C301)/7</f>
        <v>286.14285714285717</v>
      </c>
      <c r="E301" s="2">
        <f>SUM(C297:C301)/5</f>
        <v>260.8</v>
      </c>
      <c r="F301" s="1">
        <f>F300+1</f>
        <v>43929</v>
      </c>
      <c r="G301">
        <v>80</v>
      </c>
      <c r="H301">
        <v>121</v>
      </c>
      <c r="I301">
        <v>25</v>
      </c>
      <c r="J301">
        <v>16</v>
      </c>
      <c r="K301" s="3">
        <f t="shared" si="12"/>
        <v>5.326985984415308</v>
      </c>
      <c r="L301">
        <f>H301-H300</f>
        <v>10</v>
      </c>
      <c r="M301" s="3">
        <f>SUM(L295:L301)/7</f>
        <v>11.285714285714286</v>
      </c>
    </row>
    <row r="302" spans="1:13" x14ac:dyDescent="0.2">
      <c r="A302" t="s">
        <v>14</v>
      </c>
      <c r="B302">
        <v>6804</v>
      </c>
      <c r="C302">
        <v>419</v>
      </c>
      <c r="D302" s="2">
        <f>SUM(C296:C302)/7</f>
        <v>301.28571428571428</v>
      </c>
      <c r="E302" s="2">
        <f>SUM(C298:C302)/5</f>
        <v>246.6</v>
      </c>
      <c r="F302" s="1">
        <f>F301+1</f>
        <v>43930</v>
      </c>
      <c r="G302">
        <v>85</v>
      </c>
      <c r="H302">
        <v>141</v>
      </c>
      <c r="I302">
        <f>I301+1</f>
        <v>26</v>
      </c>
      <c r="J302">
        <f>J301+1</f>
        <v>17</v>
      </c>
      <c r="K302" s="3">
        <f t="shared" si="12"/>
        <v>5.3252196747803255</v>
      </c>
      <c r="L302">
        <f>H302-H301</f>
        <v>20</v>
      </c>
      <c r="M302" s="3">
        <f>SUM(L296:L302)/7</f>
        <v>13.714285714285714</v>
      </c>
    </row>
    <row r="303" spans="1:13" x14ac:dyDescent="0.2">
      <c r="A303" t="s">
        <v>14</v>
      </c>
      <c r="B303">
        <v>7114</v>
      </c>
      <c r="C303">
        <v>310</v>
      </c>
      <c r="D303" s="2">
        <f>SUM(C297:C303)/7</f>
        <v>290.42857142857144</v>
      </c>
      <c r="E303" s="2">
        <f>SUM(C299:C303)/5</f>
        <v>280.39999999999998</v>
      </c>
      <c r="F303" s="1">
        <f>F302+1</f>
        <v>43931</v>
      </c>
      <c r="G303">
        <v>89</v>
      </c>
      <c r="H303">
        <v>161</v>
      </c>
      <c r="I303">
        <f>I302+1</f>
        <v>27</v>
      </c>
      <c r="J303">
        <f>J302+1</f>
        <v>18</v>
      </c>
      <c r="K303" s="3">
        <f t="shared" si="12"/>
        <v>4.8737803562438575</v>
      </c>
      <c r="L303">
        <f>H303-H302</f>
        <v>20</v>
      </c>
      <c r="M303" s="3">
        <f>SUM(L297:L303)/7</f>
        <v>13.714285714285714</v>
      </c>
    </row>
    <row r="304" spans="1:13" x14ac:dyDescent="0.2">
      <c r="A304" t="s">
        <v>14</v>
      </c>
      <c r="B304">
        <v>7343</v>
      </c>
      <c r="C304">
        <v>229</v>
      </c>
      <c r="D304" s="2">
        <f>SUM(C298:C304)/7</f>
        <v>253.14285714285714</v>
      </c>
      <c r="E304" s="2">
        <f>SUM(C300:C304)/5</f>
        <v>276.60000000000002</v>
      </c>
      <c r="F304" s="1">
        <f>F303+1</f>
        <v>43932</v>
      </c>
      <c r="G304">
        <v>92</v>
      </c>
      <c r="H304">
        <v>171</v>
      </c>
      <c r="I304">
        <f>I303+1</f>
        <v>28</v>
      </c>
      <c r="J304">
        <f>J303+1</f>
        <v>19</v>
      </c>
      <c r="K304" s="3">
        <f t="shared" si="12"/>
        <v>4.0506560599826269</v>
      </c>
      <c r="L304">
        <f>H304-H303</f>
        <v>10</v>
      </c>
      <c r="M304" s="3">
        <f>SUM(L298:L304)/7</f>
        <v>12.285714285714286</v>
      </c>
    </row>
    <row r="305" spans="1:13" x14ac:dyDescent="0.2">
      <c r="A305" t="s">
        <v>14</v>
      </c>
      <c r="B305">
        <v>7602</v>
      </c>
      <c r="C305">
        <v>259</v>
      </c>
      <c r="D305" s="2">
        <f>SUM(C299:C305)/7</f>
        <v>270</v>
      </c>
      <c r="E305" s="2">
        <f>SUM(C301:C305)/5</f>
        <v>280.39999999999998</v>
      </c>
      <c r="F305" s="1">
        <f>F304+1</f>
        <v>43933</v>
      </c>
      <c r="G305">
        <v>95</v>
      </c>
      <c r="H305">
        <v>189</v>
      </c>
      <c r="I305">
        <f>I304+1</f>
        <v>29</v>
      </c>
      <c r="J305">
        <f>J304+1</f>
        <v>20</v>
      </c>
      <c r="K305" s="3">
        <f t="shared" si="12"/>
        <v>4.1522035238806625</v>
      </c>
      <c r="L305">
        <f>H305-H304</f>
        <v>18</v>
      </c>
      <c r="M305" s="3">
        <f>SUM(L299:L305)/7</f>
        <v>14.285714285714286</v>
      </c>
    </row>
    <row r="306" spans="1:13" x14ac:dyDescent="0.2">
      <c r="A306" t="s">
        <v>14</v>
      </c>
      <c r="B306">
        <v>7723</v>
      </c>
      <c r="C306">
        <v>121</v>
      </c>
      <c r="D306" s="2">
        <f>SUM(C300:C306)/7</f>
        <v>251.85714285714286</v>
      </c>
      <c r="E306" s="2">
        <f>SUM(C302:C306)/5</f>
        <v>267.60000000000002</v>
      </c>
      <c r="F306" s="1">
        <f>F305+1</f>
        <v>43934</v>
      </c>
      <c r="G306">
        <v>97</v>
      </c>
      <c r="H306">
        <v>201</v>
      </c>
      <c r="I306">
        <f>I305+1</f>
        <v>30</v>
      </c>
      <c r="J306">
        <f>J305+1</f>
        <v>21</v>
      </c>
      <c r="K306" s="3">
        <f t="shared" si="12"/>
        <v>3.7187816402294973</v>
      </c>
      <c r="L306">
        <f>H306-H305</f>
        <v>12</v>
      </c>
      <c r="M306" s="3">
        <f>SUM(L300:L306)/7</f>
        <v>15.571428571428571</v>
      </c>
    </row>
    <row r="307" spans="1:13" x14ac:dyDescent="0.2">
      <c r="A307" t="s">
        <v>14</v>
      </c>
      <c r="B307">
        <v>7885</v>
      </c>
      <c r="C307">
        <v>162</v>
      </c>
      <c r="D307" s="2">
        <f>SUM(C301:C307)/7</f>
        <v>240.71428571428572</v>
      </c>
      <c r="E307" s="2">
        <f>SUM(C303:C307)/5</f>
        <v>216.2</v>
      </c>
      <c r="F307" s="1">
        <f>F306+1</f>
        <v>43935</v>
      </c>
      <c r="G307">
        <v>99</v>
      </c>
      <c r="H307">
        <v>211</v>
      </c>
      <c r="I307">
        <f>I306+1</f>
        <v>31</v>
      </c>
      <c r="J307">
        <f>J306+1</f>
        <v>22</v>
      </c>
      <c r="K307" s="3">
        <f t="shared" si="12"/>
        <v>3.4268166195521754</v>
      </c>
      <c r="L307">
        <f>H307-H306</f>
        <v>10</v>
      </c>
      <c r="M307" s="3">
        <f>SUM(L301:L307)/7</f>
        <v>14.285714285714286</v>
      </c>
    </row>
    <row r="308" spans="1:13" x14ac:dyDescent="0.2">
      <c r="A308" t="s">
        <v>14</v>
      </c>
      <c r="B308">
        <v>8019</v>
      </c>
      <c r="C308">
        <v>134</v>
      </c>
      <c r="D308" s="2">
        <f>SUM(C302:C308)/7</f>
        <v>233.42857142857142</v>
      </c>
      <c r="E308" s="2">
        <f>SUM(C304:C308)/5</f>
        <v>181</v>
      </c>
      <c r="F308" s="1">
        <f>F307+1</f>
        <v>43936</v>
      </c>
      <c r="G308">
        <v>100</v>
      </c>
      <c r="H308">
        <v>224</v>
      </c>
      <c r="I308">
        <f>I307+1</f>
        <v>32</v>
      </c>
      <c r="J308">
        <f>J307+1</f>
        <v>23</v>
      </c>
      <c r="K308" s="3">
        <f t="shared" si="12"/>
        <v>3.2129935504168636</v>
      </c>
      <c r="L308">
        <f>H308-H307</f>
        <v>13</v>
      </c>
      <c r="M308" s="3">
        <f>SUM(L302:L308)/7</f>
        <v>14.714285714285714</v>
      </c>
    </row>
    <row r="309" spans="1:13" x14ac:dyDescent="0.2">
      <c r="A309" t="s">
        <v>14</v>
      </c>
      <c r="B309">
        <v>8188</v>
      </c>
      <c r="C309">
        <v>169</v>
      </c>
      <c r="D309" s="2">
        <f>SUM(C303:C309)/7</f>
        <v>197.71428571428572</v>
      </c>
      <c r="E309" s="2">
        <f>SUM(C305:C309)/5</f>
        <v>169</v>
      </c>
      <c r="F309" s="1">
        <f>F308+1</f>
        <v>43937</v>
      </c>
      <c r="G309">
        <v>103</v>
      </c>
      <c r="H309">
        <v>248</v>
      </c>
      <c r="I309">
        <f>I308+1</f>
        <v>33</v>
      </c>
      <c r="J309">
        <f>J308+1</f>
        <v>24</v>
      </c>
      <c r="K309" s="3">
        <f t="shared" si="12"/>
        <v>2.6366927033720708</v>
      </c>
      <c r="L309">
        <f>H309-H308</f>
        <v>24</v>
      </c>
      <c r="M309" s="3">
        <f>SUM(L303:L309)/7</f>
        <v>15.285714285714286</v>
      </c>
    </row>
    <row r="310" spans="1:13" x14ac:dyDescent="0.2">
      <c r="A310" t="s">
        <v>14</v>
      </c>
      <c r="B310">
        <v>8442</v>
      </c>
      <c r="C310">
        <v>254</v>
      </c>
      <c r="D310" s="2">
        <f>SUM(C304:C310)/7</f>
        <v>189.71428571428572</v>
      </c>
      <c r="E310" s="2">
        <f>SUM(C306:C310)/5</f>
        <v>168</v>
      </c>
      <c r="F310" s="1">
        <f>F309+1</f>
        <v>43938</v>
      </c>
      <c r="G310">
        <v>106</v>
      </c>
      <c r="H310">
        <v>274</v>
      </c>
      <c r="I310">
        <f>I309+1</f>
        <v>34</v>
      </c>
      <c r="J310">
        <f>J309+1</f>
        <v>25</v>
      </c>
      <c r="K310" s="3">
        <f t="shared" si="12"/>
        <v>2.4650109514793779</v>
      </c>
      <c r="L310">
        <f>H310-H309</f>
        <v>26</v>
      </c>
      <c r="M310" s="3">
        <f>SUM(L304:L310)/7</f>
        <v>16.142857142857142</v>
      </c>
    </row>
    <row r="311" spans="1:13" x14ac:dyDescent="0.2">
      <c r="A311" t="s">
        <v>14</v>
      </c>
      <c r="B311">
        <v>8649</v>
      </c>
      <c r="C311">
        <v>207</v>
      </c>
      <c r="D311" s="2">
        <f>SUM(C305:C311)/7</f>
        <v>186.57142857142858</v>
      </c>
      <c r="E311" s="2">
        <f>SUM(C307:C311)/5</f>
        <v>185.2</v>
      </c>
      <c r="F311" s="1">
        <f>F310+1</f>
        <v>43939</v>
      </c>
      <c r="G311">
        <v>108</v>
      </c>
      <c r="H311">
        <v>281</v>
      </c>
      <c r="I311">
        <f>I310+1</f>
        <v>35</v>
      </c>
      <c r="J311">
        <f>J310+1</f>
        <v>26</v>
      </c>
      <c r="K311" s="3">
        <f t="shared" si="12"/>
        <v>2.3658563095540019</v>
      </c>
      <c r="L311">
        <f>H311-H310</f>
        <v>7</v>
      </c>
      <c r="M311" s="3">
        <f>SUM(L305:L311)/7</f>
        <v>15.714285714285714</v>
      </c>
    </row>
    <row r="312" spans="1:13" x14ac:dyDescent="0.2">
      <c r="A312" t="s">
        <v>14</v>
      </c>
      <c r="B312">
        <v>8797</v>
      </c>
      <c r="C312">
        <f>B312-B311</f>
        <v>148</v>
      </c>
      <c r="D312" s="2">
        <f>SUM(C306:C312)/7</f>
        <v>170.71428571428572</v>
      </c>
      <c r="E312" s="2">
        <f>SUM(C308:C312)/5</f>
        <v>182.4</v>
      </c>
      <c r="F312" s="1">
        <f>F311+1</f>
        <v>43940</v>
      </c>
      <c r="G312">
        <v>110</v>
      </c>
      <c r="H312">
        <v>288</v>
      </c>
      <c r="I312">
        <f>I311+1</f>
        <v>36</v>
      </c>
      <c r="J312">
        <f>J311+1</f>
        <v>27</v>
      </c>
      <c r="K312" s="3">
        <f t="shared" si="12"/>
        <v>2.1147448148934664</v>
      </c>
      <c r="L312">
        <f>H312-H311</f>
        <v>7</v>
      </c>
      <c r="M312" s="3">
        <f>SUM(L306:L312)/7</f>
        <v>14.142857142857142</v>
      </c>
    </row>
    <row r="313" spans="1:13" x14ac:dyDescent="0.2">
      <c r="A313" t="s">
        <v>14</v>
      </c>
      <c r="B313">
        <v>8900</v>
      </c>
      <c r="C313">
        <v>103</v>
      </c>
      <c r="D313" s="2">
        <f>SUM(C307:C313)/7</f>
        <v>168.14285714285714</v>
      </c>
      <c r="E313" s="2">
        <f>SUM(C309:C313)/5</f>
        <v>176.2</v>
      </c>
      <c r="F313" s="1">
        <f>F312+1</f>
        <v>43941</v>
      </c>
      <c r="G313">
        <v>111</v>
      </c>
      <c r="H313">
        <v>291</v>
      </c>
      <c r="I313">
        <f>I312+1</f>
        <v>37</v>
      </c>
      <c r="J313">
        <f>J312+1</f>
        <v>28</v>
      </c>
      <c r="K313" s="3">
        <f t="shared" si="12"/>
        <v>2.0397552986846437</v>
      </c>
      <c r="L313">
        <f>H313-H312</f>
        <v>3</v>
      </c>
      <c r="M313" s="3">
        <f>SUM(L307:L313)/7</f>
        <v>12.857142857142858</v>
      </c>
    </row>
    <row r="314" spans="1:13" x14ac:dyDescent="0.2">
      <c r="A314" t="s">
        <v>14</v>
      </c>
      <c r="B314">
        <v>9098</v>
      </c>
      <c r="C314">
        <f>B314-B313</f>
        <v>198</v>
      </c>
      <c r="D314" s="2">
        <f>SUM(C308:C314)/7</f>
        <v>173.28571428571428</v>
      </c>
      <c r="E314" s="2">
        <f>SUM(C310:C314)/5</f>
        <v>182</v>
      </c>
      <c r="F314" s="1">
        <f>F313+1</f>
        <v>43942</v>
      </c>
      <c r="G314">
        <v>114</v>
      </c>
      <c r="H314">
        <v>306</v>
      </c>
      <c r="I314">
        <f>I313+1</f>
        <v>38</v>
      </c>
      <c r="J314">
        <f>J313+1</f>
        <v>29</v>
      </c>
      <c r="K314" s="3">
        <f t="shared" si="12"/>
        <v>2.0601222826086958</v>
      </c>
      <c r="L314">
        <f>H314-H313</f>
        <v>15</v>
      </c>
      <c r="M314" s="3">
        <f>SUM(L308:L314)/7</f>
        <v>13.571428571428571</v>
      </c>
    </row>
    <row r="315" spans="1:13" x14ac:dyDescent="0.2">
      <c r="A315" t="s">
        <v>14</v>
      </c>
      <c r="B315">
        <v>9236</v>
      </c>
      <c r="C315">
        <f>B315-B314</f>
        <v>138</v>
      </c>
      <c r="D315" s="2">
        <f>SUM(C309:C315)/7</f>
        <v>173.85714285714286</v>
      </c>
      <c r="E315" s="2">
        <f>SUM(C311:C315)/5</f>
        <v>158.80000000000001</v>
      </c>
      <c r="F315" s="1">
        <f>F314+1</f>
        <v>43943</v>
      </c>
      <c r="G315">
        <v>116</v>
      </c>
      <c r="H315">
        <v>328</v>
      </c>
      <c r="I315">
        <f>I314+1</f>
        <v>39</v>
      </c>
      <c r="J315">
        <f>J314+1</f>
        <v>30</v>
      </c>
      <c r="K315" s="3">
        <f t="shared" si="12"/>
        <v>2.0251942821959292</v>
      </c>
      <c r="L315">
        <f>H315-H314</f>
        <v>22</v>
      </c>
      <c r="M315" s="3">
        <f>SUM(L309:L315)/7</f>
        <v>14.857142857142858</v>
      </c>
    </row>
    <row r="316" spans="1:13" x14ac:dyDescent="0.2">
      <c r="A316" t="s">
        <v>14</v>
      </c>
      <c r="B316">
        <v>9391</v>
      </c>
      <c r="C316">
        <f>B316-B315</f>
        <v>155</v>
      </c>
      <c r="D316" s="2">
        <f>SUM(C310:C316)/7</f>
        <v>171.85714285714286</v>
      </c>
      <c r="E316" s="2">
        <f>SUM(C312:C316)/5</f>
        <v>148.4</v>
      </c>
      <c r="F316" s="1">
        <f>F315+1</f>
        <v>43944</v>
      </c>
      <c r="G316">
        <v>118</v>
      </c>
      <c r="H316">
        <v>340</v>
      </c>
      <c r="I316">
        <f>I315+1</f>
        <v>40</v>
      </c>
      <c r="J316">
        <f>J315+1</f>
        <v>31</v>
      </c>
      <c r="K316" s="3">
        <f t="shared" si="12"/>
        <v>1.9621595172076332</v>
      </c>
      <c r="L316">
        <f>H316-H315</f>
        <v>12</v>
      </c>
      <c r="M316" s="3">
        <f>SUM(L310:L316)/7</f>
        <v>13.142857142857142</v>
      </c>
    </row>
    <row r="317" spans="1:13" x14ac:dyDescent="0.2">
      <c r="A317" t="s">
        <v>14</v>
      </c>
      <c r="B317">
        <v>9544</v>
      </c>
      <c r="C317">
        <f>B317-B316</f>
        <v>153</v>
      </c>
      <c r="D317" s="2">
        <f>SUM(C311:C317)/7</f>
        <v>157.42857142857142</v>
      </c>
      <c r="E317" s="2">
        <f>SUM(C313:C317)/5</f>
        <v>149.4</v>
      </c>
      <c r="F317" s="1">
        <f>F316+1</f>
        <v>43945</v>
      </c>
      <c r="G317">
        <v>120</v>
      </c>
      <c r="H317">
        <v>364</v>
      </c>
      <c r="I317">
        <f>I316+1</f>
        <v>41</v>
      </c>
      <c r="J317">
        <f>J316+1</f>
        <v>32</v>
      </c>
      <c r="K317" s="3">
        <f t="shared" si="12"/>
        <v>1.7628333306672213</v>
      </c>
      <c r="L317">
        <f>H317-H316</f>
        <v>24</v>
      </c>
      <c r="M317" s="3">
        <f>SUM(L311:L317)/7</f>
        <v>12.857142857142858</v>
      </c>
    </row>
    <row r="318" spans="1:13" x14ac:dyDescent="0.2">
      <c r="A318" t="s">
        <v>14</v>
      </c>
      <c r="B318">
        <v>9691</v>
      </c>
      <c r="C318">
        <f>B318-B317</f>
        <v>147</v>
      </c>
      <c r="D318" s="2">
        <f>SUM(C312:C318)/7</f>
        <v>148.85714285714286</v>
      </c>
      <c r="E318" s="2">
        <f>SUM(C314:C318)/5</f>
        <v>158.19999999999999</v>
      </c>
      <c r="F318" s="1">
        <f>F317+1</f>
        <v>43946</v>
      </c>
      <c r="G318">
        <v>121</v>
      </c>
      <c r="H318">
        <v>377</v>
      </c>
      <c r="I318">
        <f>I317+1</f>
        <v>42</v>
      </c>
      <c r="J318">
        <f>J317+1</f>
        <v>33</v>
      </c>
      <c r="K318" s="3">
        <f t="shared" si="12"/>
        <v>1.6379784641986952</v>
      </c>
      <c r="L318">
        <f>H318-H317</f>
        <v>13</v>
      </c>
      <c r="M318" s="3">
        <f>SUM(L312:L318)/7</f>
        <v>13.714285714285714</v>
      </c>
    </row>
    <row r="319" spans="1:13" x14ac:dyDescent="0.2">
      <c r="A319" t="s">
        <v>14</v>
      </c>
      <c r="B319">
        <v>9785</v>
      </c>
      <c r="C319">
        <f>B319-B318</f>
        <v>94</v>
      </c>
      <c r="D319" s="2">
        <f>SUM(C313:C319)/7</f>
        <v>141.14285714285714</v>
      </c>
      <c r="E319" s="2">
        <f>SUM(C315:C319)/5</f>
        <v>137.4</v>
      </c>
      <c r="F319" s="1">
        <f>F318+1</f>
        <v>43947</v>
      </c>
      <c r="G319">
        <v>123</v>
      </c>
      <c r="H319">
        <v>384</v>
      </c>
      <c r="I319">
        <f>I318+1</f>
        <v>43</v>
      </c>
      <c r="J319">
        <f>J318+1</f>
        <v>34</v>
      </c>
      <c r="K319" s="3">
        <f t="shared" si="12"/>
        <v>1.5280634734058183</v>
      </c>
      <c r="L319">
        <f>H319-H318</f>
        <v>7</v>
      </c>
      <c r="M319" s="3">
        <f>SUM(L313:L319)/7</f>
        <v>13.714285714285714</v>
      </c>
    </row>
    <row r="320" spans="1:13" x14ac:dyDescent="0.2">
      <c r="A320" t="s">
        <v>14</v>
      </c>
      <c r="B320">
        <v>9847</v>
      </c>
      <c r="C320">
        <f>B320-B319</f>
        <v>62</v>
      </c>
      <c r="D320" s="2">
        <f>SUM(C314:C320)/7</f>
        <v>135.28571428571428</v>
      </c>
      <c r="E320" s="2">
        <f>SUM(C316:C320)/5</f>
        <v>122.2</v>
      </c>
      <c r="F320" s="1">
        <f>F319+1</f>
        <v>43948</v>
      </c>
      <c r="G320">
        <v>123</v>
      </c>
      <c r="H320">
        <v>391</v>
      </c>
      <c r="I320">
        <f>I319+1</f>
        <v>44</v>
      </c>
      <c r="J320">
        <f>J319+1</f>
        <v>35</v>
      </c>
      <c r="K320" s="3">
        <f t="shared" si="12"/>
        <v>1.4426079670957421</v>
      </c>
      <c r="L320">
        <f>H320-H319</f>
        <v>7</v>
      </c>
      <c r="M320" s="3">
        <f>SUM(L314:L320)/7</f>
        <v>14.285714285714286</v>
      </c>
    </row>
    <row r="321" spans="1:13" x14ac:dyDescent="0.2">
      <c r="A321" t="s">
        <v>14</v>
      </c>
      <c r="B321">
        <v>9926</v>
      </c>
      <c r="C321">
        <f>B321-B320</f>
        <v>79</v>
      </c>
      <c r="D321" s="2">
        <f>SUM(C315:C321)/7</f>
        <v>118.28571428571429</v>
      </c>
      <c r="E321" s="2">
        <f>SUM(C317:C321)/5</f>
        <v>107</v>
      </c>
      <c r="F321" s="1">
        <f>F320+1</f>
        <v>43949</v>
      </c>
      <c r="G321">
        <v>124</v>
      </c>
      <c r="H321">
        <v>394</v>
      </c>
      <c r="I321">
        <f>I320+1</f>
        <v>45</v>
      </c>
      <c r="J321">
        <f>J320+1</f>
        <v>36</v>
      </c>
      <c r="K321" s="3">
        <f t="shared" si="12"/>
        <v>1.243392599711677</v>
      </c>
      <c r="L321">
        <f>H321-H320</f>
        <v>3</v>
      </c>
      <c r="M321" s="3">
        <f>SUM(L315:L321)/7</f>
        <v>12.571428571428571</v>
      </c>
    </row>
    <row r="322" spans="1:13" x14ac:dyDescent="0.2">
      <c r="A322" t="s">
        <v>14</v>
      </c>
      <c r="B322">
        <v>9972</v>
      </c>
      <c r="C322">
        <f>B322-B321</f>
        <v>46</v>
      </c>
      <c r="D322" s="2">
        <f>SUM(C316:C322)/7</f>
        <v>105.14285714285714</v>
      </c>
      <c r="E322" s="2">
        <f>SUM(C318:C322)/5</f>
        <v>85.6</v>
      </c>
      <c r="F322" s="1">
        <f>F321+1</f>
        <v>43950</v>
      </c>
      <c r="G322">
        <v>125</v>
      </c>
      <c r="H322">
        <v>406</v>
      </c>
      <c r="I322">
        <f>I321+1</f>
        <v>46</v>
      </c>
      <c r="J322">
        <f>J321+1</f>
        <v>37</v>
      </c>
      <c r="K322" s="3">
        <f t="shared" si="12"/>
        <v>1.0916641946010086</v>
      </c>
      <c r="L322">
        <f>H322-H321</f>
        <v>12</v>
      </c>
      <c r="M322" s="3">
        <f>SUM(L316:L322)/7</f>
        <v>11.142857142857142</v>
      </c>
    </row>
    <row r="323" spans="1:13" x14ac:dyDescent="0.2">
      <c r="A323" t="s">
        <v>14</v>
      </c>
      <c r="B323">
        <v>10067</v>
      </c>
      <c r="C323">
        <f>B323-B322</f>
        <v>95</v>
      </c>
      <c r="D323" s="2">
        <f>SUM(C317:C323)/7</f>
        <v>96.571428571428569</v>
      </c>
      <c r="E323" s="2">
        <f>SUM(C319:C323)/5</f>
        <v>75.2</v>
      </c>
      <c r="F323" s="1">
        <f>F322+1</f>
        <v>43951</v>
      </c>
      <c r="G323">
        <v>126</v>
      </c>
      <c r="H323">
        <v>416</v>
      </c>
      <c r="I323">
        <f>I322+1</f>
        <v>47</v>
      </c>
      <c r="J323">
        <f>J322+1</f>
        <v>38</v>
      </c>
      <c r="K323" s="3">
        <f t="shared" si="12"/>
        <v>0.99184224426316081</v>
      </c>
      <c r="L323">
        <f>H323-H322</f>
        <v>10</v>
      </c>
      <c r="M323" s="3">
        <f>SUM(L317:L323)/7</f>
        <v>10.857142857142858</v>
      </c>
    </row>
    <row r="324" spans="1:13" x14ac:dyDescent="0.2">
      <c r="A324" t="s">
        <v>14</v>
      </c>
      <c r="B324">
        <v>10141</v>
      </c>
      <c r="C324">
        <f>B324-B323</f>
        <v>74</v>
      </c>
      <c r="D324" s="2">
        <f>SUM(C318:C324)/7</f>
        <v>85.285714285714292</v>
      </c>
      <c r="E324" s="2">
        <f>SUM(C320:C324)/5</f>
        <v>71.2</v>
      </c>
      <c r="F324" s="1">
        <f>F323+1</f>
        <v>43952</v>
      </c>
      <c r="G324" s="4">
        <v>127</v>
      </c>
      <c r="H324" s="4">
        <v>429</v>
      </c>
      <c r="I324">
        <f>I323+1</f>
        <v>48</v>
      </c>
      <c r="J324">
        <f>J323+1</f>
        <v>39</v>
      </c>
      <c r="K324" s="3">
        <f t="shared" si="12"/>
        <v>0.86732914923291493</v>
      </c>
      <c r="L324">
        <f>H324-H323</f>
        <v>13</v>
      </c>
      <c r="M324" s="3">
        <f>SUM(L318:L324)/7</f>
        <v>9.2857142857142865</v>
      </c>
    </row>
    <row r="325" spans="1:13" x14ac:dyDescent="0.2">
      <c r="A325" t="s">
        <v>14</v>
      </c>
      <c r="B325">
        <v>10246</v>
      </c>
      <c r="C325">
        <f>B325-B324</f>
        <v>105</v>
      </c>
      <c r="D325" s="2">
        <f>SUM(C319:C325)/7</f>
        <v>79.285714285714292</v>
      </c>
      <c r="E325" s="2">
        <f>SUM(C321:C325)/5</f>
        <v>79.8</v>
      </c>
      <c r="F325" s="1">
        <f>F324+1</f>
        <v>43953</v>
      </c>
      <c r="G325">
        <v>128</v>
      </c>
      <c r="H325">
        <v>451</v>
      </c>
      <c r="I325">
        <f>I324+1</f>
        <v>49</v>
      </c>
      <c r="J325">
        <f>J324+1</f>
        <v>40</v>
      </c>
      <c r="K325" s="3">
        <f t="shared" si="12"/>
        <v>0.79937778161863204</v>
      </c>
      <c r="L325">
        <f>H325-H324</f>
        <v>22</v>
      </c>
      <c r="M325" s="3">
        <f>SUM(L319:L325)/7</f>
        <v>10.571428571428571</v>
      </c>
    </row>
    <row r="326" spans="1:13" x14ac:dyDescent="0.2">
      <c r="A326" t="s">
        <v>14</v>
      </c>
      <c r="B326">
        <v>10283</v>
      </c>
      <c r="C326">
        <f>B326-B325</f>
        <v>37</v>
      </c>
      <c r="D326" s="2">
        <f>SUM(C320:C326)/7</f>
        <v>71.142857142857139</v>
      </c>
      <c r="E326" s="2">
        <f>SUM(C322:C326)/5</f>
        <v>71.400000000000006</v>
      </c>
      <c r="F326" s="1">
        <f>F325+1</f>
        <v>43954</v>
      </c>
      <c r="G326">
        <v>129</v>
      </c>
      <c r="H326">
        <v>453</v>
      </c>
      <c r="I326">
        <f>I325+1</f>
        <v>50</v>
      </c>
      <c r="J326">
        <f>J325+1</f>
        <v>41</v>
      </c>
      <c r="K326" s="3">
        <f t="shared" si="12"/>
        <v>0.7115912208504801</v>
      </c>
      <c r="L326">
        <f>H326-H325</f>
        <v>2</v>
      </c>
      <c r="M326" s="3">
        <f>SUM(L320:L326)/7</f>
        <v>9.8571428571428577</v>
      </c>
    </row>
    <row r="327" spans="1:13" x14ac:dyDescent="0.2">
      <c r="A327" t="s">
        <v>14</v>
      </c>
      <c r="B327">
        <v>10325</v>
      </c>
      <c r="C327">
        <f>B327-B326</f>
        <v>42</v>
      </c>
      <c r="D327" s="2">
        <f>SUM(C321:C327)/7</f>
        <v>68.285714285714292</v>
      </c>
      <c r="E327" s="2">
        <f>SUM(C323:C327)/5</f>
        <v>70.599999999999994</v>
      </c>
      <c r="F327" s="1">
        <f>F326+1</f>
        <v>43955</v>
      </c>
      <c r="G327">
        <v>129</v>
      </c>
      <c r="H327">
        <v>456</v>
      </c>
      <c r="I327">
        <f>I326+1</f>
        <v>51</v>
      </c>
      <c r="J327">
        <f>J326+1</f>
        <v>42</v>
      </c>
      <c r="K327" s="3">
        <f t="shared" si="12"/>
        <v>0.67818733861127667</v>
      </c>
      <c r="L327">
        <f>H327-H326</f>
        <v>3</v>
      </c>
      <c r="M327" s="3">
        <f>SUM(L321:L327)/7</f>
        <v>9.2857142857142865</v>
      </c>
    </row>
    <row r="328" spans="1:13" x14ac:dyDescent="0.2">
      <c r="A328" t="s">
        <v>14</v>
      </c>
      <c r="B328">
        <v>10380</v>
      </c>
      <c r="C328">
        <f>B328-B327</f>
        <v>55</v>
      </c>
      <c r="D328" s="2">
        <f>SUM(C322:C328)/7</f>
        <v>64.857142857142861</v>
      </c>
      <c r="E328" s="2">
        <f>SUM(C324:C328)/5</f>
        <v>62.6</v>
      </c>
      <c r="F328" s="1">
        <f>F327+1</f>
        <v>43956</v>
      </c>
      <c r="G328">
        <v>130</v>
      </c>
      <c r="H328">
        <v>463</v>
      </c>
      <c r="I328">
        <f>I327+1</f>
        <v>52</v>
      </c>
      <c r="J328">
        <f>J327+1</f>
        <v>43</v>
      </c>
      <c r="K328" s="3">
        <f t="shared" si="12"/>
        <v>0.63979706877113873</v>
      </c>
      <c r="L328">
        <f>H328-H327</f>
        <v>7</v>
      </c>
      <c r="M328" s="3">
        <f>SUM(L322:L328)/7</f>
        <v>9.8571428571428577</v>
      </c>
    </row>
    <row r="329" spans="1:13" x14ac:dyDescent="0.2">
      <c r="A329" t="s">
        <v>14</v>
      </c>
      <c r="B329">
        <v>10453</v>
      </c>
      <c r="C329">
        <f>B329-B328</f>
        <v>73</v>
      </c>
      <c r="D329" s="2">
        <f>SUM(C323:C329)/7</f>
        <v>68.714285714285708</v>
      </c>
      <c r="E329" s="2">
        <f>SUM(C325:C329)/5</f>
        <v>62.4</v>
      </c>
      <c r="F329" s="1">
        <f>F328+1</f>
        <v>43957</v>
      </c>
      <c r="G329">
        <v>131</v>
      </c>
      <c r="H329">
        <v>470</v>
      </c>
      <c r="I329">
        <f>I328+1</f>
        <v>53</v>
      </c>
      <c r="J329">
        <f>J328+1</f>
        <v>44</v>
      </c>
      <c r="K329" s="3">
        <f t="shared" si="12"/>
        <v>0.67353740162993248</v>
      </c>
      <c r="L329">
        <f>H329-H328</f>
        <v>7</v>
      </c>
      <c r="M329" s="3">
        <f>SUM(L323:L329)/7</f>
        <v>9.1428571428571423</v>
      </c>
    </row>
    <row r="330" spans="1:13" x14ac:dyDescent="0.2">
      <c r="A330" t="s">
        <v>14</v>
      </c>
      <c r="B330">
        <v>10564</v>
      </c>
      <c r="C330">
        <f>B330-B329</f>
        <v>111</v>
      </c>
      <c r="D330" s="2">
        <f>SUM(C324:C330)/7</f>
        <v>71</v>
      </c>
      <c r="E330" s="2">
        <f>SUM(C326:C330)/5</f>
        <v>63.6</v>
      </c>
      <c r="F330" s="1">
        <f>F329+1</f>
        <v>43958</v>
      </c>
      <c r="G330">
        <v>132</v>
      </c>
      <c r="H330">
        <v>478</v>
      </c>
      <c r="I330">
        <f>I329+1</f>
        <v>54</v>
      </c>
      <c r="J330">
        <f>J329+1</f>
        <v>45</v>
      </c>
      <c r="K330" s="3">
        <f t="shared" si="12"/>
        <v>0.69128590305306348</v>
      </c>
      <c r="L330">
        <f>H330-H329</f>
        <v>8</v>
      </c>
      <c r="M330" s="3">
        <f>SUM(L324:L330)/7</f>
        <v>8.8571428571428577</v>
      </c>
    </row>
    <row r="331" spans="1:13" x14ac:dyDescent="0.2">
      <c r="A331" t="s">
        <v>14</v>
      </c>
      <c r="B331">
        <v>10686</v>
      </c>
      <c r="C331">
        <f>B331-B330</f>
        <v>122</v>
      </c>
      <c r="D331" s="2">
        <f>SUM(C325:C331)/7</f>
        <v>77.857142857142861</v>
      </c>
      <c r="E331" s="2">
        <f>SUM(C327:C331)/5</f>
        <v>80.599999999999994</v>
      </c>
      <c r="F331" s="1">
        <f>F330+1</f>
        <v>43959</v>
      </c>
      <c r="G331">
        <v>134</v>
      </c>
      <c r="H331">
        <v>493</v>
      </c>
      <c r="I331">
        <f>I330+1</f>
        <v>55</v>
      </c>
      <c r="J331">
        <f>J330+1</f>
        <v>46</v>
      </c>
      <c r="K331" s="3">
        <f t="shared" si="12"/>
        <v>0.75284561830036467</v>
      </c>
      <c r="L331">
        <f>H331-H330</f>
        <v>15</v>
      </c>
      <c r="M331" s="3">
        <f>SUM(L325:L331)/7</f>
        <v>9.1428571428571423</v>
      </c>
    </row>
    <row r="332" spans="1:13" x14ac:dyDescent="0.2">
      <c r="A332" t="s">
        <v>15</v>
      </c>
      <c r="B332">
        <v>1407</v>
      </c>
      <c r="C332">
        <v>0</v>
      </c>
      <c r="D332">
        <v>0</v>
      </c>
      <c r="E332">
        <v>0</v>
      </c>
      <c r="F332" s="1">
        <v>43905</v>
      </c>
      <c r="G332">
        <v>8</v>
      </c>
      <c r="H332">
        <v>6</v>
      </c>
      <c r="I332">
        <v>1</v>
      </c>
      <c r="J332">
        <v>1</v>
      </c>
      <c r="K332" s="3">
        <v>0</v>
      </c>
      <c r="L332">
        <v>0</v>
      </c>
      <c r="M332">
        <v>0</v>
      </c>
    </row>
    <row r="333" spans="1:13" x14ac:dyDescent="0.2">
      <c r="A333" t="s">
        <v>15</v>
      </c>
      <c r="B333">
        <v>1541</v>
      </c>
      <c r="C333">
        <v>134</v>
      </c>
      <c r="D333">
        <v>0</v>
      </c>
      <c r="E333">
        <v>0</v>
      </c>
      <c r="F333" s="1">
        <v>43906</v>
      </c>
      <c r="G333">
        <v>9</v>
      </c>
      <c r="H333">
        <v>6</v>
      </c>
      <c r="I333">
        <v>2</v>
      </c>
      <c r="J333">
        <v>2</v>
      </c>
      <c r="K333" s="3">
        <v>0</v>
      </c>
      <c r="L333">
        <f>H334-H333</f>
        <v>0</v>
      </c>
      <c r="M333">
        <v>0</v>
      </c>
    </row>
    <row r="334" spans="1:13" x14ac:dyDescent="0.2">
      <c r="A334" t="s">
        <v>15</v>
      </c>
      <c r="B334">
        <v>2105</v>
      </c>
      <c r="C334">
        <v>564</v>
      </c>
      <c r="D334">
        <v>0</v>
      </c>
      <c r="E334">
        <v>0</v>
      </c>
      <c r="F334" s="1">
        <f>F333+1</f>
        <v>43907</v>
      </c>
      <c r="G334">
        <v>12</v>
      </c>
      <c r="H334">
        <v>6</v>
      </c>
      <c r="I334">
        <v>3</v>
      </c>
      <c r="J334">
        <v>3</v>
      </c>
      <c r="K334" s="3">
        <f>D334/(SUM(B330:B333)/3)*100</f>
        <v>0</v>
      </c>
      <c r="L334">
        <f>H335-H334</f>
        <v>0</v>
      </c>
      <c r="M334">
        <v>0</v>
      </c>
    </row>
    <row r="335" spans="1:13" x14ac:dyDescent="0.2">
      <c r="A335" t="s">
        <v>15</v>
      </c>
      <c r="B335">
        <v>2372</v>
      </c>
      <c r="C335">
        <v>267</v>
      </c>
      <c r="D335">
        <v>0</v>
      </c>
      <c r="E335">
        <v>0</v>
      </c>
      <c r="F335" s="1">
        <f>F334+1</f>
        <v>43908</v>
      </c>
      <c r="G335">
        <v>13</v>
      </c>
      <c r="H335">
        <v>6</v>
      </c>
      <c r="I335">
        <v>4</v>
      </c>
      <c r="J335">
        <v>4</v>
      </c>
      <c r="K335" s="3">
        <f t="shared" ref="K335:K337" si="13">D335/(SUM(B332:B334)/3)*100</f>
        <v>0</v>
      </c>
      <c r="L335">
        <f>H336-H335</f>
        <v>0</v>
      </c>
      <c r="M335">
        <v>0</v>
      </c>
    </row>
    <row r="336" spans="1:13" x14ac:dyDescent="0.2">
      <c r="A336" t="s">
        <v>15</v>
      </c>
      <c r="B336">
        <v>3033</v>
      </c>
      <c r="C336">
        <v>661</v>
      </c>
      <c r="D336">
        <v>0</v>
      </c>
      <c r="E336">
        <v>0</v>
      </c>
      <c r="F336" s="1">
        <f>F335+1</f>
        <v>43909</v>
      </c>
      <c r="G336">
        <v>17</v>
      </c>
      <c r="H336">
        <v>6</v>
      </c>
      <c r="I336">
        <v>5</v>
      </c>
      <c r="J336">
        <v>5</v>
      </c>
      <c r="K336" s="3">
        <f t="shared" si="13"/>
        <v>0</v>
      </c>
      <c r="L336">
        <f>H337-H336</f>
        <v>0</v>
      </c>
      <c r="M336">
        <v>0</v>
      </c>
    </row>
    <row r="337" spans="1:13" x14ac:dyDescent="0.2">
      <c r="A337" t="s">
        <v>15</v>
      </c>
      <c r="B337">
        <v>3497</v>
      </c>
      <c r="C337">
        <v>464</v>
      </c>
      <c r="D337">
        <v>0</v>
      </c>
      <c r="E337">
        <v>418</v>
      </c>
      <c r="F337" s="1">
        <f>F336+1</f>
        <v>43910</v>
      </c>
      <c r="G337">
        <v>20</v>
      </c>
      <c r="H337">
        <v>6</v>
      </c>
      <c r="I337">
        <v>6</v>
      </c>
      <c r="J337">
        <v>6</v>
      </c>
      <c r="K337" s="3">
        <f t="shared" si="13"/>
        <v>0</v>
      </c>
      <c r="L337">
        <f>H338-H337</f>
        <v>0</v>
      </c>
      <c r="M337">
        <v>0</v>
      </c>
    </row>
    <row r="338" spans="1:13" x14ac:dyDescent="0.2">
      <c r="A338" t="s">
        <v>15</v>
      </c>
      <c r="B338">
        <v>3542</v>
      </c>
      <c r="C338">
        <v>45</v>
      </c>
      <c r="D338" s="2">
        <f>SUM(C332:C338)/7</f>
        <v>305</v>
      </c>
      <c r="E338">
        <v>400</v>
      </c>
      <c r="F338" s="1">
        <f>F337+1</f>
        <v>43911</v>
      </c>
      <c r="G338">
        <v>20</v>
      </c>
      <c r="H338">
        <v>6</v>
      </c>
      <c r="I338">
        <v>7</v>
      </c>
      <c r="J338">
        <v>7</v>
      </c>
      <c r="K338" s="3">
        <v>0</v>
      </c>
      <c r="L338">
        <f>H339-H338</f>
        <v>0</v>
      </c>
      <c r="M338" s="3">
        <f>SUM(L332:L338)/7</f>
        <v>0</v>
      </c>
    </row>
    <row r="339" spans="1:13" x14ac:dyDescent="0.2">
      <c r="A339" t="s">
        <v>15</v>
      </c>
      <c r="B339">
        <v>3545</v>
      </c>
      <c r="C339">
        <v>3</v>
      </c>
      <c r="D339" s="2">
        <f>SUM(C333:C339)/7</f>
        <v>305.42857142857144</v>
      </c>
      <c r="E339">
        <v>288</v>
      </c>
      <c r="F339" s="1">
        <f>F338+1</f>
        <v>43912</v>
      </c>
      <c r="G339">
        <v>20</v>
      </c>
      <c r="H339">
        <v>6</v>
      </c>
      <c r="I339">
        <v>8</v>
      </c>
      <c r="J339">
        <v>8</v>
      </c>
      <c r="K339" s="3">
        <f>D339/(SUM(B332:B338)/7)*100</f>
        <v>12.219237583585759</v>
      </c>
      <c r="L339">
        <f>H340-H339</f>
        <v>22</v>
      </c>
      <c r="M339" s="3">
        <f>SUM(L333:L339)/7</f>
        <v>3.1428571428571428</v>
      </c>
    </row>
    <row r="340" spans="1:13" x14ac:dyDescent="0.2">
      <c r="A340" t="s">
        <v>15</v>
      </c>
      <c r="B340">
        <v>5615</v>
      </c>
      <c r="C340">
        <v>2070</v>
      </c>
      <c r="D340" s="2">
        <f>SUM(C334:C340)/7</f>
        <v>582</v>
      </c>
      <c r="E340">
        <v>649</v>
      </c>
      <c r="F340" s="1">
        <f>F339+1</f>
        <v>43913</v>
      </c>
      <c r="G340">
        <v>31</v>
      </c>
      <c r="H340">
        <v>28</v>
      </c>
      <c r="I340">
        <v>9</v>
      </c>
      <c r="J340">
        <v>9</v>
      </c>
      <c r="K340" s="3">
        <f>D340/(SUM(B333:B339)/7)*100</f>
        <v>20.748663101604279</v>
      </c>
      <c r="L340">
        <f>H341-H340</f>
        <v>5</v>
      </c>
      <c r="M340" s="3">
        <f>SUM(L334:L340)/7</f>
        <v>3.8571428571428572</v>
      </c>
    </row>
    <row r="341" spans="1:13" x14ac:dyDescent="0.2">
      <c r="A341" t="s">
        <v>15</v>
      </c>
      <c r="B341">
        <v>6318</v>
      </c>
      <c r="C341">
        <v>703</v>
      </c>
      <c r="D341" s="2">
        <f>SUM(C335:C341)/7</f>
        <v>601.85714285714289</v>
      </c>
      <c r="E341">
        <v>657</v>
      </c>
      <c r="F341" s="1">
        <f>F340+1</f>
        <v>43914</v>
      </c>
      <c r="G341">
        <v>35</v>
      </c>
      <c r="H341">
        <v>33</v>
      </c>
      <c r="I341">
        <v>10</v>
      </c>
      <c r="J341">
        <v>10</v>
      </c>
      <c r="K341" s="3">
        <f>D341/(SUM(B334:B340)/7)*100</f>
        <v>17.769623349782783</v>
      </c>
      <c r="L341">
        <f>H342-H341</f>
        <v>10</v>
      </c>
      <c r="M341" s="3">
        <f>SUM(L335:L341)/7</f>
        <v>5.2857142857142856</v>
      </c>
    </row>
    <row r="342" spans="1:13" x14ac:dyDescent="0.2">
      <c r="A342" t="s">
        <v>15</v>
      </c>
      <c r="B342">
        <v>7197</v>
      </c>
      <c r="C342">
        <v>879</v>
      </c>
      <c r="D342" s="2">
        <f>SUM(C336:C342)/7</f>
        <v>689.28571428571433</v>
      </c>
      <c r="E342">
        <v>740</v>
      </c>
      <c r="F342" s="1">
        <f>F341+1</f>
        <v>43915</v>
      </c>
      <c r="G342">
        <v>40</v>
      </c>
      <c r="H342">
        <v>43</v>
      </c>
      <c r="I342">
        <v>11</v>
      </c>
      <c r="J342">
        <v>11</v>
      </c>
      <c r="K342" s="3">
        <f t="shared" ref="K342:K386" si="14">D342/(SUM(B335:B341)/7)*100</f>
        <v>17.280280782178927</v>
      </c>
      <c r="L342">
        <f>H343-H342</f>
        <v>10</v>
      </c>
      <c r="M342" s="3">
        <f>SUM(L336:L342)/7</f>
        <v>6.7142857142857144</v>
      </c>
    </row>
    <row r="343" spans="1:13" x14ac:dyDescent="0.2">
      <c r="A343" t="s">
        <v>15</v>
      </c>
      <c r="B343">
        <v>7924</v>
      </c>
      <c r="C343">
        <v>727</v>
      </c>
      <c r="D343" s="2">
        <f>SUM(C337:C343)/7</f>
        <v>698.71428571428567</v>
      </c>
      <c r="E343">
        <v>876</v>
      </c>
      <c r="F343" s="1">
        <f>F342+1</f>
        <v>43916</v>
      </c>
      <c r="G343">
        <v>44</v>
      </c>
      <c r="H343">
        <v>53</v>
      </c>
      <c r="I343">
        <v>12</v>
      </c>
      <c r="J343">
        <v>12</v>
      </c>
      <c r="K343" s="3">
        <f t="shared" si="14"/>
        <v>14.935719302531531</v>
      </c>
      <c r="L343">
        <f>H344-H343</f>
        <v>19</v>
      </c>
      <c r="M343" s="3">
        <f>SUM(L337:L343)/7</f>
        <v>9.4285714285714288</v>
      </c>
    </row>
    <row r="344" spans="1:13" x14ac:dyDescent="0.2">
      <c r="A344" t="s">
        <v>15</v>
      </c>
      <c r="B344">
        <v>9235</v>
      </c>
      <c r="C344">
        <v>1311</v>
      </c>
      <c r="D344" s="2">
        <f>SUM(C338:C344)/7</f>
        <v>819.71428571428567</v>
      </c>
      <c r="E344">
        <v>1138</v>
      </c>
      <c r="F344" s="1">
        <f>F343+1</f>
        <v>43917</v>
      </c>
      <c r="G344">
        <v>51</v>
      </c>
      <c r="H344">
        <v>72</v>
      </c>
      <c r="I344">
        <v>13</v>
      </c>
      <c r="J344">
        <v>13</v>
      </c>
      <c r="K344" s="3">
        <f t="shared" si="14"/>
        <v>15.245230883681385</v>
      </c>
      <c r="L344">
        <f>H345-H344</f>
        <v>8</v>
      </c>
      <c r="M344" s="3">
        <f>SUM(L338:L344)/7</f>
        <v>10.571428571428571</v>
      </c>
    </row>
    <row r="345" spans="1:13" x14ac:dyDescent="0.2">
      <c r="A345" t="s">
        <v>15</v>
      </c>
      <c r="B345">
        <v>10607</v>
      </c>
      <c r="C345">
        <v>1472</v>
      </c>
      <c r="D345" s="2">
        <f>SUM(C339:C345)/7</f>
        <v>1023.5714285714286</v>
      </c>
      <c r="E345">
        <v>1018</v>
      </c>
      <c r="F345" s="1">
        <f>F344+1</f>
        <v>43918</v>
      </c>
      <c r="G345">
        <v>59</v>
      </c>
      <c r="H345">
        <v>80</v>
      </c>
      <c r="I345">
        <v>14</v>
      </c>
      <c r="J345">
        <v>14</v>
      </c>
      <c r="K345" s="3">
        <f t="shared" si="14"/>
        <v>16.518351161932866</v>
      </c>
      <c r="L345">
        <f>H346-H345</f>
        <v>18</v>
      </c>
      <c r="M345" s="3">
        <f>SUM(L339:L345)/7</f>
        <v>13.142857142857142</v>
      </c>
    </row>
    <row r="346" spans="1:13" x14ac:dyDescent="0.2">
      <c r="A346" t="s">
        <v>15</v>
      </c>
      <c r="B346">
        <v>11400</v>
      </c>
      <c r="C346">
        <v>793</v>
      </c>
      <c r="D346" s="2">
        <f>SUM(C340:C346)/7</f>
        <v>1136.4285714285713</v>
      </c>
      <c r="E346">
        <v>1036</v>
      </c>
      <c r="F346" s="1">
        <f>F345+1</f>
        <v>43919</v>
      </c>
      <c r="G346">
        <v>64</v>
      </c>
      <c r="H346">
        <v>98</v>
      </c>
      <c r="I346">
        <v>15</v>
      </c>
      <c r="J346">
        <v>15</v>
      </c>
      <c r="K346" s="3">
        <f t="shared" si="14"/>
        <v>15.770900656212206</v>
      </c>
      <c r="L346">
        <f>H347-H346</f>
        <v>3</v>
      </c>
      <c r="M346" s="3">
        <f>SUM(L340:L346)/7</f>
        <v>10.428571428571429</v>
      </c>
    </row>
    <row r="347" spans="1:13" x14ac:dyDescent="0.2">
      <c r="A347" t="s">
        <v>15</v>
      </c>
      <c r="B347">
        <v>12178</v>
      </c>
      <c r="C347">
        <v>778</v>
      </c>
      <c r="D347" s="2">
        <f>SUM(C341:C347)/7</f>
        <v>951.85714285714289</v>
      </c>
      <c r="E347">
        <v>1016</v>
      </c>
      <c r="F347" s="1">
        <f>F346+1</f>
        <v>43920</v>
      </c>
      <c r="G347">
        <v>68</v>
      </c>
      <c r="H347">
        <v>101</v>
      </c>
      <c r="I347">
        <v>16</v>
      </c>
      <c r="J347">
        <v>16</v>
      </c>
      <c r="K347" s="3">
        <f t="shared" si="14"/>
        <v>11.429600658707287</v>
      </c>
      <c r="L347">
        <f>H348-H347</f>
        <v>16</v>
      </c>
      <c r="M347" s="3">
        <f>SUM(L341:L347)/7</f>
        <v>12</v>
      </c>
    </row>
    <row r="348" spans="1:13" x14ac:dyDescent="0.2">
      <c r="A348" t="s">
        <v>15</v>
      </c>
      <c r="B348">
        <v>13225</v>
      </c>
      <c r="C348">
        <v>1047</v>
      </c>
      <c r="D348" s="2">
        <f>SUM(C342:C348)/7</f>
        <v>1001</v>
      </c>
      <c r="E348">
        <v>1080</v>
      </c>
      <c r="F348" s="1">
        <f>F347+1</f>
        <v>43921</v>
      </c>
      <c r="G348">
        <v>74</v>
      </c>
      <c r="H348">
        <v>117</v>
      </c>
      <c r="I348">
        <v>17</v>
      </c>
      <c r="J348">
        <v>17</v>
      </c>
      <c r="K348" s="3">
        <f t="shared" si="14"/>
        <v>10.803435143927596</v>
      </c>
      <c r="L348">
        <f>H349-H348</f>
        <v>17</v>
      </c>
      <c r="M348" s="3">
        <f>SUM(L342:L348)/7</f>
        <v>13</v>
      </c>
    </row>
    <row r="349" spans="1:13" x14ac:dyDescent="0.2">
      <c r="A349" t="s">
        <v>15</v>
      </c>
      <c r="B349">
        <v>14351</v>
      </c>
      <c r="C349">
        <v>1126</v>
      </c>
      <c r="D349" s="2">
        <f>SUM(C343:C349)/7</f>
        <v>1036.2857142857142</v>
      </c>
      <c r="E349">
        <v>1043</v>
      </c>
      <c r="F349" s="1">
        <f>F348+1</f>
        <v>43922</v>
      </c>
      <c r="G349">
        <v>80</v>
      </c>
      <c r="H349">
        <v>134</v>
      </c>
      <c r="I349">
        <v>18</v>
      </c>
      <c r="J349">
        <v>18</v>
      </c>
      <c r="K349" s="3">
        <f t="shared" si="14"/>
        <v>10.107850514171055</v>
      </c>
      <c r="L349">
        <f>H350-H349</f>
        <v>27</v>
      </c>
      <c r="M349" s="3">
        <f>SUM(L343:L349)/7</f>
        <v>15.428571428571429</v>
      </c>
    </row>
    <row r="350" spans="1:13" x14ac:dyDescent="0.2">
      <c r="A350" t="s">
        <v>15</v>
      </c>
      <c r="B350">
        <v>15427</v>
      </c>
      <c r="C350">
        <v>1076</v>
      </c>
      <c r="D350" s="2">
        <f>SUM(C344:C350)/7</f>
        <v>1086.1428571428571</v>
      </c>
      <c r="E350" s="2">
        <f>SUM(C346:C350)/5</f>
        <v>964</v>
      </c>
      <c r="F350" s="1">
        <f>F349+1</f>
        <v>43923</v>
      </c>
      <c r="G350">
        <v>86</v>
      </c>
      <c r="H350">
        <v>161</v>
      </c>
      <c r="I350">
        <v>19</v>
      </c>
      <c r="J350">
        <v>19</v>
      </c>
      <c r="K350" s="3">
        <f t="shared" si="14"/>
        <v>9.6338063862138874</v>
      </c>
      <c r="L350">
        <f>H351-H350</f>
        <v>17</v>
      </c>
      <c r="M350" s="3">
        <f>SUM(L344:L350)/7</f>
        <v>15.142857142857142</v>
      </c>
    </row>
    <row r="351" spans="1:13" x14ac:dyDescent="0.2">
      <c r="A351" t="s">
        <v>15</v>
      </c>
      <c r="B351">
        <v>16606</v>
      </c>
      <c r="C351">
        <v>1179</v>
      </c>
      <c r="D351" s="2">
        <f>SUM(C345:C351)/7</f>
        <v>1067.2857142857142</v>
      </c>
      <c r="E351" s="2">
        <f>SUM(C347:C351)/5</f>
        <v>1041.2</v>
      </c>
      <c r="F351" s="1">
        <f>F350+1</f>
        <v>43924</v>
      </c>
      <c r="G351">
        <v>93</v>
      </c>
      <c r="H351">
        <v>178</v>
      </c>
      <c r="I351">
        <v>20</v>
      </c>
      <c r="J351">
        <v>20</v>
      </c>
      <c r="K351" s="3">
        <f t="shared" si="14"/>
        <v>8.6446894923805004</v>
      </c>
      <c r="L351">
        <f>H352-H351</f>
        <v>22</v>
      </c>
      <c r="M351" s="3">
        <f>SUM(L345:L351)/7</f>
        <v>17.142857142857142</v>
      </c>
    </row>
    <row r="352" spans="1:13" x14ac:dyDescent="0.2">
      <c r="A352" t="s">
        <v>15</v>
      </c>
      <c r="B352">
        <v>17885</v>
      </c>
      <c r="C352">
        <v>1279</v>
      </c>
      <c r="D352" s="2">
        <f>SUM(C346:C352)/7</f>
        <v>1039.7142857142858</v>
      </c>
      <c r="E352" s="2">
        <f>SUM(C348:C352)/5</f>
        <v>1141.4000000000001</v>
      </c>
      <c r="F352" s="1">
        <f>F351+1</f>
        <v>43925</v>
      </c>
      <c r="G352">
        <v>100</v>
      </c>
      <c r="H352">
        <v>200</v>
      </c>
      <c r="I352">
        <v>21</v>
      </c>
      <c r="J352">
        <v>21</v>
      </c>
      <c r="K352" s="3">
        <f t="shared" si="14"/>
        <v>7.7595581806938609</v>
      </c>
      <c r="L352">
        <f>H353-H352</f>
        <v>45</v>
      </c>
      <c r="M352" s="3">
        <f>SUM(L346:L352)/7</f>
        <v>21</v>
      </c>
    </row>
    <row r="353" spans="1:13" x14ac:dyDescent="0.2">
      <c r="A353" t="s">
        <v>15</v>
      </c>
      <c r="B353">
        <v>18735</v>
      </c>
      <c r="C353">
        <v>850</v>
      </c>
      <c r="D353" s="2">
        <f>SUM(C347:C353)/7</f>
        <v>1047.8571428571429</v>
      </c>
      <c r="E353" s="2">
        <f>SUM(C349:C353)/5</f>
        <v>1102</v>
      </c>
      <c r="F353" s="1">
        <f>F352+1</f>
        <v>43926</v>
      </c>
      <c r="G353">
        <v>104</v>
      </c>
      <c r="H353">
        <v>245</v>
      </c>
      <c r="I353">
        <v>22</v>
      </c>
      <c r="J353">
        <v>22</v>
      </c>
      <c r="K353" s="3">
        <f t="shared" si="14"/>
        <v>7.257202786132658</v>
      </c>
      <c r="L353">
        <f>H354-H353</f>
        <v>10</v>
      </c>
      <c r="M353" s="3">
        <f>SUM(L347:L353)/7</f>
        <v>22</v>
      </c>
    </row>
    <row r="354" spans="1:13" x14ac:dyDescent="0.2">
      <c r="A354" t="s">
        <v>15</v>
      </c>
      <c r="B354">
        <v>19384</v>
      </c>
      <c r="C354">
        <v>649</v>
      </c>
      <c r="D354" s="2">
        <f>SUM(C348:C354)/7</f>
        <v>1029.4285714285713</v>
      </c>
      <c r="E354" s="2">
        <f>SUM(C350:C354)/5</f>
        <v>1006.6</v>
      </c>
      <c r="F354" s="1">
        <f>F353+1</f>
        <v>43927</v>
      </c>
      <c r="G354">
        <v>108</v>
      </c>
      <c r="H354">
        <v>255</v>
      </c>
      <c r="I354">
        <v>23</v>
      </c>
      <c r="J354">
        <v>23</v>
      </c>
      <c r="K354" s="3">
        <f t="shared" si="14"/>
        <v>6.6471722305755154</v>
      </c>
      <c r="L354">
        <f>H355-H354</f>
        <v>27</v>
      </c>
      <c r="M354" s="3">
        <f>SUM(L348:L354)/7</f>
        <v>23.571428571428573</v>
      </c>
    </row>
    <row r="355" spans="1:13" x14ac:dyDescent="0.2">
      <c r="A355" t="s">
        <v>15</v>
      </c>
      <c r="B355">
        <v>20200</v>
      </c>
      <c r="C355">
        <v>836</v>
      </c>
      <c r="D355" s="2">
        <f>SUM(C349:C355)/7</f>
        <v>999.28571428571433</v>
      </c>
      <c r="E355" s="2">
        <f>SUM(C351:C355)/5</f>
        <v>958.6</v>
      </c>
      <c r="F355" s="1">
        <f>F354+1</f>
        <v>43928</v>
      </c>
      <c r="G355">
        <v>113</v>
      </c>
      <c r="H355">
        <v>282</v>
      </c>
      <c r="I355">
        <v>24</v>
      </c>
      <c r="J355">
        <v>24</v>
      </c>
      <c r="K355" s="3">
        <f t="shared" si="14"/>
        <v>6.0503576587407988</v>
      </c>
      <c r="L355">
        <f>H356-H355</f>
        <v>66</v>
      </c>
      <c r="M355" s="3">
        <f>SUM(L349:L355)/7</f>
        <v>30.571428571428573</v>
      </c>
    </row>
    <row r="356" spans="1:13" x14ac:dyDescent="0.2">
      <c r="A356" t="s">
        <v>15</v>
      </c>
      <c r="B356">
        <v>20929</v>
      </c>
      <c r="C356">
        <v>709</v>
      </c>
      <c r="D356" s="2">
        <f>SUM(C350:C356)/7</f>
        <v>939.71428571428567</v>
      </c>
      <c r="E356" s="2">
        <f>SUM(C352:C356)/5</f>
        <v>864.6</v>
      </c>
      <c r="F356" s="1">
        <f>F355+1</f>
        <v>43929</v>
      </c>
      <c r="G356">
        <v>117</v>
      </c>
      <c r="H356">
        <v>348</v>
      </c>
      <c r="I356">
        <v>25</v>
      </c>
      <c r="J356">
        <v>25</v>
      </c>
      <c r="K356" s="3">
        <f t="shared" si="14"/>
        <v>5.3659412014226513</v>
      </c>
      <c r="L356">
        <f>H357-H356</f>
        <v>36</v>
      </c>
      <c r="M356" s="3">
        <f>SUM(L350:L356)/7</f>
        <v>31.857142857142858</v>
      </c>
    </row>
    <row r="357" spans="1:13" x14ac:dyDescent="0.2">
      <c r="A357" t="s">
        <v>15</v>
      </c>
      <c r="B357">
        <v>21961</v>
      </c>
      <c r="C357">
        <v>1032</v>
      </c>
      <c r="D357" s="2">
        <f>SUM(C351:C357)/7</f>
        <v>933.42857142857144</v>
      </c>
      <c r="E357" s="2">
        <f>SUM(C353:C357)/5</f>
        <v>815.2</v>
      </c>
      <c r="F357" s="1">
        <f>F356+1</f>
        <v>43930</v>
      </c>
      <c r="G357">
        <v>122</v>
      </c>
      <c r="H357">
        <v>384</v>
      </c>
      <c r="I357">
        <f>I356+1</f>
        <v>26</v>
      </c>
      <c r="J357">
        <f>J356+1</f>
        <v>26</v>
      </c>
      <c r="K357" s="3">
        <f t="shared" si="14"/>
        <v>5.058606754099376</v>
      </c>
      <c r="L357">
        <f>H358-H357</f>
        <v>62</v>
      </c>
      <c r="M357" s="3">
        <f>SUM(L351:L357)/7</f>
        <v>38.285714285714285</v>
      </c>
    </row>
    <row r="358" spans="1:13" x14ac:dyDescent="0.2">
      <c r="A358" t="s">
        <v>15</v>
      </c>
      <c r="B358">
        <v>23028</v>
      </c>
      <c r="C358">
        <v>1067</v>
      </c>
      <c r="D358" s="2">
        <f>SUM(C352:C358)/7</f>
        <v>917.42857142857144</v>
      </c>
      <c r="E358" s="2">
        <f>SUM(C354:C358)/5</f>
        <v>858.6</v>
      </c>
      <c r="F358" s="1">
        <f>F357+1</f>
        <v>43931</v>
      </c>
      <c r="G358">
        <v>128</v>
      </c>
      <c r="H358">
        <v>446</v>
      </c>
      <c r="I358">
        <f>I357+1</f>
        <v>27</v>
      </c>
      <c r="J358">
        <f>J357+1</f>
        <v>27</v>
      </c>
      <c r="K358" s="3">
        <f t="shared" si="14"/>
        <v>4.7324981577008103</v>
      </c>
      <c r="L358">
        <f>H359-H358</f>
        <v>26</v>
      </c>
      <c r="M358" s="3">
        <f>SUM(L352:L358)/7</f>
        <v>38.857142857142854</v>
      </c>
    </row>
    <row r="359" spans="1:13" x14ac:dyDescent="0.2">
      <c r="A359" t="s">
        <v>15</v>
      </c>
      <c r="B359">
        <v>23644</v>
      </c>
      <c r="C359">
        <v>616</v>
      </c>
      <c r="D359" s="2">
        <f>SUM(C353:C359)/7</f>
        <v>822.71428571428567</v>
      </c>
      <c r="E359" s="2">
        <f>SUM(C355:C359)/5</f>
        <v>852</v>
      </c>
      <c r="F359" s="1">
        <f>F358+1</f>
        <v>43932</v>
      </c>
      <c r="G359">
        <v>132</v>
      </c>
      <c r="H359">
        <v>472</v>
      </c>
      <c r="I359">
        <f>I358+1</f>
        <v>28</v>
      </c>
      <c r="J359">
        <f>J358+1</f>
        <v>28</v>
      </c>
      <c r="K359" s="3">
        <f t="shared" si="14"/>
        <v>4.0521523761275517</v>
      </c>
      <c r="L359">
        <f>H360-H359</f>
        <v>23</v>
      </c>
      <c r="M359" s="3">
        <f>SUM(L353:L359)/7</f>
        <v>35.714285714285715</v>
      </c>
    </row>
    <row r="360" spans="1:13" x14ac:dyDescent="0.2">
      <c r="A360" t="s">
        <v>15</v>
      </c>
      <c r="B360">
        <v>24267</v>
      </c>
      <c r="C360">
        <v>623</v>
      </c>
      <c r="D360" s="2">
        <f>SUM(C354:C360)/7</f>
        <v>790.28571428571433</v>
      </c>
      <c r="E360" s="2">
        <f>SUM(C356:C360)/5</f>
        <v>809.4</v>
      </c>
      <c r="F360" s="1">
        <f>F359+1</f>
        <v>43933</v>
      </c>
      <c r="G360">
        <v>135</v>
      </c>
      <c r="H360">
        <v>495</v>
      </c>
      <c r="I360">
        <f>I359+1</f>
        <v>29</v>
      </c>
      <c r="J360">
        <f>J359+1</f>
        <v>29</v>
      </c>
      <c r="K360" s="3">
        <f t="shared" si="14"/>
        <v>3.7408456799724106</v>
      </c>
      <c r="L360">
        <f>H360-H359</f>
        <v>23</v>
      </c>
      <c r="M360" s="3">
        <f>SUM(L354:L360)/7</f>
        <v>37.571428571428569</v>
      </c>
    </row>
    <row r="361" spans="1:13" x14ac:dyDescent="0.2">
      <c r="A361" t="s">
        <v>15</v>
      </c>
      <c r="B361">
        <v>24883</v>
      </c>
      <c r="C361">
        <v>616</v>
      </c>
      <c r="D361" s="2">
        <f>SUM(C355:C361)/7</f>
        <v>785.57142857142856</v>
      </c>
      <c r="E361" s="2">
        <f>SUM(C357:C361)/5</f>
        <v>790.8</v>
      </c>
      <c r="F361" s="1">
        <f>F360+1</f>
        <v>43934</v>
      </c>
      <c r="G361">
        <v>139</v>
      </c>
      <c r="H361">
        <v>518</v>
      </c>
      <c r="I361">
        <f>I360+1</f>
        <v>30</v>
      </c>
      <c r="J361">
        <f>J360+1</f>
        <v>30</v>
      </c>
      <c r="K361" s="3">
        <f t="shared" si="14"/>
        <v>3.5844419964409791</v>
      </c>
      <c r="L361">
        <f>H361-H360</f>
        <v>23</v>
      </c>
      <c r="M361" s="3">
        <f>SUM(L355:L361)/7</f>
        <v>37</v>
      </c>
    </row>
    <row r="362" spans="1:13" x14ac:dyDescent="0.2">
      <c r="A362" t="s">
        <v>15</v>
      </c>
      <c r="B362">
        <v>25300</v>
      </c>
      <c r="C362">
        <v>417</v>
      </c>
      <c r="D362" s="2">
        <f>SUM(C356:C362)/7</f>
        <v>725.71428571428567</v>
      </c>
      <c r="E362" s="2">
        <f>SUM(C358:C362)/5</f>
        <v>667.8</v>
      </c>
      <c r="F362" s="1">
        <f>F361+1</f>
        <v>43935</v>
      </c>
      <c r="G362">
        <v>141</v>
      </c>
      <c r="H362">
        <v>545</v>
      </c>
      <c r="I362">
        <f>I361+1</f>
        <v>31</v>
      </c>
      <c r="J362">
        <f>J361+1</f>
        <v>31</v>
      </c>
      <c r="K362" s="3">
        <f t="shared" si="14"/>
        <v>3.1967378171566647</v>
      </c>
      <c r="L362">
        <f>H362-H361</f>
        <v>27</v>
      </c>
      <c r="M362" s="3">
        <f>SUM(L356:L362)/7</f>
        <v>31.428571428571427</v>
      </c>
    </row>
    <row r="363" spans="1:13" x14ac:dyDescent="0.2">
      <c r="A363" t="s">
        <v>15</v>
      </c>
      <c r="B363">
        <v>25835</v>
      </c>
      <c r="C363">
        <v>535</v>
      </c>
      <c r="D363" s="2">
        <f>SUM(C357:C363)/7</f>
        <v>700.85714285714289</v>
      </c>
      <c r="E363" s="2">
        <f>SUM(C359:C363)/5</f>
        <v>561.4</v>
      </c>
      <c r="F363" s="1">
        <f>F362+1</f>
        <v>43936</v>
      </c>
      <c r="G363">
        <v>144</v>
      </c>
      <c r="H363">
        <v>607</v>
      </c>
      <c r="I363">
        <f>I362+1</f>
        <v>32</v>
      </c>
      <c r="J363">
        <f>J362+1</f>
        <v>32</v>
      </c>
      <c r="K363" s="3">
        <f t="shared" si="14"/>
        <v>2.9912445430822139</v>
      </c>
      <c r="L363">
        <f>H363-H362</f>
        <v>62</v>
      </c>
      <c r="M363" s="3">
        <f>SUM(L357:L363)/7</f>
        <v>35.142857142857146</v>
      </c>
    </row>
    <row r="364" spans="1:13" x14ac:dyDescent="0.2">
      <c r="A364" t="s">
        <v>15</v>
      </c>
      <c r="B364">
        <v>26383</v>
      </c>
      <c r="C364">
        <v>548</v>
      </c>
      <c r="D364" s="2">
        <f>SUM(C358:C364)/7</f>
        <v>631.71428571428567</v>
      </c>
      <c r="E364" s="2">
        <f>SUM(C360:C364)/5</f>
        <v>547.79999999999995</v>
      </c>
      <c r="F364" s="1">
        <f>F363+1</f>
        <v>43937</v>
      </c>
      <c r="G364">
        <v>147</v>
      </c>
      <c r="H364">
        <v>663</v>
      </c>
      <c r="I364">
        <f>I363+1</f>
        <v>33</v>
      </c>
      <c r="J364">
        <f>J363+1</f>
        <v>33</v>
      </c>
      <c r="K364" s="3">
        <f t="shared" si="14"/>
        <v>2.6178382410400309</v>
      </c>
      <c r="L364">
        <f>H364-H363</f>
        <v>56</v>
      </c>
      <c r="M364" s="3">
        <f>SUM(L358:L364)/7</f>
        <v>34.285714285714285</v>
      </c>
    </row>
    <row r="365" spans="1:13" x14ac:dyDescent="0.2">
      <c r="A365" t="s">
        <v>15</v>
      </c>
      <c r="B365">
        <v>27030</v>
      </c>
      <c r="C365">
        <v>647</v>
      </c>
      <c r="D365" s="2">
        <f>SUM(C359:C365)/7</f>
        <v>571.71428571428567</v>
      </c>
      <c r="E365" s="2">
        <f>SUM(C361:C365)/5</f>
        <v>552.6</v>
      </c>
      <c r="F365" s="1">
        <f>F364+1</f>
        <v>43938</v>
      </c>
      <c r="G365">
        <v>151</v>
      </c>
      <c r="H365">
        <v>726</v>
      </c>
      <c r="I365">
        <f>I364+1</f>
        <v>34</v>
      </c>
      <c r="J365">
        <f>J364+1</f>
        <v>34</v>
      </c>
      <c r="K365" s="3">
        <f t="shared" si="14"/>
        <v>2.3087573554863274</v>
      </c>
      <c r="L365">
        <f>H365-H364</f>
        <v>63</v>
      </c>
      <c r="M365" s="3">
        <f>SUM(L359:L365)/7</f>
        <v>39.571428571428569</v>
      </c>
    </row>
    <row r="366" spans="1:13" x14ac:dyDescent="0.2">
      <c r="A366" t="s">
        <v>15</v>
      </c>
      <c r="B366">
        <v>28006</v>
      </c>
      <c r="C366">
        <v>976</v>
      </c>
      <c r="D366" s="2">
        <f>SUM(C360:C366)/7</f>
        <v>623.14285714285711</v>
      </c>
      <c r="E366" s="2">
        <f>SUM(C362:C366)/5</f>
        <v>624.6</v>
      </c>
      <c r="F366" s="1">
        <f>F365+1</f>
        <v>43939</v>
      </c>
      <c r="G366">
        <v>156</v>
      </c>
      <c r="H366">
        <v>791</v>
      </c>
      <c r="I366">
        <f>I365+1</f>
        <v>35</v>
      </c>
      <c r="J366">
        <f>J365+1</f>
        <v>35</v>
      </c>
      <c r="K366" s="3">
        <f t="shared" si="14"/>
        <v>2.4596542274249753</v>
      </c>
      <c r="L366">
        <f>H366-H365</f>
        <v>65</v>
      </c>
      <c r="M366" s="3">
        <f>SUM(L360:L366)/7</f>
        <v>45.571428571428569</v>
      </c>
    </row>
    <row r="367" spans="1:13" x14ac:dyDescent="0.2">
      <c r="A367" t="s">
        <v>15</v>
      </c>
      <c r="B367">
        <v>28471</v>
      </c>
      <c r="C367">
        <f>B367-B366</f>
        <v>465</v>
      </c>
      <c r="D367" s="2">
        <f>SUM(C361:C367)/7</f>
        <v>600.57142857142856</v>
      </c>
      <c r="E367" s="2">
        <f>SUM(C363:C367)/5</f>
        <v>634.20000000000005</v>
      </c>
      <c r="F367" s="1">
        <f>F366+1</f>
        <v>43940</v>
      </c>
      <c r="G367">
        <v>159</v>
      </c>
      <c r="H367">
        <v>814</v>
      </c>
      <c r="I367">
        <f>I366+1</f>
        <v>36</v>
      </c>
      <c r="J367">
        <f>J366+1</f>
        <v>36</v>
      </c>
      <c r="K367" s="3">
        <f t="shared" si="14"/>
        <v>2.3136529740677143</v>
      </c>
      <c r="L367">
        <f>H367-H366</f>
        <v>23</v>
      </c>
      <c r="M367" s="3">
        <f>SUM(L361:L367)/7</f>
        <v>45.571428571428569</v>
      </c>
    </row>
    <row r="368" spans="1:13" x14ac:dyDescent="0.2">
      <c r="A368" t="s">
        <v>15</v>
      </c>
      <c r="B368">
        <v>28971</v>
      </c>
      <c r="C368">
        <v>500</v>
      </c>
      <c r="D368" s="2">
        <f>SUM(C362:C368)/7</f>
        <v>584</v>
      </c>
      <c r="E368" s="2">
        <f>SUM(C364:C368)/5</f>
        <v>627.20000000000005</v>
      </c>
      <c r="F368" s="1">
        <f>F367+1</f>
        <v>43941</v>
      </c>
      <c r="G368">
        <v>162</v>
      </c>
      <c r="H368">
        <v>857</v>
      </c>
      <c r="I368">
        <f>I367+1</f>
        <v>37</v>
      </c>
      <c r="J368">
        <f>J367+1</f>
        <v>37</v>
      </c>
      <c r="K368" s="3">
        <f t="shared" si="14"/>
        <v>2.1989371086774101</v>
      </c>
      <c r="L368">
        <f>H368-H367</f>
        <v>43</v>
      </c>
      <c r="M368" s="3">
        <f>SUM(L362:L368)/7</f>
        <v>48.428571428571431</v>
      </c>
    </row>
    <row r="369" spans="1:13" x14ac:dyDescent="0.2">
      <c r="A369" t="s">
        <v>15</v>
      </c>
      <c r="B369">
        <v>29389</v>
      </c>
      <c r="C369">
        <f>B369-B368</f>
        <v>418</v>
      </c>
      <c r="D369" s="2">
        <f>SUM(C363:C369)/7</f>
        <v>584.14285714285711</v>
      </c>
      <c r="E369" s="2">
        <f>SUM(C365:C369)/5</f>
        <v>601.20000000000005</v>
      </c>
      <c r="F369" s="1">
        <f>F368+1</f>
        <v>43942</v>
      </c>
      <c r="G369">
        <v>164</v>
      </c>
      <c r="H369">
        <v>896</v>
      </c>
      <c r="I369">
        <f>I368+1</f>
        <v>38</v>
      </c>
      <c r="J369">
        <f>J368+1</f>
        <v>38</v>
      </c>
      <c r="K369" s="3">
        <f t="shared" si="14"/>
        <v>2.1521505715909806</v>
      </c>
      <c r="L369">
        <f>H369-H368</f>
        <v>39</v>
      </c>
      <c r="M369" s="3">
        <f>SUM(L363:L369)/7</f>
        <v>50.142857142857146</v>
      </c>
    </row>
    <row r="370" spans="1:13" x14ac:dyDescent="0.2">
      <c r="A370" t="s">
        <v>15</v>
      </c>
      <c r="B370">
        <v>30185</v>
      </c>
      <c r="C370">
        <f>B370-B369</f>
        <v>796</v>
      </c>
      <c r="D370" s="2">
        <f>SUM(C364:C370)/7</f>
        <v>621.42857142857144</v>
      </c>
      <c r="E370" s="2">
        <f>SUM(C366:C370)/5</f>
        <v>631</v>
      </c>
      <c r="F370" s="1">
        <f>F369+1</f>
        <v>43943</v>
      </c>
      <c r="G370">
        <v>168</v>
      </c>
      <c r="H370">
        <v>964</v>
      </c>
      <c r="I370">
        <f>I369+1</f>
        <v>39</v>
      </c>
      <c r="J370">
        <f>J369+1</f>
        <v>39</v>
      </c>
      <c r="K370" s="3">
        <f t="shared" si="14"/>
        <v>2.2412860344694336</v>
      </c>
      <c r="L370">
        <f>H370-H369</f>
        <v>68</v>
      </c>
      <c r="M370" s="3">
        <f>SUM(L364:L370)/7</f>
        <v>51</v>
      </c>
    </row>
    <row r="371" spans="1:13" x14ac:dyDescent="0.2">
      <c r="A371" t="s">
        <v>15</v>
      </c>
      <c r="B371">
        <v>30854</v>
      </c>
      <c r="C371">
        <f>B371-B370</f>
        <v>669</v>
      </c>
      <c r="D371" s="2">
        <f>SUM(C365:C371)/7</f>
        <v>638.71428571428567</v>
      </c>
      <c r="E371" s="2">
        <f>SUM(C367:C371)/5</f>
        <v>569.6</v>
      </c>
      <c r="F371" s="1">
        <f>F370+1</f>
        <v>43944</v>
      </c>
      <c r="G371">
        <v>171</v>
      </c>
      <c r="H371">
        <v>999</v>
      </c>
      <c r="I371">
        <f>I370+1</f>
        <v>40</v>
      </c>
      <c r="J371">
        <f>J370+1</f>
        <v>40</v>
      </c>
      <c r="K371" s="3">
        <f t="shared" si="14"/>
        <v>2.2531307481039131</v>
      </c>
      <c r="L371">
        <f>H371-H370</f>
        <v>35</v>
      </c>
      <c r="M371" s="3">
        <f>SUM(L365:L371)/7</f>
        <v>48</v>
      </c>
    </row>
    <row r="372" spans="1:13" x14ac:dyDescent="0.2">
      <c r="A372" t="s">
        <v>15</v>
      </c>
      <c r="B372">
        <v>31106</v>
      </c>
      <c r="C372">
        <v>522</v>
      </c>
      <c r="D372" s="2">
        <f>SUM(C366:C372)/7</f>
        <v>620.85714285714289</v>
      </c>
      <c r="E372" s="2">
        <f>SUM(C368:C372)/5</f>
        <v>581</v>
      </c>
      <c r="F372" s="1">
        <f>F371+1</f>
        <v>43945</v>
      </c>
      <c r="G372">
        <v>173</v>
      </c>
      <c r="H372">
        <v>1052</v>
      </c>
      <c r="I372">
        <f>I371+1</f>
        <v>41</v>
      </c>
      <c r="J372">
        <f>J371+1</f>
        <v>41</v>
      </c>
      <c r="K372" s="3">
        <f t="shared" si="14"/>
        <v>2.1418785053177336</v>
      </c>
      <c r="L372">
        <f>H372-H371</f>
        <v>53</v>
      </c>
      <c r="M372" s="3">
        <f>SUM(L366:L372)/7</f>
        <v>46.571428571428569</v>
      </c>
    </row>
    <row r="373" spans="1:13" x14ac:dyDescent="0.2">
      <c r="A373" t="s">
        <v>15</v>
      </c>
      <c r="B373">
        <v>31465</v>
      </c>
      <c r="C373">
        <f>B373-B372</f>
        <v>359</v>
      </c>
      <c r="D373" s="2">
        <f>SUM(C367:C373)/7</f>
        <v>532.71428571428567</v>
      </c>
      <c r="E373" s="2">
        <f>SUM(C369:C373)/5</f>
        <v>552.79999999999995</v>
      </c>
      <c r="F373" s="1">
        <f>F372+1</f>
        <v>43946</v>
      </c>
      <c r="G373">
        <v>175</v>
      </c>
      <c r="H373">
        <v>1084</v>
      </c>
      <c r="I373">
        <f>I372+1</f>
        <v>42</v>
      </c>
      <c r="J373">
        <f>J372+1</f>
        <v>42</v>
      </c>
      <c r="K373" s="3">
        <f t="shared" si="14"/>
        <v>1.801605936748123</v>
      </c>
      <c r="L373">
        <f>H373-H372</f>
        <v>32</v>
      </c>
      <c r="M373" s="3">
        <f>SUM(L367:L373)/7</f>
        <v>41.857142857142854</v>
      </c>
    </row>
    <row r="374" spans="1:13" x14ac:dyDescent="0.2">
      <c r="A374" t="s">
        <v>15</v>
      </c>
      <c r="B374">
        <v>31669</v>
      </c>
      <c r="C374">
        <f>B374-B373</f>
        <v>204</v>
      </c>
      <c r="D374" s="2">
        <f>SUM(C368:C374)/7</f>
        <v>495.42857142857144</v>
      </c>
      <c r="E374" s="2">
        <f>SUM(C370:C374)/5</f>
        <v>510</v>
      </c>
      <c r="F374" s="1">
        <f>F373+1</f>
        <v>43947</v>
      </c>
      <c r="G374">
        <v>177</v>
      </c>
      <c r="H374">
        <v>1096</v>
      </c>
      <c r="I374">
        <f>I373+1</f>
        <v>43</v>
      </c>
      <c r="J374">
        <f>J373+1</f>
        <v>43</v>
      </c>
      <c r="K374" s="3">
        <f t="shared" si="14"/>
        <v>1.6479678389667414</v>
      </c>
      <c r="L374">
        <f>H374-H373</f>
        <v>12</v>
      </c>
      <c r="M374" s="3">
        <f>SUM(L368:L374)/7</f>
        <v>40.285714285714285</v>
      </c>
    </row>
    <row r="375" spans="1:13" x14ac:dyDescent="0.2">
      <c r="A375" t="s">
        <v>15</v>
      </c>
      <c r="B375">
        <v>31879</v>
      </c>
      <c r="C375">
        <f>B375-B374</f>
        <v>210</v>
      </c>
      <c r="D375" s="2">
        <f>SUM(C369:C375)/7</f>
        <v>454</v>
      </c>
      <c r="E375" s="2">
        <f>SUM(C371:C375)/5</f>
        <v>392.8</v>
      </c>
      <c r="F375" s="1">
        <f>F374+1</f>
        <v>43948</v>
      </c>
      <c r="G375">
        <v>178</v>
      </c>
      <c r="H375">
        <v>1131</v>
      </c>
      <c r="I375">
        <f>I374+1</f>
        <v>44</v>
      </c>
      <c r="J375">
        <f>J374+1</f>
        <v>44</v>
      </c>
      <c r="K375" s="3">
        <f t="shared" si="14"/>
        <v>1.487556111009694</v>
      </c>
      <c r="L375">
        <f>H375-H374</f>
        <v>35</v>
      </c>
      <c r="M375" s="3">
        <f>SUM(L369:L375)/7</f>
        <v>39.142857142857146</v>
      </c>
    </row>
    <row r="376" spans="1:13" x14ac:dyDescent="0.2">
      <c r="A376" t="s">
        <v>15</v>
      </c>
      <c r="B376">
        <v>32184</v>
      </c>
      <c r="C376">
        <f>B376-B375</f>
        <v>305</v>
      </c>
      <c r="D376" s="2">
        <f>SUM(C370:C376)/7</f>
        <v>437.85714285714283</v>
      </c>
      <c r="E376" s="2">
        <f>SUM(C372:C376)/5</f>
        <v>320</v>
      </c>
      <c r="F376" s="1">
        <f>F375+1</f>
        <v>43949</v>
      </c>
      <c r="G376">
        <v>180</v>
      </c>
      <c r="H376">
        <v>1171</v>
      </c>
      <c r="I376">
        <f>I375+1</f>
        <v>45</v>
      </c>
      <c r="J376">
        <f>J375+1</f>
        <v>45</v>
      </c>
      <c r="K376" s="3">
        <f t="shared" si="14"/>
        <v>1.4153971193320618</v>
      </c>
      <c r="L376">
        <f>H376-H375</f>
        <v>40</v>
      </c>
      <c r="M376" s="3">
        <f>SUM(L370:L376)/7</f>
        <v>39.285714285714285</v>
      </c>
    </row>
    <row r="377" spans="1:13" x14ac:dyDescent="0.2">
      <c r="A377" t="s">
        <v>15</v>
      </c>
      <c r="B377">
        <v>32429</v>
      </c>
      <c r="C377">
        <f>B377-B376</f>
        <v>245</v>
      </c>
      <c r="D377" s="2">
        <f>SUM(C371:C377)/7</f>
        <v>359.14285714285717</v>
      </c>
      <c r="E377" s="2">
        <f>SUM(C373:C377)/5</f>
        <v>264.60000000000002</v>
      </c>
      <c r="F377" s="1">
        <f>F376+1</f>
        <v>43950</v>
      </c>
      <c r="G377">
        <v>181</v>
      </c>
      <c r="H377">
        <v>1200</v>
      </c>
      <c r="I377">
        <f>I376+1</f>
        <v>46</v>
      </c>
      <c r="J377">
        <f>J376+1</f>
        <v>46</v>
      </c>
      <c r="K377" s="3">
        <f t="shared" si="14"/>
        <v>1.1461553190907352</v>
      </c>
      <c r="L377">
        <f>H377-H376</f>
        <v>29</v>
      </c>
      <c r="M377" s="3">
        <f>SUM(L371:L377)/7</f>
        <v>33.714285714285715</v>
      </c>
    </row>
    <row r="378" spans="1:13" x14ac:dyDescent="0.2">
      <c r="A378" t="s">
        <v>15</v>
      </c>
      <c r="B378">
        <v>32687</v>
      </c>
      <c r="C378">
        <f>B378-B377</f>
        <v>258</v>
      </c>
      <c r="D378" s="2">
        <f>SUM(C372:C378)/7</f>
        <v>300.42857142857144</v>
      </c>
      <c r="E378" s="2">
        <f>SUM(C374:C378)/5</f>
        <v>244.4</v>
      </c>
      <c r="F378" s="1">
        <f>F377+1</f>
        <v>43951</v>
      </c>
      <c r="G378">
        <v>182</v>
      </c>
      <c r="H378">
        <v>1219</v>
      </c>
      <c r="I378">
        <f>I377+1</f>
        <v>47</v>
      </c>
      <c r="J378">
        <f>J377+1</f>
        <v>47</v>
      </c>
      <c r="K378" s="3">
        <f t="shared" si="14"/>
        <v>0.94906717933443441</v>
      </c>
      <c r="L378">
        <f>H378-H377</f>
        <v>19</v>
      </c>
      <c r="M378" s="3">
        <f>SUM(L372:L378)/7</f>
        <v>31.428571428571427</v>
      </c>
    </row>
    <row r="379" spans="1:13" x14ac:dyDescent="0.2">
      <c r="A379" t="s">
        <v>15</v>
      </c>
      <c r="B379">
        <v>33058</v>
      </c>
      <c r="C379">
        <f>B379-B378</f>
        <v>371</v>
      </c>
      <c r="D379" s="2">
        <f>SUM(C373:C379)/7</f>
        <v>278.85714285714283</v>
      </c>
      <c r="E379" s="2">
        <f>SUM(C375:C379)/5</f>
        <v>277.8</v>
      </c>
      <c r="F379" s="1">
        <f>F378+1</f>
        <v>43952</v>
      </c>
      <c r="G379" s="4">
        <v>184</v>
      </c>
      <c r="H379" s="4">
        <v>1261</v>
      </c>
      <c r="I379">
        <f>I378+1</f>
        <v>48</v>
      </c>
      <c r="J379">
        <f>J378+1</f>
        <v>48</v>
      </c>
      <c r="K379" s="3">
        <f t="shared" si="14"/>
        <v>0.87369471710105218</v>
      </c>
      <c r="L379">
        <f>H379-H378</f>
        <v>42</v>
      </c>
      <c r="M379" s="3">
        <f>SUM(L373:L379)/7</f>
        <v>29.857142857142858</v>
      </c>
    </row>
    <row r="380" spans="1:13" x14ac:dyDescent="0.2">
      <c r="A380" t="s">
        <v>15</v>
      </c>
      <c r="B380">
        <v>33216</v>
      </c>
      <c r="C380">
        <f>B380-B379</f>
        <v>158</v>
      </c>
      <c r="D380" s="2">
        <f>SUM(C374:C380)/7</f>
        <v>250.14285714285714</v>
      </c>
      <c r="E380" s="2">
        <f>SUM(C376:C380)/5</f>
        <v>267.39999999999998</v>
      </c>
      <c r="F380" s="1">
        <f>F379+1</f>
        <v>43953</v>
      </c>
      <c r="G380">
        <v>185</v>
      </c>
      <c r="H380">
        <v>1268</v>
      </c>
      <c r="I380">
        <f>I379+1</f>
        <v>49</v>
      </c>
      <c r="J380">
        <f>J379+1</f>
        <v>49</v>
      </c>
      <c r="K380" s="3">
        <f t="shared" si="14"/>
        <v>0.77694113262132214</v>
      </c>
      <c r="L380">
        <f>H380-H379</f>
        <v>7</v>
      </c>
      <c r="M380" s="3">
        <f>SUM(L374:L380)/7</f>
        <v>26.285714285714285</v>
      </c>
    </row>
    <row r="381" spans="1:13" x14ac:dyDescent="0.2">
      <c r="A381" t="s">
        <v>15</v>
      </c>
      <c r="B381">
        <v>33428</v>
      </c>
      <c r="C381">
        <f>B381-B380</f>
        <v>212</v>
      </c>
      <c r="D381" s="2">
        <f>SUM(C375:C381)/7</f>
        <v>251.28571428571428</v>
      </c>
      <c r="E381" s="2">
        <f>SUM(C377:C381)/5</f>
        <v>248.8</v>
      </c>
      <c r="F381" s="1">
        <f>F380+1</f>
        <v>43954</v>
      </c>
      <c r="G381">
        <v>186</v>
      </c>
      <c r="H381">
        <v>1287</v>
      </c>
      <c r="I381">
        <f>I380+1</f>
        <v>50</v>
      </c>
      <c r="J381">
        <f>J380+1</f>
        <v>50</v>
      </c>
      <c r="K381" s="3">
        <f t="shared" si="14"/>
        <v>0.77447363091202082</v>
      </c>
      <c r="L381">
        <f>H381-H380</f>
        <v>19</v>
      </c>
      <c r="M381" s="3">
        <f>SUM(L375:L381)/7</f>
        <v>27.285714285714285</v>
      </c>
    </row>
    <row r="382" spans="1:13" x14ac:dyDescent="0.2">
      <c r="A382" t="s">
        <v>15</v>
      </c>
      <c r="B382">
        <v>33560</v>
      </c>
      <c r="C382">
        <f>B382-B381</f>
        <v>132</v>
      </c>
      <c r="D382" s="2">
        <f>SUM(C376:C382)/7</f>
        <v>240.14285714285714</v>
      </c>
      <c r="E382" s="2">
        <f>SUM(C378:C382)/5</f>
        <v>226.2</v>
      </c>
      <c r="F382" s="1">
        <f>F381+1</f>
        <v>43955</v>
      </c>
      <c r="G382">
        <v>187</v>
      </c>
      <c r="H382">
        <v>1290</v>
      </c>
      <c r="I382">
        <f>I381+1</f>
        <v>51</v>
      </c>
      <c r="J382">
        <f>J381+1</f>
        <v>51</v>
      </c>
      <c r="K382" s="3">
        <f t="shared" si="14"/>
        <v>0.73444278904758364</v>
      </c>
      <c r="L382">
        <f>H382-H381</f>
        <v>3</v>
      </c>
      <c r="M382" s="3">
        <f>SUM(L376:L382)/7</f>
        <v>22.714285714285715</v>
      </c>
    </row>
    <row r="383" spans="1:13" x14ac:dyDescent="0.2">
      <c r="A383" t="s">
        <v>15</v>
      </c>
      <c r="B383">
        <v>33728</v>
      </c>
      <c r="C383">
        <f>B383-B382</f>
        <v>168</v>
      </c>
      <c r="D383" s="2">
        <f>SUM(C377:C383)/7</f>
        <v>220.57142857142858</v>
      </c>
      <c r="E383" s="2">
        <f>SUM(C379:C383)/5</f>
        <v>208.2</v>
      </c>
      <c r="F383" s="1">
        <f>F382+1</f>
        <v>43956</v>
      </c>
      <c r="G383">
        <v>188</v>
      </c>
      <c r="H383">
        <v>1332</v>
      </c>
      <c r="I383">
        <f>I382+1</f>
        <v>52</v>
      </c>
      <c r="J383">
        <f>J382+1</f>
        <v>52</v>
      </c>
      <c r="K383" s="3">
        <f t="shared" si="14"/>
        <v>0.66966802855631025</v>
      </c>
      <c r="L383">
        <f>H383-H382</f>
        <v>42</v>
      </c>
      <c r="M383" s="3">
        <f>SUM(L377:L383)/7</f>
        <v>23</v>
      </c>
    </row>
    <row r="384" spans="1:13" x14ac:dyDescent="0.2">
      <c r="A384" t="s">
        <v>15</v>
      </c>
      <c r="B384">
        <v>33977</v>
      </c>
      <c r="C384">
        <f>B384-B383</f>
        <v>249</v>
      </c>
      <c r="D384" s="2">
        <f>SUM(C378:C384)/7</f>
        <v>221.14285714285714</v>
      </c>
      <c r="E384" s="2">
        <f>SUM(C380:C384)/5</f>
        <v>183.8</v>
      </c>
      <c r="F384" s="1">
        <f>F383+1</f>
        <v>43957</v>
      </c>
      <c r="G384">
        <v>189</v>
      </c>
      <c r="H384">
        <v>1358</v>
      </c>
      <c r="I384">
        <f>I383+1</f>
        <v>53</v>
      </c>
      <c r="J384">
        <f>J383+1</f>
        <v>53</v>
      </c>
      <c r="K384" s="3">
        <f t="shared" si="14"/>
        <v>0.66693665825097148</v>
      </c>
      <c r="L384">
        <f>H384-H383</f>
        <v>26</v>
      </c>
      <c r="M384" s="3">
        <f>SUM(L378:L384)/7</f>
        <v>22.571428571428573</v>
      </c>
    </row>
    <row r="385" spans="1:13" x14ac:dyDescent="0.2">
      <c r="A385" t="s">
        <v>15</v>
      </c>
      <c r="B385">
        <v>34249</v>
      </c>
      <c r="C385">
        <f>B385-B384</f>
        <v>272</v>
      </c>
      <c r="D385" s="2">
        <f>SUM(C379:C385)/7</f>
        <v>223.14285714285714</v>
      </c>
      <c r="E385" s="2">
        <f>SUM(C381:C385)/5</f>
        <v>206.6</v>
      </c>
      <c r="F385" s="1">
        <f>F384+1</f>
        <v>43958</v>
      </c>
      <c r="G385">
        <v>191</v>
      </c>
      <c r="H385">
        <v>1372</v>
      </c>
      <c r="I385">
        <f>I384+1</f>
        <v>54</v>
      </c>
      <c r="J385">
        <f>J384+1</f>
        <v>54</v>
      </c>
      <c r="K385" s="3">
        <f t="shared" si="14"/>
        <v>0.66850984789475032</v>
      </c>
      <c r="L385">
        <f>H385-H384</f>
        <v>14</v>
      </c>
      <c r="M385" s="3">
        <f>SUM(L379:L385)/7</f>
        <v>21.857142857142858</v>
      </c>
    </row>
    <row r="386" spans="1:13" x14ac:dyDescent="0.2">
      <c r="A386" t="s">
        <v>15</v>
      </c>
      <c r="B386">
        <v>34522</v>
      </c>
      <c r="C386">
        <f>B386-B385</f>
        <v>273</v>
      </c>
      <c r="D386" s="2">
        <f>SUM(C380:C386)/7</f>
        <v>209.14285714285714</v>
      </c>
      <c r="E386" s="2">
        <f>SUM(C382:C386)/5</f>
        <v>218.8</v>
      </c>
      <c r="F386" s="1">
        <f>F385+1</f>
        <v>43959</v>
      </c>
      <c r="G386">
        <v>193</v>
      </c>
      <c r="H386">
        <v>1397</v>
      </c>
      <c r="I386">
        <f>I385+1</f>
        <v>55</v>
      </c>
      <c r="J386">
        <f>J385+1</f>
        <v>55</v>
      </c>
      <c r="K386" s="3">
        <f t="shared" si="14"/>
        <v>0.62240663900414939</v>
      </c>
      <c r="L386">
        <f>H386-H385</f>
        <v>25</v>
      </c>
      <c r="M386" s="3">
        <f>SUM(L380:L386)/7</f>
        <v>19.428571428571427</v>
      </c>
    </row>
    <row r="387" spans="1:13" x14ac:dyDescent="0.2">
      <c r="A387" t="s">
        <v>16</v>
      </c>
      <c r="B387">
        <v>168</v>
      </c>
      <c r="C387">
        <v>0</v>
      </c>
      <c r="D387">
        <v>0</v>
      </c>
      <c r="E387">
        <v>0</v>
      </c>
      <c r="F387" s="1">
        <v>43905</v>
      </c>
      <c r="G387">
        <v>4</v>
      </c>
      <c r="H387">
        <v>0</v>
      </c>
      <c r="I387">
        <v>1</v>
      </c>
      <c r="J387">
        <v>0</v>
      </c>
      <c r="K387" s="3">
        <v>0</v>
      </c>
      <c r="L387">
        <v>0</v>
      </c>
      <c r="M387">
        <v>0</v>
      </c>
    </row>
    <row r="388" spans="1:13" x14ac:dyDescent="0.2">
      <c r="A388" t="s">
        <v>16</v>
      </c>
      <c r="B388">
        <v>325</v>
      </c>
      <c r="C388">
        <v>157</v>
      </c>
      <c r="D388">
        <v>0</v>
      </c>
      <c r="E388">
        <v>0</v>
      </c>
      <c r="F388" s="1">
        <v>43906</v>
      </c>
      <c r="G388">
        <v>8</v>
      </c>
      <c r="H388">
        <v>0</v>
      </c>
      <c r="I388">
        <v>2</v>
      </c>
      <c r="J388">
        <v>0</v>
      </c>
      <c r="K388" s="3">
        <v>0</v>
      </c>
      <c r="L388">
        <f>H388-H387</f>
        <v>0</v>
      </c>
      <c r="M388">
        <v>0</v>
      </c>
    </row>
    <row r="389" spans="1:13" x14ac:dyDescent="0.2">
      <c r="A389" t="s">
        <v>16</v>
      </c>
      <c r="B389">
        <v>442</v>
      </c>
      <c r="C389">
        <v>117</v>
      </c>
      <c r="D389">
        <v>0</v>
      </c>
      <c r="E389">
        <v>0</v>
      </c>
      <c r="F389" s="1">
        <f>F388+1</f>
        <v>43907</v>
      </c>
      <c r="G389">
        <v>11</v>
      </c>
      <c r="H389">
        <v>0</v>
      </c>
      <c r="I389">
        <v>3</v>
      </c>
      <c r="J389">
        <v>0</v>
      </c>
      <c r="K389" s="3">
        <f>D389/(SUM(B385:B388)/3)*100</f>
        <v>0</v>
      </c>
      <c r="L389">
        <f>H389-H388</f>
        <v>0</v>
      </c>
      <c r="M389">
        <v>0</v>
      </c>
    </row>
    <row r="390" spans="1:13" x14ac:dyDescent="0.2">
      <c r="A390" t="s">
        <v>16</v>
      </c>
      <c r="B390">
        <v>474</v>
      </c>
      <c r="C390">
        <v>32</v>
      </c>
      <c r="D390">
        <v>0</v>
      </c>
      <c r="E390">
        <v>0</v>
      </c>
      <c r="F390" s="1">
        <f>F389+1</f>
        <v>43908</v>
      </c>
      <c r="G390">
        <v>12</v>
      </c>
      <c r="H390">
        <v>0</v>
      </c>
      <c r="I390">
        <v>4</v>
      </c>
      <c r="J390">
        <v>0</v>
      </c>
      <c r="K390" s="3">
        <f t="shared" ref="K390:K392" si="15">D390/(SUM(B387:B389)/3)*100</f>
        <v>0</v>
      </c>
      <c r="L390">
        <f>H390-H389</f>
        <v>0</v>
      </c>
      <c r="M390">
        <v>0</v>
      </c>
    </row>
    <row r="391" spans="1:13" x14ac:dyDescent="0.2">
      <c r="A391" t="s">
        <v>16</v>
      </c>
      <c r="B391">
        <v>637</v>
      </c>
      <c r="C391">
        <v>163</v>
      </c>
      <c r="D391">
        <v>0</v>
      </c>
      <c r="E391">
        <v>0</v>
      </c>
      <c r="F391" s="1">
        <f>F390+1</f>
        <v>43909</v>
      </c>
      <c r="G391">
        <v>16</v>
      </c>
      <c r="H391">
        <v>0</v>
      </c>
      <c r="I391">
        <v>5</v>
      </c>
      <c r="J391">
        <v>0</v>
      </c>
      <c r="K391" s="3">
        <f t="shared" si="15"/>
        <v>0</v>
      </c>
      <c r="L391">
        <f>H391-H390</f>
        <v>0</v>
      </c>
      <c r="M391">
        <v>0</v>
      </c>
    </row>
    <row r="392" spans="1:13" x14ac:dyDescent="0.2">
      <c r="A392" t="s">
        <v>16</v>
      </c>
      <c r="B392">
        <v>801</v>
      </c>
      <c r="C392">
        <v>164</v>
      </c>
      <c r="D392">
        <v>0</v>
      </c>
      <c r="E392">
        <v>127</v>
      </c>
      <c r="F392" s="1">
        <f>F391+1</f>
        <v>43910</v>
      </c>
      <c r="G392">
        <v>20</v>
      </c>
      <c r="H392">
        <v>1</v>
      </c>
      <c r="I392">
        <v>6</v>
      </c>
      <c r="J392">
        <v>0</v>
      </c>
      <c r="K392" s="3">
        <f t="shared" si="15"/>
        <v>0</v>
      </c>
      <c r="L392">
        <f>H392-H391</f>
        <v>1</v>
      </c>
      <c r="M392">
        <v>0</v>
      </c>
    </row>
    <row r="393" spans="1:13" x14ac:dyDescent="0.2">
      <c r="A393" t="s">
        <v>16</v>
      </c>
      <c r="B393">
        <v>938</v>
      </c>
      <c r="C393">
        <v>137</v>
      </c>
      <c r="D393" s="2">
        <f>SUM(C387:C393)/7</f>
        <v>110</v>
      </c>
      <c r="E393">
        <v>123</v>
      </c>
      <c r="F393" s="1">
        <f>F392+1</f>
        <v>43911</v>
      </c>
      <c r="G393">
        <v>23</v>
      </c>
      <c r="H393">
        <v>1</v>
      </c>
      <c r="I393">
        <v>7</v>
      </c>
      <c r="J393">
        <v>0</v>
      </c>
      <c r="K393" s="3">
        <v>0</v>
      </c>
      <c r="L393">
        <f>H393-H392</f>
        <v>0</v>
      </c>
      <c r="M393" s="3">
        <f>SUM(L387:L393)/7</f>
        <v>0.14285714285714285</v>
      </c>
    </row>
    <row r="394" spans="1:13" x14ac:dyDescent="0.2">
      <c r="A394" t="s">
        <v>16</v>
      </c>
      <c r="B394">
        <v>1053</v>
      </c>
      <c r="C394">
        <v>115</v>
      </c>
      <c r="D394" s="2">
        <f>SUM(C388:C394)/7</f>
        <v>126.42857142857143</v>
      </c>
      <c r="E394">
        <v>122</v>
      </c>
      <c r="F394" s="1">
        <f>F393+1</f>
        <v>43912</v>
      </c>
      <c r="G394">
        <v>26</v>
      </c>
      <c r="H394">
        <v>2</v>
      </c>
      <c r="I394">
        <v>8</v>
      </c>
      <c r="J394">
        <v>0</v>
      </c>
      <c r="K394" s="3">
        <f>D394/(SUM(B387:B393)/7)*100</f>
        <v>23.381770145310437</v>
      </c>
      <c r="L394">
        <f>H394-H393</f>
        <v>1</v>
      </c>
      <c r="M394" s="3">
        <f>SUM(L388:L394)/7</f>
        <v>0.2857142857142857</v>
      </c>
    </row>
    <row r="395" spans="1:13" x14ac:dyDescent="0.2">
      <c r="A395" t="s">
        <v>16</v>
      </c>
      <c r="B395">
        <v>1177</v>
      </c>
      <c r="C395">
        <v>124</v>
      </c>
      <c r="D395" s="2">
        <f>SUM(C389:C395)/7</f>
        <v>121.71428571428571</v>
      </c>
      <c r="E395">
        <v>141</v>
      </c>
      <c r="F395" s="1">
        <f>F394+1</f>
        <v>43913</v>
      </c>
      <c r="G395">
        <v>29</v>
      </c>
      <c r="H395">
        <v>2</v>
      </c>
      <c r="I395">
        <v>9</v>
      </c>
      <c r="J395">
        <v>0</v>
      </c>
      <c r="K395" s="3">
        <f>D395/(SUM(B388:B394)/7)*100</f>
        <v>18.244111349036402</v>
      </c>
      <c r="L395">
        <f>H395-H394</f>
        <v>0</v>
      </c>
      <c r="M395" s="3">
        <f>SUM(L389:L395)/7</f>
        <v>0.2857142857142857</v>
      </c>
    </row>
    <row r="396" spans="1:13" x14ac:dyDescent="0.2">
      <c r="A396" t="s">
        <v>16</v>
      </c>
      <c r="B396">
        <v>1370</v>
      </c>
      <c r="C396">
        <v>193</v>
      </c>
      <c r="D396" s="2">
        <f>SUM(C390:C396)/7</f>
        <v>132.57142857142858</v>
      </c>
      <c r="E396">
        <v>147</v>
      </c>
      <c r="F396" s="1">
        <f>F395+1</f>
        <v>43914</v>
      </c>
      <c r="G396">
        <v>34</v>
      </c>
      <c r="H396">
        <v>5</v>
      </c>
      <c r="I396">
        <v>10</v>
      </c>
      <c r="J396">
        <v>1</v>
      </c>
      <c r="K396" s="3">
        <f>D396/(SUM(B389:B395)/7)*100</f>
        <v>16.805505251720394</v>
      </c>
      <c r="L396">
        <f>H396-H395</f>
        <v>3</v>
      </c>
      <c r="M396" s="3">
        <f>SUM(L390:L396)/7</f>
        <v>0.7142857142857143</v>
      </c>
    </row>
    <row r="397" spans="1:13" x14ac:dyDescent="0.2">
      <c r="A397" t="s">
        <v>16</v>
      </c>
      <c r="B397">
        <v>1591</v>
      </c>
      <c r="C397">
        <v>221</v>
      </c>
      <c r="D397" s="2">
        <f>SUM(C391:C397)/7</f>
        <v>159.57142857142858</v>
      </c>
      <c r="E397">
        <v>158</v>
      </c>
      <c r="F397" s="1">
        <f>F396+1</f>
        <v>43915</v>
      </c>
      <c r="G397">
        <v>39</v>
      </c>
      <c r="H397">
        <v>5</v>
      </c>
      <c r="I397">
        <v>11</v>
      </c>
      <c r="J397">
        <v>2</v>
      </c>
      <c r="K397" s="3">
        <f t="shared" ref="K397:K441" si="16">D397/(SUM(B390:B396)/7)*100</f>
        <v>17.317829457364343</v>
      </c>
      <c r="L397">
        <f>H397-H396</f>
        <v>0</v>
      </c>
      <c r="M397" s="3">
        <f>SUM(L391:L397)/7</f>
        <v>0.7142857142857143</v>
      </c>
    </row>
    <row r="398" spans="1:13" x14ac:dyDescent="0.2">
      <c r="A398" t="s">
        <v>16</v>
      </c>
      <c r="B398">
        <v>1816</v>
      </c>
      <c r="C398">
        <v>225</v>
      </c>
      <c r="D398" s="2">
        <f>SUM(C392:C398)/7</f>
        <v>168.42857142857142</v>
      </c>
      <c r="E398">
        <v>176</v>
      </c>
      <c r="F398" s="1">
        <f>F397+1</f>
        <v>43916</v>
      </c>
      <c r="G398">
        <v>44</v>
      </c>
      <c r="H398">
        <v>6</v>
      </c>
      <c r="I398">
        <v>12</v>
      </c>
      <c r="J398">
        <v>3</v>
      </c>
      <c r="K398" s="3">
        <f t="shared" si="16"/>
        <v>15.580811417999204</v>
      </c>
      <c r="L398">
        <f>H398-H397</f>
        <v>1</v>
      </c>
      <c r="M398" s="3">
        <f>SUM(L392:L398)/7</f>
        <v>0.8571428571428571</v>
      </c>
    </row>
    <row r="399" spans="1:13" x14ac:dyDescent="0.2">
      <c r="A399" t="s">
        <v>16</v>
      </c>
      <c r="B399">
        <v>1971</v>
      </c>
      <c r="C399">
        <v>155</v>
      </c>
      <c r="D399" s="2">
        <f>SUM(C393:C399)/7</f>
        <v>167.14285714285714</v>
      </c>
      <c r="E399">
        <v>184</v>
      </c>
      <c r="F399" s="1">
        <f>F398+1</f>
        <v>43917</v>
      </c>
      <c r="G399">
        <v>48</v>
      </c>
      <c r="H399">
        <v>8</v>
      </c>
      <c r="I399">
        <v>13</v>
      </c>
      <c r="J399">
        <v>4</v>
      </c>
      <c r="K399" s="3">
        <f t="shared" si="16"/>
        <v>13.377544020123485</v>
      </c>
      <c r="L399">
        <f>H399-H398</f>
        <v>2</v>
      </c>
      <c r="M399" s="3">
        <f>SUM(L393:L399)/7</f>
        <v>1</v>
      </c>
    </row>
    <row r="400" spans="1:13" x14ac:dyDescent="0.2">
      <c r="A400" t="s">
        <v>16</v>
      </c>
      <c r="B400">
        <v>2212</v>
      </c>
      <c r="C400">
        <v>241</v>
      </c>
      <c r="D400" s="2">
        <f>SUM(C394:C400)/7</f>
        <v>182</v>
      </c>
      <c r="E400">
        <v>207</v>
      </c>
      <c r="F400" s="1">
        <f>F399+1</f>
        <v>43918</v>
      </c>
      <c r="G400">
        <v>54</v>
      </c>
      <c r="H400">
        <v>11</v>
      </c>
      <c r="I400">
        <v>14</v>
      </c>
      <c r="J400">
        <v>5</v>
      </c>
      <c r="K400" s="3">
        <f t="shared" si="16"/>
        <v>12.847922549415086</v>
      </c>
      <c r="L400">
        <f>H400-H399</f>
        <v>3</v>
      </c>
      <c r="M400" s="3">
        <f>SUM(L394:L400)/7</f>
        <v>1.4285714285714286</v>
      </c>
    </row>
    <row r="401" spans="1:13" x14ac:dyDescent="0.2">
      <c r="A401" t="s">
        <v>16</v>
      </c>
      <c r="B401">
        <v>2396</v>
      </c>
      <c r="C401">
        <v>184</v>
      </c>
      <c r="D401" s="2">
        <f>SUM(C395:C401)/7</f>
        <v>191.85714285714286</v>
      </c>
      <c r="E401">
        <v>205</v>
      </c>
      <c r="F401" s="1">
        <f>F400+1</f>
        <v>43919</v>
      </c>
      <c r="G401">
        <v>59</v>
      </c>
      <c r="H401">
        <v>12</v>
      </c>
      <c r="I401">
        <v>15</v>
      </c>
      <c r="J401">
        <v>6</v>
      </c>
      <c r="K401" s="3">
        <f t="shared" si="16"/>
        <v>12.001787310098301</v>
      </c>
      <c r="L401">
        <f>H401-H400</f>
        <v>1</v>
      </c>
      <c r="M401" s="3">
        <f>SUM(L395:L401)/7</f>
        <v>1.4285714285714286</v>
      </c>
    </row>
    <row r="402" spans="1:13" x14ac:dyDescent="0.2">
      <c r="A402" t="s">
        <v>16</v>
      </c>
      <c r="B402">
        <v>2584</v>
      </c>
      <c r="C402">
        <v>188</v>
      </c>
      <c r="D402" s="2">
        <f>SUM(C396:C402)/7</f>
        <v>201</v>
      </c>
      <c r="E402">
        <v>199</v>
      </c>
      <c r="F402" s="1">
        <f>F401+1</f>
        <v>43920</v>
      </c>
      <c r="G402">
        <v>63</v>
      </c>
      <c r="H402">
        <v>18</v>
      </c>
      <c r="I402">
        <v>16</v>
      </c>
      <c r="J402">
        <v>7</v>
      </c>
      <c r="K402" s="3">
        <f t="shared" si="16"/>
        <v>11.226362403255406</v>
      </c>
      <c r="L402">
        <f>H402-H401</f>
        <v>6</v>
      </c>
      <c r="M402" s="3">
        <f>SUM(L396:L402)/7</f>
        <v>2.2857142857142856</v>
      </c>
    </row>
    <row r="403" spans="1:13" x14ac:dyDescent="0.2">
      <c r="A403" t="s">
        <v>16</v>
      </c>
      <c r="B403">
        <v>2726</v>
      </c>
      <c r="C403">
        <v>142</v>
      </c>
      <c r="D403" s="2">
        <f>SUM(C397:C403)/7</f>
        <v>193.71428571428572</v>
      </c>
      <c r="E403">
        <v>182</v>
      </c>
      <c r="F403" s="1">
        <f>F402+1</f>
        <v>43921</v>
      </c>
      <c r="G403">
        <v>67</v>
      </c>
      <c r="H403">
        <v>19</v>
      </c>
      <c r="I403">
        <v>17</v>
      </c>
      <c r="J403">
        <v>8</v>
      </c>
      <c r="K403" s="3">
        <f t="shared" si="16"/>
        <v>9.727403156384506</v>
      </c>
      <c r="L403">
        <f>H403-H402</f>
        <v>1</v>
      </c>
      <c r="M403" s="3">
        <f>SUM(L397:L403)/7</f>
        <v>2</v>
      </c>
    </row>
    <row r="404" spans="1:13" x14ac:dyDescent="0.2">
      <c r="A404" t="s">
        <v>16</v>
      </c>
      <c r="B404">
        <v>2899</v>
      </c>
      <c r="C404">
        <v>173</v>
      </c>
      <c r="D404" s="2">
        <f>SUM(C398:C404)/7</f>
        <v>186.85714285714286</v>
      </c>
      <c r="E404">
        <v>186</v>
      </c>
      <c r="F404" s="1">
        <f>F403+1</f>
        <v>43922</v>
      </c>
      <c r="G404">
        <v>71</v>
      </c>
      <c r="H404">
        <v>23</v>
      </c>
      <c r="I404">
        <v>18</v>
      </c>
      <c r="J404">
        <v>9</v>
      </c>
      <c r="K404" s="3">
        <f t="shared" si="16"/>
        <v>8.5512552301255216</v>
      </c>
      <c r="L404">
        <f>H404-H403</f>
        <v>4</v>
      </c>
      <c r="M404" s="3">
        <f>SUM(L398:L404)/7</f>
        <v>2.5714285714285716</v>
      </c>
    </row>
    <row r="405" spans="1:13" x14ac:dyDescent="0.2">
      <c r="A405" t="s">
        <v>16</v>
      </c>
      <c r="B405">
        <v>3132</v>
      </c>
      <c r="C405">
        <v>233</v>
      </c>
      <c r="D405" s="2">
        <f>SUM(C399:C405)/7</f>
        <v>188</v>
      </c>
      <c r="E405">
        <v>184</v>
      </c>
      <c r="F405" s="1">
        <f>F404+1</f>
        <v>43923</v>
      </c>
      <c r="G405">
        <v>77</v>
      </c>
      <c r="H405">
        <v>26</v>
      </c>
      <c r="I405">
        <v>19</v>
      </c>
      <c r="J405">
        <v>10</v>
      </c>
      <c r="K405" s="3">
        <f t="shared" si="16"/>
        <v>7.925801011804384</v>
      </c>
      <c r="L405">
        <f>H405-H404</f>
        <v>3</v>
      </c>
      <c r="M405" s="3">
        <f>SUM(L399:L405)/7</f>
        <v>2.8571428571428572</v>
      </c>
    </row>
    <row r="406" spans="1:13" x14ac:dyDescent="0.2">
      <c r="A406" t="s">
        <v>16</v>
      </c>
      <c r="B406">
        <v>3362</v>
      </c>
      <c r="C406">
        <v>230</v>
      </c>
      <c r="D406" s="2">
        <f>SUM(C400:C406)/7</f>
        <v>198.71428571428572</v>
      </c>
      <c r="E406" s="2">
        <f>SUM(C402:C406)/5</f>
        <v>193.2</v>
      </c>
      <c r="F406" s="1">
        <f>F405+1</f>
        <v>43924</v>
      </c>
      <c r="G406">
        <v>82</v>
      </c>
      <c r="H406">
        <v>26</v>
      </c>
      <c r="I406">
        <v>20</v>
      </c>
      <c r="J406">
        <v>11</v>
      </c>
      <c r="K406" s="3">
        <f t="shared" si="16"/>
        <v>7.7622767857142865</v>
      </c>
      <c r="L406">
        <f>H406-H405</f>
        <v>0</v>
      </c>
      <c r="M406" s="3">
        <f>SUM(L400:L406)/7</f>
        <v>2.5714285714285716</v>
      </c>
    </row>
    <row r="407" spans="1:13" x14ac:dyDescent="0.2">
      <c r="A407" t="s">
        <v>16</v>
      </c>
      <c r="B407">
        <v>3504</v>
      </c>
      <c r="C407">
        <v>142</v>
      </c>
      <c r="D407" s="2">
        <f>SUM(C401:C407)/7</f>
        <v>184.57142857142858</v>
      </c>
      <c r="E407" s="2">
        <f>SUM(C403:C407)/5</f>
        <v>184</v>
      </c>
      <c r="F407" s="1">
        <f>F406+1</f>
        <v>43925</v>
      </c>
      <c r="G407">
        <v>86</v>
      </c>
      <c r="H407">
        <v>29</v>
      </c>
      <c r="I407">
        <v>21</v>
      </c>
      <c r="J407">
        <v>12</v>
      </c>
      <c r="K407" s="3">
        <f t="shared" si="16"/>
        <v>6.6904872870384757</v>
      </c>
      <c r="L407">
        <f>H407-H406</f>
        <v>3</v>
      </c>
      <c r="M407" s="3">
        <f>SUM(L401:L407)/7</f>
        <v>2.5714285714285716</v>
      </c>
    </row>
    <row r="408" spans="1:13" x14ac:dyDescent="0.2">
      <c r="A408" t="s">
        <v>16</v>
      </c>
      <c r="B408">
        <v>3663</v>
      </c>
      <c r="C408">
        <v>159</v>
      </c>
      <c r="D408" s="2">
        <f>SUM(C402:C408)/7</f>
        <v>181</v>
      </c>
      <c r="E408" s="2">
        <f>SUM(C404:C408)/5</f>
        <v>187.4</v>
      </c>
      <c r="F408" s="1">
        <f>F407+1</f>
        <v>43926</v>
      </c>
      <c r="G408">
        <v>90</v>
      </c>
      <c r="H408">
        <v>32</v>
      </c>
      <c r="I408">
        <v>22</v>
      </c>
      <c r="J408">
        <v>13</v>
      </c>
      <c r="K408" s="3">
        <f t="shared" si="16"/>
        <v>6.1495898655535601</v>
      </c>
      <c r="L408">
        <f>H408-H407</f>
        <v>3</v>
      </c>
      <c r="M408" s="3">
        <f>SUM(L402:L408)/7</f>
        <v>2.8571428571428572</v>
      </c>
    </row>
    <row r="409" spans="1:13" x14ac:dyDescent="0.2">
      <c r="A409" t="s">
        <v>16</v>
      </c>
      <c r="B409">
        <v>3882</v>
      </c>
      <c r="C409">
        <v>219</v>
      </c>
      <c r="D409" s="2">
        <f>SUM(C403:C409)/7</f>
        <v>185.42857142857142</v>
      </c>
      <c r="E409" s="2">
        <f>SUM(C405:C409)/5</f>
        <v>196.6</v>
      </c>
      <c r="F409" s="1">
        <f>F408+1</f>
        <v>43927</v>
      </c>
      <c r="G409">
        <v>95</v>
      </c>
      <c r="H409">
        <v>32</v>
      </c>
      <c r="I409">
        <v>23</v>
      </c>
      <c r="J409">
        <v>14</v>
      </c>
      <c r="K409" s="3">
        <f t="shared" si="16"/>
        <v>5.935070873342478</v>
      </c>
      <c r="L409">
        <f>H409-H408</f>
        <v>0</v>
      </c>
      <c r="M409" s="3">
        <f>SUM(L403:L409)/7</f>
        <v>2</v>
      </c>
    </row>
    <row r="410" spans="1:13" x14ac:dyDescent="0.2">
      <c r="A410" t="s">
        <v>16</v>
      </c>
      <c r="B410">
        <v>3992</v>
      </c>
      <c r="C410">
        <v>110</v>
      </c>
      <c r="D410" s="2">
        <f>SUM(C404:C410)/7</f>
        <v>180.85714285714286</v>
      </c>
      <c r="E410" s="2">
        <f>SUM(C406:C410)/5</f>
        <v>172</v>
      </c>
      <c r="F410" s="1">
        <f>F409+1</f>
        <v>43928</v>
      </c>
      <c r="G410">
        <v>98</v>
      </c>
      <c r="H410">
        <v>34</v>
      </c>
      <c r="I410">
        <v>24</v>
      </c>
      <c r="J410">
        <v>15</v>
      </c>
      <c r="K410" s="3">
        <f t="shared" si="16"/>
        <v>5.464433701657458</v>
      </c>
      <c r="L410">
        <f>H410-H409</f>
        <v>2</v>
      </c>
      <c r="M410" s="3">
        <f>SUM(L404:L410)/7</f>
        <v>2.1428571428571428</v>
      </c>
    </row>
    <row r="411" spans="1:13" x14ac:dyDescent="0.2">
      <c r="A411" t="s">
        <v>16</v>
      </c>
      <c r="B411">
        <v>4148</v>
      </c>
      <c r="C411">
        <v>156</v>
      </c>
      <c r="D411" s="2">
        <f>SUM(C405:C411)/7</f>
        <v>178.42857142857142</v>
      </c>
      <c r="E411" s="2">
        <f>SUM(C407:C411)/5</f>
        <v>157.19999999999999</v>
      </c>
      <c r="F411" s="1">
        <f>F410+1</f>
        <v>43929</v>
      </c>
      <c r="G411">
        <v>102</v>
      </c>
      <c r="H411">
        <v>45</v>
      </c>
      <c r="I411">
        <v>25</v>
      </c>
      <c r="J411">
        <v>16</v>
      </c>
      <c r="K411" s="3">
        <f t="shared" si="16"/>
        <v>5.1117295571744288</v>
      </c>
      <c r="L411">
        <f>H411-H410</f>
        <v>11</v>
      </c>
      <c r="M411" s="3">
        <f>SUM(L405:L411)/7</f>
        <v>3.1428571428571428</v>
      </c>
    </row>
    <row r="412" spans="1:13" x14ac:dyDescent="0.2">
      <c r="A412" t="s">
        <v>16</v>
      </c>
      <c r="B412">
        <v>4336</v>
      </c>
      <c r="C412">
        <v>188</v>
      </c>
      <c r="D412" s="2">
        <f>SUM(C406:C412)/7</f>
        <v>172</v>
      </c>
      <c r="E412" s="2">
        <f>SUM(C408:C412)/5</f>
        <v>166.4</v>
      </c>
      <c r="F412" s="1">
        <f>F411+1</f>
        <v>43930</v>
      </c>
      <c r="G412">
        <v>106</v>
      </c>
      <c r="H412">
        <v>50</v>
      </c>
      <c r="I412">
        <f>I411+1</f>
        <v>26</v>
      </c>
      <c r="J412">
        <f>J411+1</f>
        <v>17</v>
      </c>
      <c r="K412" s="3">
        <f t="shared" si="16"/>
        <v>4.6879258653584079</v>
      </c>
      <c r="L412">
        <f>H412-H411</f>
        <v>5</v>
      </c>
      <c r="M412" s="3">
        <f>SUM(L406:L412)/7</f>
        <v>3.4285714285714284</v>
      </c>
    </row>
    <row r="413" spans="1:13" x14ac:dyDescent="0.2">
      <c r="A413" t="s">
        <v>16</v>
      </c>
      <c r="B413">
        <v>4440</v>
      </c>
      <c r="C413">
        <v>104</v>
      </c>
      <c r="D413" s="2">
        <f>SUM(C407:C413)/7</f>
        <v>154</v>
      </c>
      <c r="E413" s="2">
        <f>SUM(C409:C413)/5</f>
        <v>155.4</v>
      </c>
      <c r="F413" s="1">
        <f>F412+1</f>
        <v>43931</v>
      </c>
      <c r="G413">
        <v>109</v>
      </c>
      <c r="H413">
        <v>51</v>
      </c>
      <c r="I413">
        <f>I412+1</f>
        <v>27</v>
      </c>
      <c r="J413">
        <f>J412+1</f>
        <v>18</v>
      </c>
      <c r="K413" s="3">
        <f t="shared" si="16"/>
        <v>4.0093725592293676</v>
      </c>
      <c r="L413">
        <f>H413-H412</f>
        <v>1</v>
      </c>
      <c r="M413" s="3">
        <f>SUM(L407:L413)/7</f>
        <v>3.5714285714285716</v>
      </c>
    </row>
    <row r="414" spans="1:13" x14ac:dyDescent="0.2">
      <c r="A414" t="s">
        <v>16</v>
      </c>
      <c r="B414">
        <v>4622</v>
      </c>
      <c r="C414">
        <v>182</v>
      </c>
      <c r="D414" s="2">
        <f>SUM(C408:C414)/7</f>
        <v>159.71428571428572</v>
      </c>
      <c r="E414" s="2">
        <f>SUM(C410:C414)/5</f>
        <v>148</v>
      </c>
      <c r="F414" s="1">
        <f>F413+1</f>
        <v>43932</v>
      </c>
      <c r="G414">
        <v>113</v>
      </c>
      <c r="H414">
        <v>59</v>
      </c>
      <c r="I414">
        <f>I413+1</f>
        <v>28</v>
      </c>
      <c r="J414">
        <f>J413+1</f>
        <v>19</v>
      </c>
      <c r="K414" s="3">
        <f t="shared" si="16"/>
        <v>3.9978544609333095</v>
      </c>
      <c r="L414">
        <f>H414-H413</f>
        <v>8</v>
      </c>
      <c r="M414" s="3">
        <f>SUM(L408:L414)/7</f>
        <v>4.2857142857142856</v>
      </c>
    </row>
    <row r="415" spans="1:13" x14ac:dyDescent="0.2">
      <c r="A415" t="s">
        <v>16</v>
      </c>
      <c r="B415">
        <v>4734</v>
      </c>
      <c r="C415">
        <v>112</v>
      </c>
      <c r="D415" s="2">
        <f>SUM(C409:C415)/7</f>
        <v>153</v>
      </c>
      <c r="E415" s="2">
        <f>SUM(C411:C415)/5</f>
        <v>148.4</v>
      </c>
      <c r="F415" s="1">
        <f>F414+1</f>
        <v>43933</v>
      </c>
      <c r="G415">
        <v>116</v>
      </c>
      <c r="H415">
        <v>64</v>
      </c>
      <c r="I415">
        <f>I414+1</f>
        <v>29</v>
      </c>
      <c r="J415">
        <f>J414+1</f>
        <v>20</v>
      </c>
      <c r="K415" s="3">
        <f t="shared" si="16"/>
        <v>3.6825636970051234</v>
      </c>
      <c r="L415">
        <f>H415-H414</f>
        <v>5</v>
      </c>
      <c r="M415" s="3">
        <f>SUM(L409:L415)/7</f>
        <v>4.5714285714285712</v>
      </c>
    </row>
    <row r="416" spans="1:13" x14ac:dyDescent="0.2">
      <c r="A416" t="s">
        <v>16</v>
      </c>
      <c r="B416">
        <v>4810</v>
      </c>
      <c r="C416">
        <v>76</v>
      </c>
      <c r="D416" s="2">
        <f>SUM(C410:C416)/7</f>
        <v>132.57142857142858</v>
      </c>
      <c r="E416" s="2">
        <f>SUM(C412:C416)/5</f>
        <v>132.4</v>
      </c>
      <c r="F416" s="1">
        <f>F415+1</f>
        <v>43934</v>
      </c>
      <c r="G416">
        <v>118</v>
      </c>
      <c r="H416">
        <v>68</v>
      </c>
      <c r="I416">
        <f>I415+1</f>
        <v>30</v>
      </c>
      <c r="J416">
        <f>J415+1</f>
        <v>21</v>
      </c>
      <c r="K416" s="3">
        <f t="shared" si="16"/>
        <v>3.0775353186973544</v>
      </c>
      <c r="L416">
        <f>H416-H415</f>
        <v>4</v>
      </c>
      <c r="M416" s="3">
        <f>SUM(L410:L416)/7</f>
        <v>5.1428571428571432</v>
      </c>
    </row>
    <row r="417" spans="1:13" x14ac:dyDescent="0.2">
      <c r="A417" t="s">
        <v>16</v>
      </c>
      <c r="B417">
        <v>4880</v>
      </c>
      <c r="C417">
        <v>70</v>
      </c>
      <c r="D417" s="2">
        <f>SUM(C411:C417)/7</f>
        <v>126.85714285714286</v>
      </c>
      <c r="E417" s="2">
        <f>SUM(C413:C417)/5</f>
        <v>108.8</v>
      </c>
      <c r="F417" s="1">
        <f>F416+1</f>
        <v>43935</v>
      </c>
      <c r="G417">
        <v>119</v>
      </c>
      <c r="H417">
        <v>70</v>
      </c>
      <c r="I417">
        <f>I416+1</f>
        <v>31</v>
      </c>
      <c r="J417">
        <f>J416+1</f>
        <v>22</v>
      </c>
      <c r="K417" s="3">
        <f t="shared" si="16"/>
        <v>2.8569590116466119</v>
      </c>
      <c r="L417">
        <f>H417-H416</f>
        <v>2</v>
      </c>
      <c r="M417" s="3">
        <f>SUM(L411:L417)/7</f>
        <v>5.1428571428571432</v>
      </c>
    </row>
    <row r="418" spans="1:13" x14ac:dyDescent="0.2">
      <c r="A418" t="s">
        <v>16</v>
      </c>
      <c r="B418">
        <v>5004</v>
      </c>
      <c r="C418">
        <v>124</v>
      </c>
      <c r="D418" s="2">
        <f>SUM(C412:C418)/7</f>
        <v>122.28571428571429</v>
      </c>
      <c r="E418" s="2">
        <f>SUM(C414:C418)/5</f>
        <v>112.8</v>
      </c>
      <c r="F418" s="1">
        <f>F417+1</f>
        <v>43936</v>
      </c>
      <c r="G418">
        <v>123</v>
      </c>
      <c r="H418">
        <v>77</v>
      </c>
      <c r="I418">
        <f>I417+1</f>
        <v>32</v>
      </c>
      <c r="J418">
        <f>J417+1</f>
        <v>23</v>
      </c>
      <c r="K418" s="3">
        <f t="shared" si="16"/>
        <v>2.6775101657804194</v>
      </c>
      <c r="L418">
        <f>H418-H417</f>
        <v>7</v>
      </c>
      <c r="M418" s="3">
        <f>SUM(L412:L418)/7</f>
        <v>4.5714285714285712</v>
      </c>
    </row>
    <row r="419" spans="1:13" x14ac:dyDescent="0.2">
      <c r="A419" t="s">
        <v>16</v>
      </c>
      <c r="B419">
        <v>5087</v>
      </c>
      <c r="C419">
        <v>83</v>
      </c>
      <c r="D419" s="2">
        <f>SUM(C413:C419)/7</f>
        <v>107.28571428571429</v>
      </c>
      <c r="E419" s="2">
        <f>SUM(C415:C419)/5</f>
        <v>93</v>
      </c>
      <c r="F419" s="1">
        <f>F418+1</f>
        <v>43937</v>
      </c>
      <c r="G419">
        <v>125</v>
      </c>
      <c r="H419">
        <v>87</v>
      </c>
      <c r="I419">
        <f>I418+1</f>
        <v>33</v>
      </c>
      <c r="J419">
        <f>J418+1</f>
        <v>24</v>
      </c>
      <c r="K419" s="3">
        <f t="shared" si="16"/>
        <v>2.2878206299884236</v>
      </c>
      <c r="L419">
        <f>H419-H418</f>
        <v>10</v>
      </c>
      <c r="M419" s="3">
        <f>SUM(L413:L419)/7</f>
        <v>5.2857142857142856</v>
      </c>
    </row>
    <row r="420" spans="1:13" x14ac:dyDescent="0.2">
      <c r="A420" t="s">
        <v>16</v>
      </c>
      <c r="B420">
        <v>5211</v>
      </c>
      <c r="C420">
        <v>124</v>
      </c>
      <c r="D420" s="2">
        <f>SUM(C414:C420)/7</f>
        <v>110.14285714285714</v>
      </c>
      <c r="E420" s="2">
        <f>SUM(C416:C420)/5</f>
        <v>95.4</v>
      </c>
      <c r="F420" s="1">
        <f>F419+1</f>
        <v>43938</v>
      </c>
      <c r="G420">
        <v>128</v>
      </c>
      <c r="H420">
        <v>92</v>
      </c>
      <c r="I420">
        <f>I419+1</f>
        <v>34</v>
      </c>
      <c r="J420">
        <f>J419+1</f>
        <v>25</v>
      </c>
      <c r="K420" s="3">
        <f t="shared" si="16"/>
        <v>2.2962146707567679</v>
      </c>
      <c r="L420">
        <f>H420-H419</f>
        <v>5</v>
      </c>
      <c r="M420" s="3">
        <f>SUM(L414:L420)/7</f>
        <v>5.8571428571428568</v>
      </c>
    </row>
    <row r="421" spans="1:13" x14ac:dyDescent="0.2">
      <c r="A421" t="s">
        <v>16</v>
      </c>
      <c r="B421">
        <v>5324</v>
      </c>
      <c r="C421">
        <v>113</v>
      </c>
      <c r="D421" s="2">
        <f>SUM(C415:C421)/7</f>
        <v>100.28571428571429</v>
      </c>
      <c r="E421" s="2">
        <f>SUM(C417:C421)/5</f>
        <v>102.8</v>
      </c>
      <c r="F421" s="1">
        <f>F420+1</f>
        <v>43939</v>
      </c>
      <c r="G421">
        <v>130</v>
      </c>
      <c r="H421">
        <v>99</v>
      </c>
      <c r="I421">
        <f>I420+1</f>
        <v>35</v>
      </c>
      <c r="J421">
        <f>J420+1</f>
        <v>26</v>
      </c>
      <c r="K421" s="3">
        <f t="shared" si="16"/>
        <v>2.0437871200652147</v>
      </c>
      <c r="L421">
        <f>H421-H420</f>
        <v>7</v>
      </c>
      <c r="M421" s="3">
        <f>SUM(L415:L421)/7</f>
        <v>5.7142857142857144</v>
      </c>
    </row>
    <row r="422" spans="1:13" x14ac:dyDescent="0.2">
      <c r="A422" t="s">
        <v>16</v>
      </c>
      <c r="B422">
        <v>5432</v>
      </c>
      <c r="C422">
        <f>B422-B421</f>
        <v>108</v>
      </c>
      <c r="D422" s="2">
        <f>SUM(C416:C422)/7</f>
        <v>99.714285714285708</v>
      </c>
      <c r="E422" s="2">
        <f>SUM(C418:C422)/5</f>
        <v>110.4</v>
      </c>
      <c r="F422" s="1">
        <f>F421+1</f>
        <v>43940</v>
      </c>
      <c r="G422">
        <v>133</v>
      </c>
      <c r="H422">
        <v>106</v>
      </c>
      <c r="I422">
        <f>I421+1</f>
        <v>36</v>
      </c>
      <c r="J422">
        <f>J421+1</f>
        <v>27</v>
      </c>
      <c r="K422" s="3">
        <f t="shared" si="16"/>
        <v>1.991440798858773</v>
      </c>
      <c r="L422">
        <f>H422-H421</f>
        <v>7</v>
      </c>
      <c r="M422" s="3">
        <f>SUM(L416:L422)/7</f>
        <v>6</v>
      </c>
    </row>
    <row r="423" spans="1:13" x14ac:dyDescent="0.2">
      <c r="A423" t="s">
        <v>16</v>
      </c>
      <c r="B423">
        <v>5523</v>
      </c>
      <c r="C423">
        <v>91</v>
      </c>
      <c r="D423" s="2">
        <f>SUM(C417:C423)/7</f>
        <v>101.85714285714286</v>
      </c>
      <c r="E423" s="2">
        <f>SUM(C419:C423)/5</f>
        <v>103.8</v>
      </c>
      <c r="F423" s="1">
        <f>F422+1</f>
        <v>43941</v>
      </c>
      <c r="G423">
        <v>135</v>
      </c>
      <c r="H423">
        <v>107</v>
      </c>
      <c r="I423">
        <f>I422+1</f>
        <v>37</v>
      </c>
      <c r="J423">
        <f>J422+1</f>
        <v>28</v>
      </c>
      <c r="K423" s="3">
        <f t="shared" si="16"/>
        <v>1.994517175786058</v>
      </c>
      <c r="L423">
        <f>H423-H422</f>
        <v>1</v>
      </c>
      <c r="M423" s="3">
        <f>SUM(L417:L423)/7</f>
        <v>5.5714285714285712</v>
      </c>
    </row>
    <row r="424" spans="1:13" x14ac:dyDescent="0.2">
      <c r="A424" t="s">
        <v>16</v>
      </c>
      <c r="B424">
        <v>5561</v>
      </c>
      <c r="C424">
        <f>B424-B423</f>
        <v>38</v>
      </c>
      <c r="D424" s="2">
        <f>SUM(C418:C424)/7</f>
        <v>97.285714285714292</v>
      </c>
      <c r="E424" s="2">
        <f>SUM(C420:C424)/5</f>
        <v>94.8</v>
      </c>
      <c r="F424" s="1">
        <f>F423+1</f>
        <v>43942</v>
      </c>
      <c r="G424">
        <v>136</v>
      </c>
      <c r="H424">
        <v>116</v>
      </c>
      <c r="I424">
        <f>I423+1</f>
        <v>38</v>
      </c>
      <c r="J424">
        <f>J423+1</f>
        <v>29</v>
      </c>
      <c r="K424" s="3">
        <f t="shared" si="16"/>
        <v>1.8677491017799843</v>
      </c>
      <c r="L424">
        <f>H424-H423</f>
        <v>9</v>
      </c>
      <c r="M424" s="3">
        <f>SUM(L418:L424)/7</f>
        <v>6.5714285714285712</v>
      </c>
    </row>
    <row r="425" spans="1:13" x14ac:dyDescent="0.2">
      <c r="A425" t="s">
        <v>16</v>
      </c>
      <c r="B425">
        <v>5593</v>
      </c>
      <c r="C425">
        <v>32</v>
      </c>
      <c r="D425" s="2">
        <f>SUM(C419:C425)/7</f>
        <v>84.142857142857139</v>
      </c>
      <c r="E425" s="2">
        <f>SUM(C421:C425)/5</f>
        <v>76.400000000000006</v>
      </c>
      <c r="F425" s="1">
        <f>F424+1</f>
        <v>43943</v>
      </c>
      <c r="G425">
        <v>137</v>
      </c>
      <c r="H425">
        <v>122</v>
      </c>
      <c r="I425">
        <f>I424+1</f>
        <v>39</v>
      </c>
      <c r="J425">
        <f>J424+1</f>
        <v>30</v>
      </c>
      <c r="K425" s="3">
        <f t="shared" si="16"/>
        <v>1.5858058262882988</v>
      </c>
      <c r="L425">
        <f>H425-H424</f>
        <v>6</v>
      </c>
      <c r="M425" s="3">
        <f>SUM(L419:L425)/7</f>
        <v>6.4285714285714288</v>
      </c>
    </row>
    <row r="426" spans="1:13" x14ac:dyDescent="0.2">
      <c r="A426" t="s">
        <v>16</v>
      </c>
      <c r="B426">
        <v>5643</v>
      </c>
      <c r="C426">
        <f>B426-B425</f>
        <v>50</v>
      </c>
      <c r="D426" s="2">
        <f>SUM(C420:C426)/7</f>
        <v>79.428571428571431</v>
      </c>
      <c r="E426" s="2">
        <f>SUM(C422:C426)/5</f>
        <v>63.8</v>
      </c>
      <c r="F426" s="1">
        <f>F425+1</f>
        <v>43944</v>
      </c>
      <c r="G426">
        <v>138</v>
      </c>
      <c r="H426">
        <v>131</v>
      </c>
      <c r="I426">
        <f>I425+1</f>
        <v>40</v>
      </c>
      <c r="J426">
        <f>J425+1</f>
        <v>31</v>
      </c>
      <c r="K426" s="3">
        <f t="shared" si="16"/>
        <v>1.4735893562322759</v>
      </c>
      <c r="L426">
        <f>H426-H425</f>
        <v>9</v>
      </c>
      <c r="M426" s="3">
        <f>SUM(L420:L426)/7</f>
        <v>6.2857142857142856</v>
      </c>
    </row>
    <row r="427" spans="1:13" x14ac:dyDescent="0.2">
      <c r="A427" t="s">
        <v>16</v>
      </c>
      <c r="B427">
        <v>5731</v>
      </c>
      <c r="C427">
        <v>88</v>
      </c>
      <c r="D427" s="2">
        <f>SUM(C421:C427)/7</f>
        <v>74.285714285714292</v>
      </c>
      <c r="E427" s="2">
        <f>SUM(C423:C427)/5</f>
        <v>59.8</v>
      </c>
      <c r="F427" s="1">
        <f>F426+1</f>
        <v>43945</v>
      </c>
      <c r="G427">
        <v>140</v>
      </c>
      <c r="H427">
        <v>136</v>
      </c>
      <c r="I427">
        <f>I426+1</f>
        <v>41</v>
      </c>
      <c r="J427">
        <f>J426+1</f>
        <v>32</v>
      </c>
      <c r="K427" s="3">
        <f t="shared" si="16"/>
        <v>1.3581633452607937</v>
      </c>
      <c r="L427">
        <f>H427-H426</f>
        <v>5</v>
      </c>
      <c r="M427" s="3">
        <f>SUM(L421:L427)/7</f>
        <v>6.2857142857142856</v>
      </c>
    </row>
    <row r="428" spans="1:13" x14ac:dyDescent="0.2">
      <c r="A428" t="s">
        <v>16</v>
      </c>
      <c r="B428">
        <v>5767</v>
      </c>
      <c r="C428">
        <f>B428-B427</f>
        <v>36</v>
      </c>
      <c r="D428" s="2">
        <f>SUM(C422:C428)/7</f>
        <v>63.285714285714285</v>
      </c>
      <c r="E428" s="2">
        <f>SUM(C424:C428)/5</f>
        <v>48.8</v>
      </c>
      <c r="F428" s="1">
        <f>F427+1</f>
        <v>43946</v>
      </c>
      <c r="G428">
        <v>141</v>
      </c>
      <c r="H428">
        <v>138</v>
      </c>
      <c r="I428">
        <f>I427+1</f>
        <v>42</v>
      </c>
      <c r="J428">
        <f>J427+1</f>
        <v>33</v>
      </c>
      <c r="K428" s="3">
        <f t="shared" si="16"/>
        <v>1.1415466281856366</v>
      </c>
      <c r="L428">
        <f>H428-H427</f>
        <v>2</v>
      </c>
      <c r="M428" s="3">
        <f>SUM(L422:L428)/7</f>
        <v>5.5714285714285712</v>
      </c>
    </row>
    <row r="429" spans="1:13" x14ac:dyDescent="0.2">
      <c r="A429" t="s">
        <v>16</v>
      </c>
      <c r="B429">
        <v>5835</v>
      </c>
      <c r="C429">
        <f>B429-B428</f>
        <v>68</v>
      </c>
      <c r="D429" s="2">
        <f>SUM(C423:C429)/7</f>
        <v>57.571428571428569</v>
      </c>
      <c r="E429" s="2">
        <f>SUM(C425:C429)/5</f>
        <v>54.8</v>
      </c>
      <c r="F429" s="1">
        <f>F428+1</f>
        <v>43947</v>
      </c>
      <c r="G429">
        <v>143</v>
      </c>
      <c r="H429">
        <v>147</v>
      </c>
      <c r="I429">
        <f>I428+1</f>
        <v>43</v>
      </c>
      <c r="J429">
        <f>J428+1</f>
        <v>34</v>
      </c>
      <c r="K429" s="3">
        <f t="shared" si="16"/>
        <v>1.0267515923566879</v>
      </c>
      <c r="L429">
        <f>H429-H428</f>
        <v>9</v>
      </c>
      <c r="M429" s="3">
        <f>SUM(L423:L429)/7</f>
        <v>5.8571428571428568</v>
      </c>
    </row>
    <row r="430" spans="1:13" x14ac:dyDescent="0.2">
      <c r="A430" t="s">
        <v>16</v>
      </c>
      <c r="B430">
        <v>5879</v>
      </c>
      <c r="C430">
        <f>B430-B429</f>
        <v>44</v>
      </c>
      <c r="D430" s="2">
        <f>SUM(C424:C430)/7</f>
        <v>50.857142857142854</v>
      </c>
      <c r="E430" s="2">
        <f>SUM(C426:C430)/5</f>
        <v>57.2</v>
      </c>
      <c r="F430" s="1">
        <f>F429+1</f>
        <v>43948</v>
      </c>
      <c r="G430">
        <v>144</v>
      </c>
      <c r="H430">
        <v>152</v>
      </c>
      <c r="I430">
        <f>I429+1</f>
        <v>44</v>
      </c>
      <c r="J430">
        <f>J429+1</f>
        <v>35</v>
      </c>
      <c r="K430" s="3">
        <f t="shared" si="16"/>
        <v>0.89778831362065914</v>
      </c>
      <c r="L430">
        <f>H430-H429</f>
        <v>5</v>
      </c>
      <c r="M430" s="3">
        <f>SUM(L424:L430)/7</f>
        <v>6.4285714285714288</v>
      </c>
    </row>
    <row r="431" spans="1:13" x14ac:dyDescent="0.2">
      <c r="A431" t="s">
        <v>16</v>
      </c>
      <c r="B431">
        <v>5928</v>
      </c>
      <c r="C431">
        <f>B431-B430</f>
        <v>49</v>
      </c>
      <c r="D431" s="2">
        <f>SUM(C425:C431)/7</f>
        <v>52.428571428571431</v>
      </c>
      <c r="E431" s="2">
        <f>SUM(C427:C431)/5</f>
        <v>57</v>
      </c>
      <c r="F431" s="1">
        <f>F430+1</f>
        <v>43949</v>
      </c>
      <c r="G431">
        <v>145</v>
      </c>
      <c r="H431">
        <v>157</v>
      </c>
      <c r="I431">
        <f>I430+1</f>
        <v>45</v>
      </c>
      <c r="J431">
        <f>J430+1</f>
        <v>36</v>
      </c>
      <c r="K431" s="3">
        <f t="shared" si="16"/>
        <v>0.91729360893798906</v>
      </c>
      <c r="L431">
        <f>H431-H430</f>
        <v>5</v>
      </c>
      <c r="M431" s="3">
        <f>SUM(L425:L431)/7</f>
        <v>5.8571428571428568</v>
      </c>
    </row>
    <row r="432" spans="1:13" x14ac:dyDescent="0.2">
      <c r="A432" t="s">
        <v>16</v>
      </c>
      <c r="B432">
        <v>5982</v>
      </c>
      <c r="C432">
        <f>B432-B431</f>
        <v>54</v>
      </c>
      <c r="D432" s="2">
        <f>SUM(C426:C432)/7</f>
        <v>55.571428571428569</v>
      </c>
      <c r="E432" s="2">
        <f>SUM(C428:C432)/5</f>
        <v>50.2</v>
      </c>
      <c r="F432" s="1">
        <f>F431+1</f>
        <v>43950</v>
      </c>
      <c r="G432">
        <v>146</v>
      </c>
      <c r="H432">
        <v>161</v>
      </c>
      <c r="I432">
        <f>I431+1</f>
        <v>46</v>
      </c>
      <c r="J432">
        <f>J431+1</f>
        <v>37</v>
      </c>
      <c r="K432" s="3">
        <f t="shared" si="16"/>
        <v>0.96344362987913612</v>
      </c>
      <c r="L432">
        <f>H432-H431</f>
        <v>4</v>
      </c>
      <c r="M432" s="3">
        <f>SUM(L426:L432)/7</f>
        <v>5.5714285714285712</v>
      </c>
    </row>
    <row r="433" spans="1:13" x14ac:dyDescent="0.2">
      <c r="A433" t="s">
        <v>16</v>
      </c>
      <c r="B433">
        <v>6029</v>
      </c>
      <c r="C433">
        <f>B433-B432</f>
        <v>47</v>
      </c>
      <c r="D433" s="2">
        <f>SUM(C427:C433)/7</f>
        <v>55.142857142857146</v>
      </c>
      <c r="E433" s="2">
        <f>SUM(C429:C433)/5</f>
        <v>52.4</v>
      </c>
      <c r="F433" s="1">
        <f>F432+1</f>
        <v>43951</v>
      </c>
      <c r="G433">
        <v>148</v>
      </c>
      <c r="H433">
        <v>166</v>
      </c>
      <c r="I433">
        <f>I432+1</f>
        <v>47</v>
      </c>
      <c r="J433">
        <f>J432+1</f>
        <v>38</v>
      </c>
      <c r="K433" s="3">
        <f t="shared" si="16"/>
        <v>0.94689071507420586</v>
      </c>
      <c r="L433">
        <f>H433-H432</f>
        <v>5</v>
      </c>
      <c r="M433" s="3">
        <f>SUM(L427:L433)/7</f>
        <v>5</v>
      </c>
    </row>
    <row r="434" spans="1:13" x14ac:dyDescent="0.2">
      <c r="A434" t="s">
        <v>16</v>
      </c>
      <c r="B434">
        <v>6086</v>
      </c>
      <c r="C434">
        <f>B434-B433</f>
        <v>57</v>
      </c>
      <c r="D434" s="2">
        <f>SUM(C428:C434)/7</f>
        <v>50.714285714285715</v>
      </c>
      <c r="E434" s="2">
        <f>SUM(C430:C434)/5</f>
        <v>50.2</v>
      </c>
      <c r="F434" s="1">
        <f>F433+1</f>
        <v>43952</v>
      </c>
      <c r="G434" s="4">
        <v>149</v>
      </c>
      <c r="H434" s="4">
        <v>172</v>
      </c>
      <c r="I434">
        <f>I433+1</f>
        <v>48</v>
      </c>
      <c r="J434">
        <f>J433+1</f>
        <v>39</v>
      </c>
      <c r="K434" s="3">
        <f t="shared" si="16"/>
        <v>0.86267648416806408</v>
      </c>
      <c r="L434">
        <f>H434-H433</f>
        <v>6</v>
      </c>
      <c r="M434" s="3">
        <f>SUM(L428:L434)/7</f>
        <v>5.1428571428571432</v>
      </c>
    </row>
    <row r="435" spans="1:13" x14ac:dyDescent="0.2">
      <c r="A435" t="s">
        <v>16</v>
      </c>
      <c r="B435">
        <v>6099</v>
      </c>
      <c r="C435">
        <f>B435-B434</f>
        <v>13</v>
      </c>
      <c r="D435" s="2">
        <f>SUM(C429:C435)/7</f>
        <v>47.428571428571431</v>
      </c>
      <c r="E435" s="2">
        <f>SUM(C431:C435)/5</f>
        <v>44</v>
      </c>
      <c r="F435" s="1">
        <f>F434+1</f>
        <v>43953</v>
      </c>
      <c r="G435">
        <v>149</v>
      </c>
      <c r="H435">
        <v>173</v>
      </c>
      <c r="I435">
        <f>I434+1</f>
        <v>49</v>
      </c>
      <c r="J435">
        <f>J434+1</f>
        <v>40</v>
      </c>
      <c r="K435" s="3">
        <f t="shared" si="16"/>
        <v>0.79988435406929126</v>
      </c>
      <c r="L435">
        <f>H435-H434</f>
        <v>1</v>
      </c>
      <c r="M435" s="3">
        <f>SUM(L429:L435)/7</f>
        <v>5</v>
      </c>
    </row>
    <row r="436" spans="1:13" x14ac:dyDescent="0.2">
      <c r="A436" t="s">
        <v>16</v>
      </c>
      <c r="B436">
        <v>6133</v>
      </c>
      <c r="C436">
        <f>B436-B435</f>
        <v>34</v>
      </c>
      <c r="D436" s="2">
        <f>SUM(C430:C436)/7</f>
        <v>42.571428571428569</v>
      </c>
      <c r="E436" s="2">
        <f>SUM(C432:C436)/5</f>
        <v>41</v>
      </c>
      <c r="F436" s="1">
        <f>F435+1</f>
        <v>43954</v>
      </c>
      <c r="G436">
        <v>150</v>
      </c>
      <c r="H436">
        <v>176</v>
      </c>
      <c r="I436">
        <f>I435+1</f>
        <v>50</v>
      </c>
      <c r="J436">
        <f>J435+1</f>
        <v>41</v>
      </c>
      <c r="K436" s="3">
        <f t="shared" si="16"/>
        <v>0.71227114106792855</v>
      </c>
      <c r="L436">
        <f>H436-H435</f>
        <v>3</v>
      </c>
      <c r="M436" s="3">
        <f>SUM(L430:L436)/7</f>
        <v>4.1428571428571432</v>
      </c>
    </row>
    <row r="437" spans="1:13" x14ac:dyDescent="0.2">
      <c r="A437" t="s">
        <v>16</v>
      </c>
      <c r="B437">
        <v>6150</v>
      </c>
      <c r="C437">
        <f>B437-B436</f>
        <v>17</v>
      </c>
      <c r="D437" s="2">
        <f>SUM(C431:C437)/7</f>
        <v>38.714285714285715</v>
      </c>
      <c r="E437" s="2">
        <f>SUM(C433:C437)/5</f>
        <v>33.6</v>
      </c>
      <c r="F437" s="1">
        <f>F436+1</f>
        <v>43955</v>
      </c>
      <c r="G437">
        <v>151</v>
      </c>
      <c r="H437">
        <v>177</v>
      </c>
      <c r="I437">
        <f>I436+1</f>
        <v>51</v>
      </c>
      <c r="J437">
        <f>J436+1</f>
        <v>42</v>
      </c>
      <c r="K437" s="3">
        <f t="shared" si="16"/>
        <v>0.64315549648756409</v>
      </c>
      <c r="L437">
        <f>H437-H436</f>
        <v>1</v>
      </c>
      <c r="M437" s="3">
        <f>SUM(L431:L437)/7</f>
        <v>3.5714285714285716</v>
      </c>
    </row>
    <row r="438" spans="1:13" x14ac:dyDescent="0.2">
      <c r="A438" t="s">
        <v>16</v>
      </c>
      <c r="B438">
        <v>6160</v>
      </c>
      <c r="C438">
        <f>B438-B437</f>
        <v>10</v>
      </c>
      <c r="D438" s="2">
        <f>SUM(C432:C438)/7</f>
        <v>33.142857142857146</v>
      </c>
      <c r="E438" s="2">
        <f>SUM(C434:C438)/5</f>
        <v>26.2</v>
      </c>
      <c r="F438" s="1">
        <f>F437+1</f>
        <v>43956</v>
      </c>
      <c r="G438">
        <v>151</v>
      </c>
      <c r="H438">
        <v>182</v>
      </c>
      <c r="I438">
        <f>I437+1</f>
        <v>52</v>
      </c>
      <c r="J438">
        <f>J437+1</f>
        <v>43</v>
      </c>
      <c r="K438" s="3">
        <f t="shared" si="16"/>
        <v>0.5470794915933691</v>
      </c>
      <c r="L438">
        <f>H438-H437</f>
        <v>5</v>
      </c>
      <c r="M438" s="3">
        <f>SUM(L432:L438)/7</f>
        <v>3.5714285714285716</v>
      </c>
    </row>
    <row r="439" spans="1:13" x14ac:dyDescent="0.2">
      <c r="A439" t="s">
        <v>16</v>
      </c>
      <c r="B439">
        <v>6191</v>
      </c>
      <c r="C439">
        <f>B439-B438</f>
        <v>31</v>
      </c>
      <c r="D439" s="2">
        <f>SUM(C433:C439)/7</f>
        <v>29.857142857142858</v>
      </c>
      <c r="E439" s="2">
        <f>SUM(C435:C439)/5</f>
        <v>21</v>
      </c>
      <c r="F439" s="1">
        <f>F438+1</f>
        <v>43957</v>
      </c>
      <c r="G439">
        <v>152</v>
      </c>
      <c r="H439">
        <v>187</v>
      </c>
      <c r="I439">
        <f>I438+1</f>
        <v>53</v>
      </c>
      <c r="J439">
        <f>J438+1</f>
        <v>44</v>
      </c>
      <c r="K439" s="3">
        <f t="shared" si="16"/>
        <v>0.49016158915546798</v>
      </c>
      <c r="L439">
        <f>H439-H438</f>
        <v>5</v>
      </c>
      <c r="M439" s="3">
        <f>SUM(L433:L439)/7</f>
        <v>3.7142857142857144</v>
      </c>
    </row>
    <row r="440" spans="1:13" x14ac:dyDescent="0.2">
      <c r="A440" t="s">
        <v>16</v>
      </c>
      <c r="B440">
        <v>6213</v>
      </c>
      <c r="C440">
        <f>B440-B439</f>
        <v>22</v>
      </c>
      <c r="D440" s="2">
        <f>SUM(C434:C440)/7</f>
        <v>26.285714285714285</v>
      </c>
      <c r="E440" s="2">
        <f>SUM(C436:C440)/5</f>
        <v>22.8</v>
      </c>
      <c r="F440" s="1">
        <f>F439+1</f>
        <v>43958</v>
      </c>
      <c r="G440">
        <v>152</v>
      </c>
      <c r="H440">
        <v>189</v>
      </c>
      <c r="I440">
        <f>I439+1</f>
        <v>54</v>
      </c>
      <c r="J440">
        <f>J439+1</f>
        <v>45</v>
      </c>
      <c r="K440" s="3">
        <f t="shared" si="16"/>
        <v>0.42942494398805081</v>
      </c>
      <c r="L440">
        <f>H440-H439</f>
        <v>2</v>
      </c>
      <c r="M440" s="3">
        <f>SUM(L434:L440)/7</f>
        <v>3.2857142857142856</v>
      </c>
    </row>
    <row r="441" spans="1:13" x14ac:dyDescent="0.2">
      <c r="A441" t="s">
        <v>16</v>
      </c>
      <c r="B441">
        <v>6241</v>
      </c>
      <c r="C441">
        <f>B441-B440</f>
        <v>28</v>
      </c>
      <c r="D441" s="2">
        <f>SUM(C435:C441)/7</f>
        <v>22.142857142857142</v>
      </c>
      <c r="E441" s="2">
        <f>SUM(C437:C441)/5</f>
        <v>21.6</v>
      </c>
      <c r="F441" s="1">
        <f>F440+1</f>
        <v>43959</v>
      </c>
      <c r="G441">
        <v>153</v>
      </c>
      <c r="H441">
        <v>192</v>
      </c>
      <c r="I441">
        <f>I440+1</f>
        <v>55</v>
      </c>
      <c r="J441">
        <f>J440+1</f>
        <v>46</v>
      </c>
      <c r="K441" s="3">
        <f t="shared" si="16"/>
        <v>0.36019706265105034</v>
      </c>
      <c r="L441">
        <f>H441-H440</f>
        <v>3</v>
      </c>
      <c r="M441" s="3">
        <f>SUM(L435:L441)/7</f>
        <v>2.8571428571428572</v>
      </c>
    </row>
    <row r="442" spans="1:13" x14ac:dyDescent="0.2">
      <c r="A442" t="s">
        <v>20</v>
      </c>
      <c r="B442">
        <v>32</v>
      </c>
      <c r="C442">
        <v>0</v>
      </c>
      <c r="D442">
        <v>0</v>
      </c>
      <c r="E442" s="2">
        <v>0</v>
      </c>
      <c r="F442" s="1">
        <v>43905</v>
      </c>
      <c r="G442">
        <v>3</v>
      </c>
      <c r="H442">
        <v>0</v>
      </c>
      <c r="I442">
        <v>0</v>
      </c>
      <c r="J442">
        <v>0</v>
      </c>
      <c r="K442" s="3">
        <v>0</v>
      </c>
      <c r="L442" s="3">
        <v>0</v>
      </c>
      <c r="M442">
        <v>0</v>
      </c>
    </row>
    <row r="443" spans="1:13" x14ac:dyDescent="0.2">
      <c r="A443" t="s">
        <v>20</v>
      </c>
      <c r="B443">
        <v>32</v>
      </c>
      <c r="C443">
        <v>0</v>
      </c>
      <c r="D443">
        <v>0</v>
      </c>
      <c r="E443" s="2">
        <v>0</v>
      </c>
      <c r="F443" s="1">
        <v>43906</v>
      </c>
      <c r="G443">
        <v>3</v>
      </c>
      <c r="H443">
        <v>0</v>
      </c>
      <c r="I443">
        <v>0</v>
      </c>
      <c r="J443">
        <v>0</v>
      </c>
      <c r="K443" s="3">
        <v>0</v>
      </c>
      <c r="L443">
        <f>H443-H442</f>
        <v>0</v>
      </c>
      <c r="M443">
        <v>0</v>
      </c>
    </row>
    <row r="444" spans="1:13" x14ac:dyDescent="0.2">
      <c r="A444" t="s">
        <v>20</v>
      </c>
      <c r="B444">
        <v>75</v>
      </c>
      <c r="C444">
        <v>43</v>
      </c>
      <c r="D444">
        <v>0</v>
      </c>
      <c r="E444" s="2">
        <v>0</v>
      </c>
      <c r="F444" s="1">
        <f>F443+1</f>
        <v>43907</v>
      </c>
      <c r="G444">
        <v>8</v>
      </c>
      <c r="H444">
        <v>0</v>
      </c>
      <c r="I444">
        <v>0</v>
      </c>
      <c r="J444">
        <v>0</v>
      </c>
      <c r="K444" s="3">
        <f>D444/(SUM(B440:B443)/3)*100</f>
        <v>0</v>
      </c>
      <c r="L444">
        <f>H444-H443</f>
        <v>0</v>
      </c>
      <c r="M444">
        <v>0</v>
      </c>
    </row>
    <row r="445" spans="1:13" x14ac:dyDescent="0.2">
      <c r="A445" t="s">
        <v>20</v>
      </c>
      <c r="B445">
        <v>88</v>
      </c>
      <c r="C445">
        <v>13</v>
      </c>
      <c r="D445">
        <v>0</v>
      </c>
      <c r="E445" s="2">
        <v>0</v>
      </c>
      <c r="F445" s="1">
        <f>F444+1</f>
        <v>43908</v>
      </c>
      <c r="G445">
        <v>9</v>
      </c>
      <c r="H445">
        <v>0</v>
      </c>
      <c r="I445">
        <v>0</v>
      </c>
      <c r="J445">
        <v>0</v>
      </c>
      <c r="K445" s="3">
        <f t="shared" ref="K445:K447" si="17">D445/(SUM(B442:B444)/3)*100</f>
        <v>0</v>
      </c>
      <c r="L445">
        <f>H445-H444</f>
        <v>0</v>
      </c>
      <c r="M445">
        <v>0</v>
      </c>
    </row>
    <row r="446" spans="1:13" x14ac:dyDescent="0.2">
      <c r="A446" t="s">
        <v>20</v>
      </c>
      <c r="B446">
        <v>99</v>
      </c>
      <c r="C446">
        <v>11</v>
      </c>
      <c r="D446">
        <v>0</v>
      </c>
      <c r="E446" s="2">
        <f>SUM(C442:C446)/5</f>
        <v>13.4</v>
      </c>
      <c r="F446" s="1">
        <f>F445+1</f>
        <v>43909</v>
      </c>
      <c r="G446">
        <v>10</v>
      </c>
      <c r="H446">
        <v>0</v>
      </c>
      <c r="I446">
        <v>0</v>
      </c>
      <c r="J446">
        <v>0</v>
      </c>
      <c r="K446" s="3">
        <f t="shared" si="17"/>
        <v>0</v>
      </c>
      <c r="L446">
        <f>H446-H445</f>
        <v>0</v>
      </c>
      <c r="M446">
        <v>0</v>
      </c>
    </row>
    <row r="447" spans="1:13" x14ac:dyDescent="0.2">
      <c r="A447" t="s">
        <v>20</v>
      </c>
      <c r="B447">
        <v>146</v>
      </c>
      <c r="C447">
        <v>47</v>
      </c>
      <c r="D447">
        <v>0</v>
      </c>
      <c r="E447" s="2">
        <f>SUM(C443:C447)/5</f>
        <v>22.8</v>
      </c>
      <c r="F447" s="1">
        <f>F446+1</f>
        <v>43910</v>
      </c>
      <c r="G447">
        <v>15</v>
      </c>
      <c r="H447">
        <v>0</v>
      </c>
      <c r="I447">
        <v>1</v>
      </c>
      <c r="J447">
        <v>0</v>
      </c>
      <c r="K447" s="3">
        <f t="shared" si="17"/>
        <v>0</v>
      </c>
      <c r="L447">
        <f>H447-H446</f>
        <v>0</v>
      </c>
      <c r="M447">
        <v>0</v>
      </c>
    </row>
    <row r="448" spans="1:13" x14ac:dyDescent="0.2">
      <c r="A448" t="s">
        <v>20</v>
      </c>
      <c r="B448">
        <v>187</v>
      </c>
      <c r="C448">
        <v>41</v>
      </c>
      <c r="D448" s="2">
        <f>SUM(C442:C448)/7</f>
        <v>22.142857142857142</v>
      </c>
      <c r="E448" s="2">
        <f>SUM(C444:C448)/5</f>
        <v>31</v>
      </c>
      <c r="F448" s="1">
        <f>F447+1</f>
        <v>43911</v>
      </c>
      <c r="G448">
        <v>19</v>
      </c>
      <c r="H448">
        <v>0</v>
      </c>
      <c r="I448">
        <v>2</v>
      </c>
      <c r="J448">
        <v>0</v>
      </c>
      <c r="K448" s="3">
        <v>0</v>
      </c>
      <c r="L448">
        <f>H448-H447</f>
        <v>0</v>
      </c>
      <c r="M448" s="3">
        <f>SUM(L442:L448)/7</f>
        <v>0</v>
      </c>
    </row>
    <row r="449" spans="1:13" x14ac:dyDescent="0.2">
      <c r="A449" t="s">
        <v>20</v>
      </c>
      <c r="B449">
        <v>187</v>
      </c>
      <c r="C449">
        <v>0</v>
      </c>
      <c r="D449" s="2">
        <f>SUM(C443:C449)/7</f>
        <v>22.142857142857142</v>
      </c>
      <c r="E449" s="2">
        <f>SUM(C445:C449)/5</f>
        <v>22.4</v>
      </c>
      <c r="F449" s="1">
        <f>F448+1</f>
        <v>43912</v>
      </c>
      <c r="G449">
        <v>19</v>
      </c>
      <c r="H449">
        <v>0</v>
      </c>
      <c r="I449">
        <v>3</v>
      </c>
      <c r="J449">
        <v>0</v>
      </c>
      <c r="K449" s="3">
        <f>D449/(SUM(B442:B448)/7)*100</f>
        <v>23.520485584218516</v>
      </c>
      <c r="L449">
        <f>H449-H448</f>
        <v>0</v>
      </c>
      <c r="M449" s="3">
        <f>SUM(L443:L449)/7</f>
        <v>0</v>
      </c>
    </row>
    <row r="450" spans="1:13" x14ac:dyDescent="0.2">
      <c r="A450" t="s">
        <v>20</v>
      </c>
      <c r="B450">
        <v>200</v>
      </c>
      <c r="C450">
        <v>13</v>
      </c>
      <c r="D450" s="2">
        <f>SUM(C444:C450)/7</f>
        <v>24</v>
      </c>
      <c r="E450" s="2">
        <f>SUM(C446:C450)/5</f>
        <v>22.4</v>
      </c>
      <c r="F450" s="1">
        <f>F449+1</f>
        <v>43913</v>
      </c>
      <c r="G450">
        <v>20</v>
      </c>
      <c r="H450">
        <v>0</v>
      </c>
      <c r="I450">
        <v>4</v>
      </c>
      <c r="J450">
        <v>0</v>
      </c>
      <c r="K450" s="3">
        <f>D450/(SUM(B443:B449)/7)*100</f>
        <v>20.638820638820636</v>
      </c>
      <c r="L450">
        <f>H450-H449</f>
        <v>0</v>
      </c>
      <c r="M450" s="3">
        <f>SUM(L444:L450)/7</f>
        <v>0</v>
      </c>
    </row>
    <row r="451" spans="1:13" x14ac:dyDescent="0.2">
      <c r="A451" t="s">
        <v>20</v>
      </c>
      <c r="B451">
        <v>337</v>
      </c>
      <c r="C451">
        <v>137</v>
      </c>
      <c r="D451" s="2">
        <f>SUM(C445:C451)/7</f>
        <v>37.428571428571431</v>
      </c>
      <c r="E451" s="2">
        <f>SUM(C447:C451)/5</f>
        <v>47.6</v>
      </c>
      <c r="F451" s="1">
        <f>F450+1</f>
        <v>43914</v>
      </c>
      <c r="G451">
        <v>34</v>
      </c>
      <c r="H451">
        <v>1</v>
      </c>
      <c r="I451">
        <v>5</v>
      </c>
      <c r="J451">
        <v>0</v>
      </c>
      <c r="K451" s="3">
        <f>D451/(SUM(B444:B450)/7)*100</f>
        <v>26.680244399185337</v>
      </c>
      <c r="L451">
        <f>H451-H450</f>
        <v>1</v>
      </c>
      <c r="M451" s="3">
        <f>SUM(L445:L451)/7</f>
        <v>0.14285714285714285</v>
      </c>
    </row>
    <row r="452" spans="1:13" x14ac:dyDescent="0.2">
      <c r="A452" t="s">
        <v>20</v>
      </c>
      <c r="B452">
        <v>403</v>
      </c>
      <c r="C452">
        <v>66</v>
      </c>
      <c r="D452" s="2">
        <f>SUM(C446:C452)/7</f>
        <v>45</v>
      </c>
      <c r="E452" s="2">
        <f>SUM(C448:C452)/5</f>
        <v>51.4</v>
      </c>
      <c r="F452" s="1">
        <f>F451+1</f>
        <v>43915</v>
      </c>
      <c r="G452">
        <v>41</v>
      </c>
      <c r="H452">
        <v>2</v>
      </c>
      <c r="I452">
        <v>6</v>
      </c>
      <c r="J452">
        <v>0</v>
      </c>
      <c r="K452" s="3">
        <f t="shared" ref="K452:K496" si="18">D452/(SUM(B445:B451)/7)*100</f>
        <v>25.321543408360125</v>
      </c>
      <c r="L452">
        <f>H452-H451</f>
        <v>1</v>
      </c>
      <c r="M452" s="3">
        <f>SUM(L446:L452)/7</f>
        <v>0.2857142857142857</v>
      </c>
    </row>
    <row r="453" spans="1:13" x14ac:dyDescent="0.2">
      <c r="A453" t="s">
        <v>20</v>
      </c>
      <c r="B453">
        <v>433</v>
      </c>
      <c r="C453">
        <v>30</v>
      </c>
      <c r="D453" s="2">
        <f>SUM(C447:C453)/7</f>
        <v>47.714285714285715</v>
      </c>
      <c r="E453" s="2">
        <f>SUM(C449:C453)/5</f>
        <v>49.2</v>
      </c>
      <c r="F453" s="1">
        <f>F452+1</f>
        <v>43916</v>
      </c>
      <c r="G453">
        <v>44</v>
      </c>
      <c r="H453">
        <v>2</v>
      </c>
      <c r="I453">
        <v>7</v>
      </c>
      <c r="J453">
        <v>0</v>
      </c>
      <c r="K453" s="3">
        <f t="shared" si="18"/>
        <v>21.423989737010903</v>
      </c>
      <c r="L453">
        <f>H453-H452</f>
        <v>0</v>
      </c>
      <c r="M453" s="3">
        <f>SUM(L447:L453)/7</f>
        <v>0.2857142857142857</v>
      </c>
    </row>
    <row r="454" spans="1:13" x14ac:dyDescent="0.2">
      <c r="A454" t="s">
        <v>20</v>
      </c>
      <c r="B454">
        <v>505</v>
      </c>
      <c r="C454">
        <v>72</v>
      </c>
      <c r="D454" s="2">
        <f>SUM(C448:C454)/7</f>
        <v>51.285714285714285</v>
      </c>
      <c r="E454" s="2">
        <f>SUM(C450:C454)/5</f>
        <v>63.6</v>
      </c>
      <c r="F454" s="1">
        <f>F453+1</f>
        <v>43917</v>
      </c>
      <c r="G454">
        <v>51</v>
      </c>
      <c r="H454">
        <v>2</v>
      </c>
      <c r="I454">
        <v>8</v>
      </c>
      <c r="J454">
        <v>0</v>
      </c>
      <c r="K454" s="3">
        <f t="shared" si="18"/>
        <v>18.964606444796615</v>
      </c>
      <c r="L454">
        <f>H454-H453</f>
        <v>0</v>
      </c>
      <c r="M454" s="3">
        <f>SUM(L448:L454)/7</f>
        <v>0.2857142857142857</v>
      </c>
    </row>
    <row r="455" spans="1:13" x14ac:dyDescent="0.2">
      <c r="A455" t="s">
        <v>20</v>
      </c>
      <c r="B455">
        <v>550</v>
      </c>
      <c r="C455">
        <v>45</v>
      </c>
      <c r="D455" s="2">
        <f>SUM(C449:C455)/7</f>
        <v>51.857142857142854</v>
      </c>
      <c r="E455" s="2">
        <f>SUM(C451:C455)/5</f>
        <v>70</v>
      </c>
      <c r="F455" s="1">
        <f>F454+1</f>
        <v>43918</v>
      </c>
      <c r="G455">
        <v>56</v>
      </c>
      <c r="H455">
        <v>2</v>
      </c>
      <c r="I455">
        <v>9</v>
      </c>
      <c r="J455">
        <v>0</v>
      </c>
      <c r="K455" s="3">
        <f t="shared" si="18"/>
        <v>16.119005328596803</v>
      </c>
      <c r="L455">
        <f>H455-H454</f>
        <v>0</v>
      </c>
      <c r="M455" s="3">
        <f>SUM(L449:L455)/7</f>
        <v>0.2857142857142857</v>
      </c>
    </row>
    <row r="456" spans="1:13" x14ac:dyDescent="0.2">
      <c r="A456" t="s">
        <v>20</v>
      </c>
      <c r="B456">
        <v>560</v>
      </c>
      <c r="C456">
        <v>10</v>
      </c>
      <c r="D456" s="2">
        <f>SUM(C450:C456)/7</f>
        <v>53.285714285714285</v>
      </c>
      <c r="E456" s="2">
        <f>SUM(C452:C456)/5</f>
        <v>44.6</v>
      </c>
      <c r="F456" s="1">
        <f>F455+1</f>
        <v>43919</v>
      </c>
      <c r="G456">
        <v>57</v>
      </c>
      <c r="H456">
        <v>2</v>
      </c>
      <c r="I456">
        <v>10</v>
      </c>
      <c r="J456">
        <v>0</v>
      </c>
      <c r="K456" s="3">
        <f t="shared" si="18"/>
        <v>14.263862332695984</v>
      </c>
      <c r="L456">
        <f>H456-H455</f>
        <v>0</v>
      </c>
      <c r="M456" s="3">
        <f>SUM(L450:L456)/7</f>
        <v>0.2857142857142857</v>
      </c>
    </row>
    <row r="457" spans="1:13" x14ac:dyDescent="0.2">
      <c r="A457" t="s">
        <v>20</v>
      </c>
      <c r="B457">
        <v>706</v>
      </c>
      <c r="C457">
        <v>146</v>
      </c>
      <c r="D457" s="2">
        <f>SUM(C451:C457)/7</f>
        <v>72.285714285714292</v>
      </c>
      <c r="E457" s="2">
        <f>SUM(C453:C457)/5</f>
        <v>60.6</v>
      </c>
      <c r="F457" s="1">
        <f>F456+1</f>
        <v>43920</v>
      </c>
      <c r="G457">
        <v>71</v>
      </c>
      <c r="H457">
        <v>7</v>
      </c>
      <c r="I457">
        <v>11</v>
      </c>
      <c r="J457">
        <v>1</v>
      </c>
      <c r="K457" s="3">
        <f t="shared" si="18"/>
        <v>16.934404283801875</v>
      </c>
      <c r="L457">
        <f>H457-H456</f>
        <v>5</v>
      </c>
      <c r="M457" s="3">
        <f>SUM(L451:L457)/7</f>
        <v>1</v>
      </c>
    </row>
    <row r="458" spans="1:13" x14ac:dyDescent="0.2">
      <c r="A458" t="s">
        <v>20</v>
      </c>
      <c r="B458">
        <v>782</v>
      </c>
      <c r="C458">
        <v>76</v>
      </c>
      <c r="D458" s="2">
        <f>SUM(C452:C458)/7</f>
        <v>63.571428571428569</v>
      </c>
      <c r="E458" s="2">
        <f>SUM(C454:C458)/5</f>
        <v>69.8</v>
      </c>
      <c r="F458" s="1">
        <f>F457+1</f>
        <v>43921</v>
      </c>
      <c r="G458">
        <v>79</v>
      </c>
      <c r="H458">
        <v>7</v>
      </c>
      <c r="I458">
        <v>12</v>
      </c>
      <c r="J458">
        <v>2</v>
      </c>
      <c r="K458" s="3">
        <f t="shared" si="18"/>
        <v>12.736119061247852</v>
      </c>
      <c r="L458">
        <f>H458-H457</f>
        <v>0</v>
      </c>
      <c r="M458" s="3">
        <f>SUM(L452:L458)/7</f>
        <v>0.8571428571428571</v>
      </c>
    </row>
    <row r="459" spans="1:13" x14ac:dyDescent="0.2">
      <c r="A459" t="s">
        <v>20</v>
      </c>
      <c r="B459">
        <v>829</v>
      </c>
      <c r="C459">
        <v>47</v>
      </c>
      <c r="D459" s="2">
        <f>SUM(C453:C459)/7</f>
        <v>60.857142857142854</v>
      </c>
      <c r="E459" s="2">
        <f>SUM(C455:C459)/5</f>
        <v>64.8</v>
      </c>
      <c r="F459" s="1">
        <f>F458+1</f>
        <v>43922</v>
      </c>
      <c r="G459">
        <v>84</v>
      </c>
      <c r="H459">
        <v>8</v>
      </c>
      <c r="I459">
        <v>13</v>
      </c>
      <c r="J459">
        <v>3</v>
      </c>
      <c r="K459" s="3">
        <f t="shared" si="18"/>
        <v>10.814927646610816</v>
      </c>
      <c r="L459">
        <f>H459-H458</f>
        <v>1</v>
      </c>
      <c r="M459" s="3">
        <f>SUM(L453:L459)/7</f>
        <v>0.8571428571428571</v>
      </c>
    </row>
    <row r="460" spans="1:13" x14ac:dyDescent="0.2">
      <c r="A460" t="s">
        <v>20</v>
      </c>
      <c r="B460">
        <v>1020</v>
      </c>
      <c r="C460">
        <v>191</v>
      </c>
      <c r="D460" s="2">
        <f>SUM(C454:C460)/7</f>
        <v>83.857142857142861</v>
      </c>
      <c r="E460" s="2">
        <f>SUM(C456:C460)/5</f>
        <v>94</v>
      </c>
      <c r="F460" s="1">
        <f>F459+1</f>
        <v>43923</v>
      </c>
      <c r="G460">
        <v>103</v>
      </c>
      <c r="H460">
        <v>11</v>
      </c>
      <c r="I460">
        <v>14</v>
      </c>
      <c r="J460">
        <v>4</v>
      </c>
      <c r="K460" s="3">
        <f t="shared" si="18"/>
        <v>13.447880870561285</v>
      </c>
      <c r="L460">
        <f>H460-H459</f>
        <v>3</v>
      </c>
      <c r="M460" s="3">
        <f>SUM(L454:L460)/7</f>
        <v>1.2857142857142858</v>
      </c>
    </row>
    <row r="461" spans="1:13" x14ac:dyDescent="0.2">
      <c r="A461" t="s">
        <v>20</v>
      </c>
      <c r="B461">
        <v>1079</v>
      </c>
      <c r="C461">
        <v>59</v>
      </c>
      <c r="D461" s="2">
        <f>SUM(C455:C461)/7</f>
        <v>82</v>
      </c>
      <c r="E461" s="2">
        <f>SUM(C457:C461)/5</f>
        <v>103.8</v>
      </c>
      <c r="F461" s="1">
        <f>F460+1</f>
        <v>43924</v>
      </c>
      <c r="G461">
        <v>109</v>
      </c>
      <c r="H461">
        <v>12</v>
      </c>
      <c r="I461">
        <v>15</v>
      </c>
      <c r="J461">
        <v>5</v>
      </c>
      <c r="K461" s="3">
        <f t="shared" si="18"/>
        <v>11.591276252019385</v>
      </c>
      <c r="L461">
        <f>H461-H460</f>
        <v>1</v>
      </c>
      <c r="M461" s="3">
        <f>SUM(L455:L461)/7</f>
        <v>1.4285714285714286</v>
      </c>
    </row>
    <row r="462" spans="1:13" x14ac:dyDescent="0.2">
      <c r="A462" t="s">
        <v>20</v>
      </c>
      <c r="B462">
        <v>1265</v>
      </c>
      <c r="C462">
        <v>255</v>
      </c>
      <c r="D462" s="2">
        <f>SUM(C456:C462)/7</f>
        <v>112</v>
      </c>
      <c r="E462" s="2">
        <f>SUM(C458:C462)/5</f>
        <v>125.6</v>
      </c>
      <c r="F462" s="1">
        <f>F461+1</f>
        <v>43925</v>
      </c>
      <c r="G462">
        <v>128</v>
      </c>
      <c r="H462">
        <v>14</v>
      </c>
      <c r="I462">
        <v>16</v>
      </c>
      <c r="J462">
        <v>6</v>
      </c>
      <c r="K462" s="3">
        <f t="shared" si="18"/>
        <v>14.187477379659791</v>
      </c>
      <c r="L462">
        <f>H462-H461</f>
        <v>2</v>
      </c>
      <c r="M462" s="3">
        <f>SUM(L456:L462)/7</f>
        <v>1.7142857142857142</v>
      </c>
    </row>
    <row r="463" spans="1:13" x14ac:dyDescent="0.2">
      <c r="A463" t="s">
        <v>20</v>
      </c>
      <c r="B463">
        <v>1358</v>
      </c>
      <c r="C463">
        <v>93</v>
      </c>
      <c r="D463" s="2">
        <f>SUM(C457:C463)/7</f>
        <v>123.85714285714286</v>
      </c>
      <c r="E463" s="2">
        <f>SUM(C459:C463)/5</f>
        <v>129</v>
      </c>
      <c r="F463" s="1">
        <f>F462+1</f>
        <v>43926</v>
      </c>
      <c r="G463">
        <v>137</v>
      </c>
      <c r="H463">
        <v>14</v>
      </c>
      <c r="I463">
        <v>17</v>
      </c>
      <c r="J463">
        <v>7</v>
      </c>
      <c r="K463" s="3">
        <f t="shared" si="18"/>
        <v>13.892004486460504</v>
      </c>
      <c r="L463">
        <f>H463-H462</f>
        <v>0</v>
      </c>
      <c r="M463" s="3">
        <f>SUM(L457:L463)/7</f>
        <v>1.7142857142857142</v>
      </c>
    </row>
    <row r="464" spans="1:13" x14ac:dyDescent="0.2">
      <c r="A464" t="s">
        <v>20</v>
      </c>
      <c r="B464">
        <v>1483</v>
      </c>
      <c r="C464">
        <v>125</v>
      </c>
      <c r="D464" s="2">
        <f>SUM(C458:C464)/7</f>
        <v>120.85714285714286</v>
      </c>
      <c r="E464" s="2">
        <f>SUM(C460:C464)/5</f>
        <v>144.6</v>
      </c>
      <c r="F464" s="1">
        <f>F463+1</f>
        <v>43927</v>
      </c>
      <c r="G464">
        <v>150</v>
      </c>
      <c r="H464">
        <v>14</v>
      </c>
      <c r="I464">
        <v>18</v>
      </c>
      <c r="J464">
        <v>8</v>
      </c>
      <c r="K464" s="3">
        <f t="shared" si="18"/>
        <v>12.018752663730645</v>
      </c>
      <c r="L464">
        <f>H464-H463</f>
        <v>0</v>
      </c>
      <c r="M464" s="3">
        <f>SUM(L458:L464)/7</f>
        <v>1</v>
      </c>
    </row>
    <row r="465" spans="1:13" x14ac:dyDescent="0.2">
      <c r="A465" t="s">
        <v>20</v>
      </c>
      <c r="B465">
        <v>1532</v>
      </c>
      <c r="C465">
        <v>49</v>
      </c>
      <c r="D465" s="2">
        <f>SUM(C459:C465)/7</f>
        <v>117</v>
      </c>
      <c r="E465" s="2">
        <f>SUM(C461:C465)/5</f>
        <v>116.2</v>
      </c>
      <c r="F465" s="1">
        <f>F464+1</f>
        <v>43928</v>
      </c>
      <c r="G465">
        <v>155</v>
      </c>
      <c r="H465">
        <v>16</v>
      </c>
      <c r="I465">
        <v>19</v>
      </c>
      <c r="J465">
        <v>9</v>
      </c>
      <c r="K465" s="3">
        <f t="shared" si="18"/>
        <v>10.478505629477992</v>
      </c>
      <c r="L465">
        <f>H465-H464</f>
        <v>2</v>
      </c>
      <c r="M465" s="3">
        <f>SUM(L459:L465)/7</f>
        <v>1.2857142857142858</v>
      </c>
    </row>
    <row r="466" spans="1:13" x14ac:dyDescent="0.2">
      <c r="A466" t="s">
        <v>20</v>
      </c>
      <c r="B466">
        <v>1637</v>
      </c>
      <c r="C466">
        <v>105</v>
      </c>
      <c r="D466" s="2">
        <f>SUM(C460:C466)/7</f>
        <v>125.28571428571429</v>
      </c>
      <c r="E466" s="2">
        <f>SUM(C462:C466)/5</f>
        <v>125.4</v>
      </c>
      <c r="F466" s="1">
        <f>F465+1</f>
        <v>43929</v>
      </c>
      <c r="G466">
        <v>165</v>
      </c>
      <c r="H466">
        <v>23</v>
      </c>
      <c r="I466">
        <v>20</v>
      </c>
      <c r="J466">
        <v>10</v>
      </c>
      <c r="K466" s="3">
        <f t="shared" si="18"/>
        <v>10.238150828858277</v>
      </c>
      <c r="L466">
        <f>H466-H465</f>
        <v>7</v>
      </c>
      <c r="M466" s="3">
        <f>SUM(L460:L466)/7</f>
        <v>2.1428571428571428</v>
      </c>
    </row>
    <row r="467" spans="1:13" x14ac:dyDescent="0.2">
      <c r="A467" t="s">
        <v>20</v>
      </c>
      <c r="B467">
        <v>1693</v>
      </c>
      <c r="C467">
        <v>56</v>
      </c>
      <c r="D467" s="2">
        <f>SUM(C461:C467)/7</f>
        <v>106</v>
      </c>
      <c r="E467" s="2">
        <f>SUM(C463:C467)/5</f>
        <v>85.6</v>
      </c>
      <c r="F467" s="1">
        <f>F466+1</f>
        <v>43930</v>
      </c>
      <c r="G467">
        <v>171</v>
      </c>
      <c r="H467">
        <v>23</v>
      </c>
      <c r="I467">
        <v>21</v>
      </c>
      <c r="J467">
        <v>11</v>
      </c>
      <c r="K467" s="3">
        <f t="shared" si="18"/>
        <v>7.9155109878387027</v>
      </c>
      <c r="L467">
        <f>H467-H466</f>
        <v>0</v>
      </c>
      <c r="M467" s="3">
        <f>SUM(L461:L467)/7</f>
        <v>1.7142857142857142</v>
      </c>
    </row>
    <row r="468" spans="1:13" x14ac:dyDescent="0.2">
      <c r="A468" t="s">
        <v>20</v>
      </c>
      <c r="B468">
        <v>1854</v>
      </c>
      <c r="C468">
        <v>161</v>
      </c>
      <c r="D468" s="2">
        <f>SUM(C462:C468)/7</f>
        <v>120.57142857142857</v>
      </c>
      <c r="E468" s="2">
        <f>SUM(C464:C468)/5</f>
        <v>99.2</v>
      </c>
      <c r="F468" s="1">
        <f>F467+1</f>
        <v>43931</v>
      </c>
      <c r="G468">
        <v>187</v>
      </c>
      <c r="H468">
        <v>36</v>
      </c>
      <c r="I468">
        <v>22</v>
      </c>
      <c r="J468">
        <v>12</v>
      </c>
      <c r="K468" s="3">
        <f t="shared" si="18"/>
        <v>8.4005175674330648</v>
      </c>
      <c r="L468">
        <f>H468-H467</f>
        <v>13</v>
      </c>
      <c r="M468" s="3">
        <f>SUM(L462:L468)/7</f>
        <v>3.4285714285714284</v>
      </c>
    </row>
    <row r="469" spans="1:13" x14ac:dyDescent="0.2">
      <c r="A469" t="s">
        <v>20</v>
      </c>
      <c r="B469">
        <v>2016</v>
      </c>
      <c r="C469">
        <v>162</v>
      </c>
      <c r="D469" s="2">
        <f>SUM(C463:C469)/7</f>
        <v>107.28571428571429</v>
      </c>
      <c r="E469" s="2">
        <f>SUM(C465:C469)/5</f>
        <v>106.6</v>
      </c>
      <c r="F469" s="1">
        <f>F468+1</f>
        <v>43932</v>
      </c>
      <c r="G469">
        <v>204</v>
      </c>
      <c r="H469">
        <v>41</v>
      </c>
      <c r="I469">
        <v>23</v>
      </c>
      <c r="J469">
        <v>13</v>
      </c>
      <c r="K469" s="3">
        <f t="shared" si="18"/>
        <v>6.9395675475882461</v>
      </c>
      <c r="L469">
        <f>H469-H468</f>
        <v>5</v>
      </c>
      <c r="M469" s="3">
        <f>SUM(L463:L469)/7</f>
        <v>3.8571428571428572</v>
      </c>
    </row>
    <row r="470" spans="1:13" x14ac:dyDescent="0.2">
      <c r="A470" t="s">
        <v>20</v>
      </c>
      <c r="B470">
        <v>2058</v>
      </c>
      <c r="C470">
        <v>42</v>
      </c>
      <c r="D470" s="2">
        <f>SUM(C464:C470)/7</f>
        <v>100</v>
      </c>
      <c r="E470" s="2">
        <f>SUM(C466:C470)/5</f>
        <v>105.2</v>
      </c>
      <c r="F470" s="1">
        <f>F469+1</f>
        <v>43933</v>
      </c>
      <c r="G470">
        <v>208</v>
      </c>
      <c r="H470">
        <v>43</v>
      </c>
      <c r="I470">
        <f>I469+1</f>
        <v>24</v>
      </c>
      <c r="J470">
        <f>J469+1</f>
        <v>14</v>
      </c>
      <c r="K470" s="3">
        <f t="shared" si="18"/>
        <v>6.0485613064892423</v>
      </c>
      <c r="L470">
        <f>H470-H469</f>
        <v>2</v>
      </c>
      <c r="M470" s="3">
        <f>SUM(L464:L470)/7</f>
        <v>4.1428571428571432</v>
      </c>
    </row>
    <row r="471" spans="1:13" x14ac:dyDescent="0.2">
      <c r="A471" t="s">
        <v>20</v>
      </c>
      <c r="B471">
        <v>2079</v>
      </c>
      <c r="C471">
        <v>21</v>
      </c>
      <c r="D471" s="2">
        <f>SUM(C465:C471)/7</f>
        <v>85.142857142857139</v>
      </c>
      <c r="E471" s="2">
        <f>SUM(C467:C471)/5</f>
        <v>88.4</v>
      </c>
      <c r="F471" s="1">
        <f>F470+1</f>
        <v>43934</v>
      </c>
      <c r="G471">
        <v>210</v>
      </c>
      <c r="H471">
        <v>44</v>
      </c>
      <c r="I471">
        <f>I470+1</f>
        <v>25</v>
      </c>
      <c r="J471">
        <f>J470+1</f>
        <v>15</v>
      </c>
      <c r="K471" s="3">
        <f t="shared" si="18"/>
        <v>4.8561883809989412</v>
      </c>
      <c r="L471">
        <f>H471-H470</f>
        <v>1</v>
      </c>
      <c r="M471" s="3">
        <f>SUM(L465:L471)/7</f>
        <v>4.2857142857142856</v>
      </c>
    </row>
    <row r="472" spans="1:13" x14ac:dyDescent="0.2">
      <c r="A472" t="s">
        <v>20</v>
      </c>
      <c r="B472">
        <v>2112</v>
      </c>
      <c r="C472">
        <v>33</v>
      </c>
      <c r="D472" s="2">
        <f>SUM(C466:C472)/7</f>
        <v>82.857142857142861</v>
      </c>
      <c r="E472" s="2">
        <f>SUM(C468:C472)/5</f>
        <v>83.8</v>
      </c>
      <c r="F472" s="1">
        <f>F471+1</f>
        <v>43935</v>
      </c>
      <c r="G472">
        <v>213</v>
      </c>
      <c r="H472">
        <v>52</v>
      </c>
      <c r="I472">
        <f>I471+1</f>
        <v>26</v>
      </c>
      <c r="J472">
        <f>J471+1</f>
        <v>16</v>
      </c>
      <c r="K472" s="3">
        <f t="shared" si="18"/>
        <v>4.506954697334681</v>
      </c>
      <c r="L472">
        <f>H472-H471</f>
        <v>8</v>
      </c>
      <c r="M472" s="3">
        <f>SUM(L466:L472)/7</f>
        <v>5.1428571428571432</v>
      </c>
    </row>
    <row r="473" spans="1:13" x14ac:dyDescent="0.2">
      <c r="A473" t="s">
        <v>20</v>
      </c>
      <c r="B473">
        <v>2145</v>
      </c>
      <c r="C473">
        <v>33</v>
      </c>
      <c r="D473" s="2">
        <f>SUM(C467:C473)/7</f>
        <v>72.571428571428569</v>
      </c>
      <c r="E473" s="2">
        <f>SUM(C469:C473)/5</f>
        <v>58.2</v>
      </c>
      <c r="F473" s="1">
        <f>F472+1</f>
        <v>43936</v>
      </c>
      <c r="G473">
        <v>217</v>
      </c>
      <c r="H473">
        <v>58</v>
      </c>
      <c r="I473">
        <f>I472+1</f>
        <v>27</v>
      </c>
      <c r="J473">
        <f>J472+1</f>
        <v>17</v>
      </c>
      <c r="K473" s="3">
        <f t="shared" si="18"/>
        <v>3.7772325079931592</v>
      </c>
      <c r="L473">
        <f>H473-H472</f>
        <v>6</v>
      </c>
      <c r="M473" s="3">
        <f>SUM(L467:L473)/7</f>
        <v>5</v>
      </c>
    </row>
    <row r="474" spans="1:13" x14ac:dyDescent="0.2">
      <c r="A474" t="s">
        <v>20</v>
      </c>
      <c r="B474">
        <v>2201</v>
      </c>
      <c r="C474">
        <v>56</v>
      </c>
      <c r="D474" s="2">
        <f>SUM(C468:C474)/7</f>
        <v>72.571428571428569</v>
      </c>
      <c r="E474" s="2">
        <f>SUM(C470:C474)/5</f>
        <v>37</v>
      </c>
      <c r="F474" s="1">
        <f>F473+1</f>
        <v>43937</v>
      </c>
      <c r="G474">
        <v>222</v>
      </c>
      <c r="H474">
        <v>71</v>
      </c>
      <c r="I474">
        <f>I473+1</f>
        <v>28</v>
      </c>
      <c r="J474">
        <f>J473+1</f>
        <v>18</v>
      </c>
      <c r="K474" s="3">
        <f t="shared" si="18"/>
        <v>3.6397506627498744</v>
      </c>
      <c r="L474">
        <f>H474-H473</f>
        <v>13</v>
      </c>
      <c r="M474" s="3">
        <f>SUM(L468:L474)/7</f>
        <v>6.8571428571428568</v>
      </c>
    </row>
    <row r="475" spans="1:13" x14ac:dyDescent="0.2">
      <c r="A475" t="s">
        <v>20</v>
      </c>
      <c r="B475">
        <v>2254</v>
      </c>
      <c r="C475">
        <v>53</v>
      </c>
      <c r="D475" s="2">
        <f>SUM(C469:C475)/7</f>
        <v>57.142857142857146</v>
      </c>
      <c r="E475" s="2">
        <f>SUM(C471:C475)/5</f>
        <v>39.200000000000003</v>
      </c>
      <c r="F475" s="1">
        <f>F474+1</f>
        <v>43938</v>
      </c>
      <c r="G475">
        <v>228</v>
      </c>
      <c r="H475">
        <v>76</v>
      </c>
      <c r="I475">
        <f>I474+1</f>
        <v>29</v>
      </c>
      <c r="J475">
        <f>J474+1</f>
        <v>19</v>
      </c>
      <c r="K475" s="3">
        <f t="shared" si="18"/>
        <v>2.7652955409609401</v>
      </c>
      <c r="L475">
        <f>H475-H474</f>
        <v>5</v>
      </c>
      <c r="M475" s="3">
        <f>SUM(L469:L475)/7</f>
        <v>5.7142857142857144</v>
      </c>
    </row>
    <row r="476" spans="1:13" x14ac:dyDescent="0.2">
      <c r="A476" t="s">
        <v>20</v>
      </c>
      <c r="B476">
        <v>2289</v>
      </c>
      <c r="C476">
        <v>35</v>
      </c>
      <c r="D476" s="2">
        <f>SUM(C470:C476)/7</f>
        <v>39</v>
      </c>
      <c r="E476" s="2">
        <f>SUM(C472:C476)/5</f>
        <v>42</v>
      </c>
      <c r="F476" s="1">
        <f>F475+1</f>
        <v>43939</v>
      </c>
      <c r="G476">
        <v>231</v>
      </c>
      <c r="H476">
        <v>86</v>
      </c>
      <c r="I476">
        <f>I475+1</f>
        <v>30</v>
      </c>
      <c r="J476">
        <f>J475+1</f>
        <v>20</v>
      </c>
      <c r="K476" s="3">
        <f t="shared" si="18"/>
        <v>1.8365287588294654</v>
      </c>
      <c r="L476">
        <f>H476-H475</f>
        <v>10</v>
      </c>
      <c r="M476" s="3">
        <f>SUM(L470:L476)/7</f>
        <v>6.4285714285714288</v>
      </c>
    </row>
    <row r="477" spans="1:13" x14ac:dyDescent="0.2">
      <c r="A477" t="s">
        <v>20</v>
      </c>
      <c r="B477">
        <v>2303</v>
      </c>
      <c r="C477" s="4">
        <f>B477-B476</f>
        <v>14</v>
      </c>
      <c r="D477" s="2">
        <f>SUM(C471:C477)/7</f>
        <v>35</v>
      </c>
      <c r="E477" s="2">
        <f>SUM(C473:C477)/5</f>
        <v>38.200000000000003</v>
      </c>
      <c r="F477" s="1">
        <f>F476+1</f>
        <v>43940</v>
      </c>
      <c r="G477">
        <v>233</v>
      </c>
      <c r="H477">
        <v>91</v>
      </c>
      <c r="I477">
        <f>I476+1</f>
        <v>31</v>
      </c>
      <c r="J477">
        <f>J476+1</f>
        <v>21</v>
      </c>
      <c r="K477" s="3">
        <f t="shared" si="18"/>
        <v>1.6184436517373497</v>
      </c>
      <c r="L477">
        <f>H477-H476</f>
        <v>5</v>
      </c>
      <c r="M477" s="3">
        <f>SUM(L471:L477)/7</f>
        <v>6.8571428571428568</v>
      </c>
    </row>
    <row r="478" spans="1:13" x14ac:dyDescent="0.2">
      <c r="A478" t="s">
        <v>20</v>
      </c>
      <c r="B478">
        <v>2314</v>
      </c>
      <c r="C478" s="4">
        <v>11</v>
      </c>
      <c r="D478" s="2">
        <f>SUM(C472:C478)/7</f>
        <v>33.571428571428569</v>
      </c>
      <c r="E478" s="2">
        <f>SUM(C474:C478)/5</f>
        <v>33.799999999999997</v>
      </c>
      <c r="F478" s="1">
        <f>F477+1</f>
        <v>43941</v>
      </c>
      <c r="G478">
        <v>234</v>
      </c>
      <c r="H478">
        <v>91</v>
      </c>
      <c r="I478">
        <f>I477+1</f>
        <v>32</v>
      </c>
      <c r="J478">
        <f>J477+1</f>
        <v>22</v>
      </c>
      <c r="K478" s="3">
        <f t="shared" si="18"/>
        <v>1.527660404342456</v>
      </c>
      <c r="L478">
        <f>H478-H477</f>
        <v>0</v>
      </c>
      <c r="M478" s="3">
        <f>SUM(L472:L478)/7</f>
        <v>6.7142857142857144</v>
      </c>
    </row>
    <row r="479" spans="1:13" x14ac:dyDescent="0.2">
      <c r="A479" t="s">
        <v>20</v>
      </c>
      <c r="B479">
        <v>2328</v>
      </c>
      <c r="C479" s="4">
        <f>B479-B478</f>
        <v>14</v>
      </c>
      <c r="D479" s="2">
        <f>SUM(C473:C479)/7</f>
        <v>30.857142857142858</v>
      </c>
      <c r="E479" s="2">
        <f>SUM(C475:C479)/5</f>
        <v>25.4</v>
      </c>
      <c r="F479" s="1">
        <f>F478+1</f>
        <v>43942</v>
      </c>
      <c r="G479">
        <v>235</v>
      </c>
      <c r="H479">
        <v>93</v>
      </c>
      <c r="I479">
        <f>I478+1</f>
        <v>33</v>
      </c>
      <c r="J479">
        <f>J478+1</f>
        <v>23</v>
      </c>
      <c r="K479" s="3">
        <f t="shared" si="18"/>
        <v>1.3830195927775644</v>
      </c>
      <c r="L479">
        <f>H479-H478</f>
        <v>2</v>
      </c>
      <c r="M479" s="3">
        <f>SUM(L473:L479)/7</f>
        <v>5.8571428571428568</v>
      </c>
    </row>
    <row r="480" spans="1:13" x14ac:dyDescent="0.2">
      <c r="A480" t="s">
        <v>20</v>
      </c>
      <c r="B480">
        <v>2367</v>
      </c>
      <c r="C480">
        <f>B480-B479</f>
        <v>39</v>
      </c>
      <c r="D480" s="2">
        <f>SUM(C474:C480)/7</f>
        <v>31.714285714285715</v>
      </c>
      <c r="E480" s="2">
        <f>SUM(C476:C480)/5</f>
        <v>22.6</v>
      </c>
      <c r="F480" s="1">
        <f>F479+1</f>
        <v>43943</v>
      </c>
      <c r="G480">
        <v>239</v>
      </c>
      <c r="H480">
        <v>97</v>
      </c>
      <c r="I480">
        <f>I479+1</f>
        <v>34</v>
      </c>
      <c r="J480">
        <f>J479+1</f>
        <v>24</v>
      </c>
      <c r="K480" s="3">
        <f t="shared" si="18"/>
        <v>1.4020462296324365</v>
      </c>
      <c r="L480">
        <f>H480-H479</f>
        <v>4</v>
      </c>
      <c r="M480" s="3">
        <f>SUM(L474:L480)/7</f>
        <v>5.5714285714285712</v>
      </c>
    </row>
    <row r="481" spans="1:13" x14ac:dyDescent="0.2">
      <c r="A481" t="s">
        <v>20</v>
      </c>
      <c r="B481">
        <v>2395</v>
      </c>
      <c r="C481">
        <f>B481-B480</f>
        <v>28</v>
      </c>
      <c r="D481" s="2">
        <f>SUM(C475:C481)/7</f>
        <v>27.714285714285715</v>
      </c>
      <c r="E481" s="2">
        <f>SUM(C477:C481)/5</f>
        <v>21.2</v>
      </c>
      <c r="F481" s="1">
        <f>F480+1</f>
        <v>43944</v>
      </c>
      <c r="G481">
        <v>242</v>
      </c>
      <c r="H481">
        <v>99</v>
      </c>
      <c r="I481">
        <f>I480+1</f>
        <v>35</v>
      </c>
      <c r="J481">
        <f>J480+1</f>
        <v>25</v>
      </c>
      <c r="K481" s="3">
        <f t="shared" si="18"/>
        <v>1.2082710513203787</v>
      </c>
      <c r="L481">
        <f>H481-H480</f>
        <v>2</v>
      </c>
      <c r="M481" s="3">
        <f>SUM(L475:L481)/7</f>
        <v>4</v>
      </c>
    </row>
    <row r="482" spans="1:13" x14ac:dyDescent="0.2">
      <c r="A482" t="s">
        <v>20</v>
      </c>
      <c r="B482">
        <v>2445</v>
      </c>
      <c r="C482">
        <f>B482-B481</f>
        <v>50</v>
      </c>
      <c r="D482" s="2">
        <f>SUM(C476:C482)/7</f>
        <v>27.285714285714285</v>
      </c>
      <c r="E482" s="2">
        <f>SUM(C478:C482)/5</f>
        <v>28.4</v>
      </c>
      <c r="F482" s="1">
        <f>F481+1</f>
        <v>43945</v>
      </c>
      <c r="G482">
        <v>247</v>
      </c>
      <c r="H482">
        <v>105</v>
      </c>
      <c r="I482">
        <f>I481+1</f>
        <v>36</v>
      </c>
      <c r="J482">
        <f>J481+1</f>
        <v>26</v>
      </c>
      <c r="K482" s="3">
        <f t="shared" si="18"/>
        <v>1.1753846153846153</v>
      </c>
      <c r="L482">
        <f>H482-H481</f>
        <v>6</v>
      </c>
      <c r="M482" s="3">
        <f>SUM(L476:L482)/7</f>
        <v>4.1428571428571432</v>
      </c>
    </row>
    <row r="483" spans="1:13" x14ac:dyDescent="0.2">
      <c r="A483" t="s">
        <v>20</v>
      </c>
      <c r="B483">
        <v>2468</v>
      </c>
      <c r="C483">
        <f>B483-B482</f>
        <v>23</v>
      </c>
      <c r="D483" s="2">
        <f>SUM(C477:C483)/7</f>
        <v>25.571428571428573</v>
      </c>
      <c r="E483" s="2">
        <f>SUM(C479:C483)/5</f>
        <v>30.8</v>
      </c>
      <c r="F483" s="1">
        <f>F482+1</f>
        <v>43946</v>
      </c>
      <c r="G483">
        <v>249</v>
      </c>
      <c r="H483">
        <v>107</v>
      </c>
      <c r="I483">
        <f>I482+1</f>
        <v>37</v>
      </c>
      <c r="J483">
        <f>J482+1</f>
        <v>27</v>
      </c>
      <c r="K483" s="3">
        <f t="shared" si="18"/>
        <v>1.0887415607323156</v>
      </c>
      <c r="L483">
        <f>H483-H482</f>
        <v>2</v>
      </c>
      <c r="M483" s="3">
        <f>SUM(L477:L483)/7</f>
        <v>3</v>
      </c>
    </row>
    <row r="484" spans="1:13" x14ac:dyDescent="0.2">
      <c r="A484" t="s">
        <v>20</v>
      </c>
      <c r="B484">
        <v>2482</v>
      </c>
      <c r="C484">
        <f>B484-B483</f>
        <v>14</v>
      </c>
      <c r="D484" s="2">
        <f>SUM(C478:C484)/7</f>
        <v>25.571428571428573</v>
      </c>
      <c r="E484" s="2">
        <f>SUM(C480:C484)/5</f>
        <v>30.8</v>
      </c>
      <c r="F484" s="1">
        <f>F483+1</f>
        <v>43947</v>
      </c>
      <c r="G484">
        <v>251</v>
      </c>
      <c r="H484">
        <v>107</v>
      </c>
      <c r="I484">
        <f>I483+1</f>
        <v>38</v>
      </c>
      <c r="J484">
        <f>J483+1</f>
        <v>28</v>
      </c>
      <c r="K484" s="3">
        <f t="shared" si="18"/>
        <v>1.0770156438026475</v>
      </c>
      <c r="L484">
        <f>H484-H483</f>
        <v>0</v>
      </c>
      <c r="M484" s="3">
        <f>SUM(L478:L484)/7</f>
        <v>2.2857142857142856</v>
      </c>
    </row>
    <row r="485" spans="1:13" x14ac:dyDescent="0.2">
      <c r="A485" t="s">
        <v>20</v>
      </c>
      <c r="B485">
        <v>2503</v>
      </c>
      <c r="C485">
        <f>B485-B484</f>
        <v>21</v>
      </c>
      <c r="D485" s="2">
        <f>SUM(C479:C485)/7</f>
        <v>27</v>
      </c>
      <c r="E485" s="2">
        <f>SUM(C481:C485)/5</f>
        <v>27.2</v>
      </c>
      <c r="F485" s="1">
        <f>F484+1</f>
        <v>43948</v>
      </c>
      <c r="G485">
        <v>253</v>
      </c>
      <c r="H485">
        <v>121</v>
      </c>
      <c r="I485">
        <f>I484+1</f>
        <v>39</v>
      </c>
      <c r="J485">
        <f>J484+1</f>
        <v>29</v>
      </c>
      <c r="K485" s="3">
        <f t="shared" si="18"/>
        <v>1.125066968271921</v>
      </c>
      <c r="L485">
        <f>H485-H484</f>
        <v>14</v>
      </c>
      <c r="M485" s="3">
        <f>SUM(L479:L485)/7</f>
        <v>4.2857142857142856</v>
      </c>
    </row>
    <row r="486" spans="1:13" x14ac:dyDescent="0.2">
      <c r="A486" t="s">
        <v>20</v>
      </c>
      <c r="B486">
        <v>2509</v>
      </c>
      <c r="C486">
        <f>B486-B485</f>
        <v>6</v>
      </c>
      <c r="D486" s="2">
        <f>SUM(C480:C486)/7</f>
        <v>25.857142857142858</v>
      </c>
      <c r="E486" s="2">
        <f>SUM(C482:C486)/5</f>
        <v>22.8</v>
      </c>
      <c r="F486" s="1">
        <f>F485+1</f>
        <v>43949</v>
      </c>
      <c r="G486">
        <v>253</v>
      </c>
      <c r="H486">
        <v>123</v>
      </c>
      <c r="I486">
        <f>I485+1</f>
        <v>40</v>
      </c>
      <c r="J486">
        <f>J485+1</f>
        <v>30</v>
      </c>
      <c r="K486" s="3">
        <f t="shared" si="18"/>
        <v>1.0654579703319991</v>
      </c>
      <c r="L486">
        <f>H486-H485</f>
        <v>2</v>
      </c>
      <c r="M486" s="3">
        <f>SUM(L480:L486)/7</f>
        <v>4.2857142857142856</v>
      </c>
    </row>
    <row r="487" spans="1:13" x14ac:dyDescent="0.2">
      <c r="A487" t="s">
        <v>20</v>
      </c>
      <c r="B487">
        <v>2514</v>
      </c>
      <c r="C487">
        <f>B487-B486</f>
        <v>5</v>
      </c>
      <c r="D487" s="2">
        <f>SUM(C481:C487)/7</f>
        <v>21</v>
      </c>
      <c r="E487" s="2">
        <f>SUM(C483:C487)/5</f>
        <v>13.8</v>
      </c>
      <c r="F487" s="1">
        <f>F486+1</f>
        <v>43950</v>
      </c>
      <c r="G487">
        <v>254</v>
      </c>
      <c r="H487">
        <v>129</v>
      </c>
      <c r="I487">
        <f>I486+1</f>
        <v>41</v>
      </c>
      <c r="J487">
        <f>J486+1</f>
        <v>31</v>
      </c>
      <c r="K487" s="3">
        <f t="shared" si="18"/>
        <v>0.85619430368687743</v>
      </c>
      <c r="L487">
        <f>H487-H486</f>
        <v>6</v>
      </c>
      <c r="M487" s="3">
        <f>SUM(L481:L487)/7</f>
        <v>4.5714285714285712</v>
      </c>
    </row>
    <row r="488" spans="1:13" x14ac:dyDescent="0.2">
      <c r="A488" t="s">
        <v>20</v>
      </c>
      <c r="B488">
        <v>2552</v>
      </c>
      <c r="C488">
        <f>B488-B487</f>
        <v>38</v>
      </c>
      <c r="D488" s="2">
        <f>SUM(C482:C488)/7</f>
        <v>22.428571428571427</v>
      </c>
      <c r="E488" s="2">
        <f>SUM(C484:C488)/5</f>
        <v>16.8</v>
      </c>
      <c r="F488" s="1">
        <f>F487+1</f>
        <v>43951</v>
      </c>
      <c r="G488">
        <v>258</v>
      </c>
      <c r="H488">
        <v>131</v>
      </c>
      <c r="I488">
        <f>I487+1</f>
        <v>42</v>
      </c>
      <c r="J488">
        <f>J487+1</f>
        <v>32</v>
      </c>
      <c r="K488" s="3">
        <f t="shared" si="18"/>
        <v>0.90667590667590658</v>
      </c>
      <c r="L488">
        <f>H488-H487</f>
        <v>2</v>
      </c>
      <c r="M488" s="3">
        <f>SUM(L482:L488)/7</f>
        <v>4.5714285714285712</v>
      </c>
    </row>
    <row r="489" spans="1:13" x14ac:dyDescent="0.2">
      <c r="A489" t="s">
        <v>20</v>
      </c>
      <c r="B489">
        <v>2581</v>
      </c>
      <c r="C489">
        <v>29</v>
      </c>
      <c r="D489" s="2">
        <f>SUM(C483:C489)/7</f>
        <v>19.428571428571427</v>
      </c>
      <c r="E489" s="2">
        <f>SUM(C485:C489)/5</f>
        <v>19.8</v>
      </c>
      <c r="F489" s="1">
        <f>F488+1</f>
        <v>43952</v>
      </c>
      <c r="G489" s="4">
        <v>261</v>
      </c>
      <c r="H489" s="4">
        <v>135</v>
      </c>
      <c r="I489">
        <f>I488+1</f>
        <v>43</v>
      </c>
      <c r="J489">
        <f>J488+1</f>
        <v>33</v>
      </c>
      <c r="K489" s="3">
        <f t="shared" si="18"/>
        <v>0.77834373032678972</v>
      </c>
      <c r="L489">
        <f>H489-H488</f>
        <v>4</v>
      </c>
      <c r="M489" s="3">
        <f>SUM(L483:L489)/7</f>
        <v>4.2857142857142856</v>
      </c>
    </row>
    <row r="490" spans="1:13" x14ac:dyDescent="0.2">
      <c r="A490" t="s">
        <v>20</v>
      </c>
      <c r="B490">
        <v>2597</v>
      </c>
      <c r="C490">
        <f>B490-B489</f>
        <v>16</v>
      </c>
      <c r="D490" s="2">
        <f>SUM(C484:C490)/7</f>
        <v>18.428571428571427</v>
      </c>
      <c r="E490" s="2">
        <f>SUM(C486:C490)/5</f>
        <v>18.8</v>
      </c>
      <c r="F490" s="1">
        <f>F489+1</f>
        <v>43953</v>
      </c>
      <c r="G490">
        <v>262</v>
      </c>
      <c r="H490">
        <v>135</v>
      </c>
      <c r="I490">
        <f>I489+1</f>
        <v>44</v>
      </c>
      <c r="J490">
        <f>J489+1</f>
        <v>34</v>
      </c>
      <c r="K490" s="3">
        <f t="shared" si="18"/>
        <v>0.73257993071724681</v>
      </c>
      <c r="L490">
        <f>H490-H489</f>
        <v>0</v>
      </c>
      <c r="M490" s="3">
        <f>SUM(L484:L490)/7</f>
        <v>4</v>
      </c>
    </row>
    <row r="491" spans="1:13" x14ac:dyDescent="0.2">
      <c r="A491" t="s">
        <v>20</v>
      </c>
      <c r="B491">
        <v>2605</v>
      </c>
      <c r="C491">
        <f>B491-B490</f>
        <v>8</v>
      </c>
      <c r="D491" s="2">
        <f>SUM(C485:C491)/7</f>
        <v>17.571428571428573</v>
      </c>
      <c r="E491" s="2">
        <f>SUM(C487:C491)/5</f>
        <v>19.2</v>
      </c>
      <c r="F491" s="1">
        <f>F490+1</f>
        <v>43954</v>
      </c>
      <c r="G491">
        <v>263</v>
      </c>
      <c r="H491">
        <v>138</v>
      </c>
      <c r="I491">
        <f>I490+1</f>
        <v>45</v>
      </c>
      <c r="J491">
        <f>J490+1</f>
        <v>35</v>
      </c>
      <c r="K491" s="3">
        <f t="shared" si="18"/>
        <v>0.69342654188747332</v>
      </c>
      <c r="L491">
        <f>H491-H490</f>
        <v>3</v>
      </c>
      <c r="M491" s="3">
        <f>SUM(L485:L491)/7</f>
        <v>4.4285714285714288</v>
      </c>
    </row>
    <row r="492" spans="1:13" x14ac:dyDescent="0.2">
      <c r="A492" t="s">
        <v>20</v>
      </c>
      <c r="B492">
        <v>2608</v>
      </c>
      <c r="C492">
        <f>B492-B491</f>
        <v>3</v>
      </c>
      <c r="D492" s="2">
        <f>SUM(C486:C492)/7</f>
        <v>15</v>
      </c>
      <c r="E492" s="2">
        <f>SUM(C488:C492)/5</f>
        <v>18.8</v>
      </c>
      <c r="F492" s="1">
        <f>F491+1</f>
        <v>43955</v>
      </c>
      <c r="G492">
        <v>263</v>
      </c>
      <c r="H492">
        <v>139</v>
      </c>
      <c r="I492">
        <f>I491+1</f>
        <v>46</v>
      </c>
      <c r="J492">
        <f>J491+1</f>
        <v>36</v>
      </c>
      <c r="K492" s="3">
        <f t="shared" si="18"/>
        <v>0.58787301942780357</v>
      </c>
      <c r="L492">
        <f>H492-H491</f>
        <v>1</v>
      </c>
      <c r="M492" s="3">
        <f>SUM(L486:L492)/7</f>
        <v>2.5714285714285716</v>
      </c>
    </row>
    <row r="493" spans="1:13" x14ac:dyDescent="0.2">
      <c r="A493" s="4" t="s">
        <v>20</v>
      </c>
      <c r="B493">
        <v>2618</v>
      </c>
      <c r="C493">
        <f>B493-B492</f>
        <v>10</v>
      </c>
      <c r="D493" s="2">
        <f>SUM(C487:C493)/7</f>
        <v>15.571428571428571</v>
      </c>
      <c r="E493" s="2">
        <f>SUM(C489:C493)/5</f>
        <v>13.2</v>
      </c>
      <c r="F493" s="1">
        <f>F492+1</f>
        <v>43956</v>
      </c>
      <c r="G493">
        <v>264</v>
      </c>
      <c r="H493">
        <v>139</v>
      </c>
      <c r="I493">
        <f>I492+1</f>
        <v>47</v>
      </c>
      <c r="J493">
        <f>J492+1</f>
        <v>37</v>
      </c>
      <c r="K493" s="3">
        <f t="shared" si="18"/>
        <v>0.60670154736724935</v>
      </c>
      <c r="L493">
        <f>H493-H492</f>
        <v>0</v>
      </c>
      <c r="M493" s="3">
        <f>SUM(L487:L493)/7</f>
        <v>2.2857142857142856</v>
      </c>
    </row>
    <row r="494" spans="1:13" x14ac:dyDescent="0.2">
      <c r="A494" s="4" t="s">
        <v>20</v>
      </c>
      <c r="B494">
        <v>2627</v>
      </c>
      <c r="C494">
        <f>B494-B493</f>
        <v>9</v>
      </c>
      <c r="D494" s="2">
        <f>SUM(C488:C494)/7</f>
        <v>16.142857142857142</v>
      </c>
      <c r="E494" s="2">
        <f>SUM(C490:C494)/5</f>
        <v>9.1999999999999993</v>
      </c>
      <c r="F494" s="1">
        <f>F493+1</f>
        <v>43957</v>
      </c>
      <c r="G494">
        <v>265</v>
      </c>
      <c r="H494">
        <v>141</v>
      </c>
      <c r="I494">
        <f>I493+1</f>
        <v>48</v>
      </c>
      <c r="J494">
        <f>J493+1</f>
        <v>38</v>
      </c>
      <c r="K494" s="3">
        <f t="shared" si="18"/>
        <v>0.6251728907330566</v>
      </c>
      <c r="L494">
        <f>H494-H493</f>
        <v>2</v>
      </c>
      <c r="M494" s="3">
        <f>SUM(L488:L494)/7</f>
        <v>1.7142857142857142</v>
      </c>
    </row>
    <row r="495" spans="1:13" x14ac:dyDescent="0.2">
      <c r="A495" s="4" t="s">
        <v>20</v>
      </c>
      <c r="B495">
        <v>2655</v>
      </c>
      <c r="C495">
        <f>B495-B494</f>
        <v>28</v>
      </c>
      <c r="D495" s="2">
        <f>SUM(C489:C495)/7</f>
        <v>14.714285714285714</v>
      </c>
      <c r="E495" s="2">
        <f>SUM(C491:C495)/5</f>
        <v>11.6</v>
      </c>
      <c r="F495" s="1">
        <f>F494+1</f>
        <v>43958</v>
      </c>
      <c r="G495">
        <v>268</v>
      </c>
      <c r="H495">
        <v>143</v>
      </c>
      <c r="I495">
        <f>I494+1</f>
        <v>49</v>
      </c>
      <c r="J495">
        <f>J494+1</f>
        <v>39</v>
      </c>
      <c r="K495" s="3">
        <f t="shared" si="18"/>
        <v>0.56630745546514183</v>
      </c>
      <c r="L495">
        <f>H495-H494</f>
        <v>2</v>
      </c>
      <c r="M495" s="3">
        <f>SUM(L489:L495)/7</f>
        <v>1.7142857142857142</v>
      </c>
    </row>
    <row r="496" spans="1:13" x14ac:dyDescent="0.2">
      <c r="A496" s="4" t="s">
        <v>20</v>
      </c>
      <c r="B496">
        <v>2658</v>
      </c>
      <c r="C496">
        <f>B496-B495</f>
        <v>3</v>
      </c>
      <c r="D496" s="2">
        <f>SUM(C490:C496)/7</f>
        <v>11</v>
      </c>
      <c r="E496" s="2">
        <f>SUM(C492:C496)/5</f>
        <v>10.6</v>
      </c>
      <c r="F496" s="1">
        <f>F495+1</f>
        <v>43959</v>
      </c>
      <c r="G496">
        <v>268</v>
      </c>
      <c r="H496">
        <v>140</v>
      </c>
      <c r="I496">
        <f>I495+1</f>
        <v>50</v>
      </c>
      <c r="J496">
        <f>J495+1</f>
        <v>40</v>
      </c>
      <c r="K496" s="3">
        <f t="shared" si="18"/>
        <v>0.42097206276310756</v>
      </c>
      <c r="L496">
        <f>H496-H495</f>
        <v>-3</v>
      </c>
      <c r="M496" s="3">
        <f>SUM(L490:L496)/7</f>
        <v>0.7142857142857143</v>
      </c>
    </row>
    <row r="497" spans="1:13" x14ac:dyDescent="0.2">
      <c r="A497" t="s">
        <v>17</v>
      </c>
      <c r="B497">
        <v>130</v>
      </c>
      <c r="C497">
        <v>0</v>
      </c>
      <c r="D497">
        <v>0</v>
      </c>
      <c r="E497">
        <v>0</v>
      </c>
      <c r="F497" s="1">
        <v>43905</v>
      </c>
      <c r="G497">
        <v>2</v>
      </c>
      <c r="H497">
        <v>0</v>
      </c>
      <c r="I497">
        <v>1</v>
      </c>
      <c r="J497">
        <v>0</v>
      </c>
      <c r="K497" s="3">
        <v>0</v>
      </c>
      <c r="L497">
        <v>0</v>
      </c>
      <c r="M497">
        <v>0</v>
      </c>
    </row>
    <row r="498" spans="1:13" x14ac:dyDescent="0.2">
      <c r="A498" t="s">
        <v>17</v>
      </c>
      <c r="B498">
        <v>140</v>
      </c>
      <c r="C498">
        <v>10</v>
      </c>
      <c r="D498">
        <v>0</v>
      </c>
      <c r="E498">
        <v>0</v>
      </c>
      <c r="F498" s="1">
        <v>43906</v>
      </c>
      <c r="G498">
        <v>3</v>
      </c>
      <c r="H498">
        <v>0</v>
      </c>
      <c r="I498">
        <v>2</v>
      </c>
      <c r="J498">
        <v>0</v>
      </c>
      <c r="K498" s="3">
        <v>0</v>
      </c>
      <c r="L498">
        <f>H498-H497</f>
        <v>0</v>
      </c>
      <c r="M498">
        <v>0</v>
      </c>
    </row>
    <row r="499" spans="1:13" x14ac:dyDescent="0.2">
      <c r="A499" t="s">
        <v>17</v>
      </c>
      <c r="B499">
        <v>182</v>
      </c>
      <c r="C499">
        <v>79</v>
      </c>
      <c r="D499">
        <v>0</v>
      </c>
      <c r="E499">
        <v>0</v>
      </c>
      <c r="F499" s="1">
        <f>F498+1</f>
        <v>43907</v>
      </c>
      <c r="G499">
        <v>5</v>
      </c>
      <c r="H499">
        <v>0</v>
      </c>
      <c r="I499">
        <v>3</v>
      </c>
      <c r="J499">
        <v>0</v>
      </c>
      <c r="K499" s="3">
        <f>D499/(SUM(B495:B498)/3)*100</f>
        <v>0</v>
      </c>
      <c r="L499">
        <f>H499-H498</f>
        <v>0</v>
      </c>
      <c r="M499">
        <v>0</v>
      </c>
    </row>
    <row r="500" spans="1:13" x14ac:dyDescent="0.2">
      <c r="A500" t="s">
        <v>17</v>
      </c>
      <c r="B500">
        <v>198</v>
      </c>
      <c r="C500">
        <v>16</v>
      </c>
      <c r="D500">
        <v>0</v>
      </c>
      <c r="E500">
        <v>0</v>
      </c>
      <c r="F500" s="1">
        <f>F499+1</f>
        <v>43908</v>
      </c>
      <c r="G500">
        <v>5</v>
      </c>
      <c r="H500">
        <v>0</v>
      </c>
      <c r="I500">
        <v>4</v>
      </c>
      <c r="J500">
        <v>0</v>
      </c>
      <c r="K500" s="3">
        <f t="shared" ref="K500:K502" si="19">D500/(SUM(B497:B499)/3)*100</f>
        <v>0</v>
      </c>
      <c r="L500">
        <f>H500-H499</f>
        <v>0</v>
      </c>
      <c r="M500">
        <v>0</v>
      </c>
    </row>
    <row r="501" spans="1:13" x14ac:dyDescent="0.2">
      <c r="A501" t="s">
        <v>17</v>
      </c>
      <c r="B501">
        <v>275</v>
      </c>
      <c r="C501">
        <v>77</v>
      </c>
      <c r="D501">
        <v>0</v>
      </c>
      <c r="E501">
        <v>0</v>
      </c>
      <c r="F501" s="1">
        <f>F500+1</f>
        <v>43909</v>
      </c>
      <c r="G501">
        <v>7</v>
      </c>
      <c r="H501">
        <v>0</v>
      </c>
      <c r="I501">
        <v>5</v>
      </c>
      <c r="J501">
        <v>0</v>
      </c>
      <c r="K501" s="3">
        <f t="shared" si="19"/>
        <v>0</v>
      </c>
      <c r="L501">
        <f>H501-H500</f>
        <v>0</v>
      </c>
      <c r="M501">
        <v>0</v>
      </c>
    </row>
    <row r="502" spans="1:13" x14ac:dyDescent="0.2">
      <c r="A502" t="s">
        <v>17</v>
      </c>
      <c r="B502">
        <v>394</v>
      </c>
      <c r="C502">
        <v>119</v>
      </c>
      <c r="D502">
        <v>0</v>
      </c>
      <c r="E502">
        <v>60</v>
      </c>
      <c r="F502" s="1">
        <f>F501+1</f>
        <v>43910</v>
      </c>
      <c r="G502">
        <v>10</v>
      </c>
      <c r="H502">
        <v>0</v>
      </c>
      <c r="I502">
        <v>6</v>
      </c>
      <c r="J502">
        <v>0</v>
      </c>
      <c r="K502" s="3">
        <f t="shared" si="19"/>
        <v>0</v>
      </c>
      <c r="L502">
        <f>H502-H501</f>
        <v>0</v>
      </c>
      <c r="M502">
        <v>0</v>
      </c>
    </row>
    <row r="503" spans="1:13" x14ac:dyDescent="0.2">
      <c r="A503" t="s">
        <v>17</v>
      </c>
      <c r="B503">
        <v>567</v>
      </c>
      <c r="C503">
        <v>173</v>
      </c>
      <c r="D503" s="2">
        <f>SUM(C497:C503)/7</f>
        <v>67.714285714285708</v>
      </c>
      <c r="E503">
        <v>93</v>
      </c>
      <c r="F503" s="1">
        <f>F502+1</f>
        <v>43911</v>
      </c>
      <c r="G503">
        <v>14</v>
      </c>
      <c r="H503">
        <v>0</v>
      </c>
      <c r="I503">
        <v>7</v>
      </c>
      <c r="J503">
        <v>0</v>
      </c>
      <c r="K503" s="3">
        <v>0</v>
      </c>
      <c r="L503">
        <f>H503-H502</f>
        <v>0</v>
      </c>
      <c r="M503" s="3">
        <f>SUM(L497:L503)/7</f>
        <v>0</v>
      </c>
    </row>
    <row r="504" spans="1:13" x14ac:dyDescent="0.2">
      <c r="A504" t="s">
        <v>17</v>
      </c>
      <c r="B504">
        <v>606</v>
      </c>
      <c r="C504">
        <v>39</v>
      </c>
      <c r="D504" s="2">
        <f>SUM(C498:C504)/7</f>
        <v>73.285714285714292</v>
      </c>
      <c r="E504">
        <v>85</v>
      </c>
      <c r="F504" s="1">
        <f>F503+1</f>
        <v>43912</v>
      </c>
      <c r="G504">
        <v>15</v>
      </c>
      <c r="H504">
        <v>0</v>
      </c>
      <c r="I504">
        <v>8</v>
      </c>
      <c r="J504">
        <v>0</v>
      </c>
      <c r="K504" s="3">
        <f>D504/(SUM(B497:B503)/7)*100</f>
        <v>27.200424178154826</v>
      </c>
      <c r="L504">
        <f>H504-H503</f>
        <v>0</v>
      </c>
      <c r="M504" s="3">
        <f>SUM(L498:L504)/7</f>
        <v>0</v>
      </c>
    </row>
    <row r="505" spans="1:13" x14ac:dyDescent="0.2">
      <c r="A505" t="s">
        <v>17</v>
      </c>
      <c r="B505">
        <v>653</v>
      </c>
      <c r="C505">
        <v>47</v>
      </c>
      <c r="D505" s="2">
        <f>SUM(C499:C505)/7</f>
        <v>78.571428571428569</v>
      </c>
      <c r="E505">
        <v>91</v>
      </c>
      <c r="F505" s="1">
        <f>F504+1</f>
        <v>43913</v>
      </c>
      <c r="G505">
        <v>16</v>
      </c>
      <c r="H505">
        <v>0</v>
      </c>
      <c r="I505">
        <v>9</v>
      </c>
      <c r="J505">
        <v>0</v>
      </c>
      <c r="K505" s="3">
        <f>D505/(SUM(B498:B504)/7)*100</f>
        <v>23.285351397121083</v>
      </c>
      <c r="L505">
        <f>H505-H504</f>
        <v>0</v>
      </c>
      <c r="M505" s="3">
        <f>SUM(L499:L505)/7</f>
        <v>0</v>
      </c>
    </row>
    <row r="506" spans="1:13" x14ac:dyDescent="0.2">
      <c r="A506" t="s">
        <v>17</v>
      </c>
      <c r="B506">
        <v>811</v>
      </c>
      <c r="C506">
        <v>158</v>
      </c>
      <c r="D506" s="2">
        <f>SUM(C500:C506)/7</f>
        <v>89.857142857142861</v>
      </c>
      <c r="E506">
        <v>107</v>
      </c>
      <c r="F506" s="1">
        <f>F505+1</f>
        <v>43914</v>
      </c>
      <c r="G506">
        <v>20</v>
      </c>
      <c r="H506">
        <v>1</v>
      </c>
      <c r="I506">
        <v>10</v>
      </c>
      <c r="J506">
        <v>0</v>
      </c>
      <c r="K506" s="3">
        <f>D506/(SUM(B499:B505)/7)*100</f>
        <v>21.878260869565221</v>
      </c>
      <c r="L506">
        <f>H506-H505</f>
        <v>1</v>
      </c>
      <c r="M506" s="3">
        <f>SUM(L500:L506)/7</f>
        <v>0.14285714285714285</v>
      </c>
    </row>
    <row r="507" spans="1:13" x14ac:dyDescent="0.2">
      <c r="A507" t="s">
        <v>17</v>
      </c>
      <c r="B507">
        <v>959</v>
      </c>
      <c r="C507">
        <v>148</v>
      </c>
      <c r="D507" s="2">
        <f>SUM(C501:C507)/7</f>
        <v>108.71428571428571</v>
      </c>
      <c r="E507">
        <v>113</v>
      </c>
      <c r="F507" s="1">
        <f>F506+1</f>
        <v>43915</v>
      </c>
      <c r="G507">
        <v>24</v>
      </c>
      <c r="H507">
        <v>6</v>
      </c>
      <c r="I507">
        <v>11</v>
      </c>
      <c r="J507">
        <v>1</v>
      </c>
      <c r="K507" s="3">
        <f t="shared" ref="K507:K551" si="20">D507/(SUM(B500:B506)/7)*100</f>
        <v>21.718036529680365</v>
      </c>
      <c r="L507">
        <f>H507-H506</f>
        <v>5</v>
      </c>
      <c r="M507" s="3">
        <f>SUM(L501:L507)/7</f>
        <v>0.8571428571428571</v>
      </c>
    </row>
    <row r="508" spans="1:13" x14ac:dyDescent="0.2">
      <c r="A508" t="s">
        <v>17</v>
      </c>
      <c r="B508">
        <v>1141</v>
      </c>
      <c r="C508">
        <v>182</v>
      </c>
      <c r="D508" s="2">
        <f>SUM(C502:C508)/7</f>
        <v>123.71428571428571</v>
      </c>
      <c r="E508">
        <v>115</v>
      </c>
      <c r="F508" s="1">
        <f>F507+1</f>
        <v>43916</v>
      </c>
      <c r="G508">
        <v>28</v>
      </c>
      <c r="H508">
        <v>7</v>
      </c>
      <c r="I508">
        <v>12</v>
      </c>
      <c r="J508">
        <v>2</v>
      </c>
      <c r="K508" s="3">
        <f t="shared" si="20"/>
        <v>20.304806565064474</v>
      </c>
      <c r="L508">
        <f>H508-H507</f>
        <v>1</v>
      </c>
      <c r="M508" s="3">
        <f>SUM(L502:L508)/7</f>
        <v>1</v>
      </c>
    </row>
    <row r="509" spans="1:13" x14ac:dyDescent="0.2">
      <c r="A509" t="s">
        <v>17</v>
      </c>
      <c r="B509">
        <v>1305</v>
      </c>
      <c r="C509">
        <v>164</v>
      </c>
      <c r="D509" s="2">
        <f>SUM(C503:C509)/7</f>
        <v>130.14285714285714</v>
      </c>
      <c r="E509">
        <v>140</v>
      </c>
      <c r="F509" s="1">
        <f>F508+1</f>
        <v>43917</v>
      </c>
      <c r="G509">
        <v>32</v>
      </c>
      <c r="H509">
        <v>7</v>
      </c>
      <c r="I509">
        <v>13</v>
      </c>
      <c r="J509">
        <v>3</v>
      </c>
      <c r="K509" s="3">
        <f t="shared" si="20"/>
        <v>17.754823621126487</v>
      </c>
      <c r="L509">
        <f>H509-H508</f>
        <v>0</v>
      </c>
      <c r="M509" s="3">
        <f>SUM(L503:L509)/7</f>
        <v>1</v>
      </c>
    </row>
    <row r="510" spans="1:13" x14ac:dyDescent="0.2">
      <c r="A510" t="s">
        <v>17</v>
      </c>
      <c r="B510">
        <v>1432</v>
      </c>
      <c r="C510">
        <v>127</v>
      </c>
      <c r="D510" s="2">
        <f>SUM(C504:C510)/7</f>
        <v>123.57142857142857</v>
      </c>
      <c r="E510">
        <v>156</v>
      </c>
      <c r="F510" s="1">
        <f>F509+1</f>
        <v>43918</v>
      </c>
      <c r="G510">
        <v>35</v>
      </c>
      <c r="H510">
        <v>9</v>
      </c>
      <c r="I510">
        <v>14</v>
      </c>
      <c r="J510">
        <v>4</v>
      </c>
      <c r="K510" s="3">
        <f t="shared" si="20"/>
        <v>14.316451506123801</v>
      </c>
      <c r="L510">
        <f>H510-H509</f>
        <v>2</v>
      </c>
      <c r="M510" s="3">
        <f>SUM(L504:L510)/7</f>
        <v>1.2857142857142858</v>
      </c>
    </row>
    <row r="511" spans="1:13" x14ac:dyDescent="0.2">
      <c r="A511" t="s">
        <v>17</v>
      </c>
      <c r="B511">
        <v>1617</v>
      </c>
      <c r="C511">
        <v>185</v>
      </c>
      <c r="D511" s="2">
        <f>SUM(C505:C511)/7</f>
        <v>144.42857142857142</v>
      </c>
      <c r="E511">
        <v>161</v>
      </c>
      <c r="F511" s="1">
        <f>F510+1</f>
        <v>43919</v>
      </c>
      <c r="G511">
        <v>40</v>
      </c>
      <c r="H511">
        <v>9</v>
      </c>
      <c r="I511">
        <v>15</v>
      </c>
      <c r="J511">
        <v>5</v>
      </c>
      <c r="K511" s="3">
        <f t="shared" si="20"/>
        <v>14.637324453453019</v>
      </c>
      <c r="L511">
        <f>H511-H510</f>
        <v>0</v>
      </c>
      <c r="M511" s="3">
        <f>SUM(L505:L511)/7</f>
        <v>1.2857142857142858</v>
      </c>
    </row>
    <row r="512" spans="1:13" x14ac:dyDescent="0.2">
      <c r="A512" t="s">
        <v>17</v>
      </c>
      <c r="B512">
        <v>1795</v>
      </c>
      <c r="C512">
        <v>178</v>
      </c>
      <c r="D512" s="2">
        <f>SUM(C506:C512)/7</f>
        <v>163.14285714285714</v>
      </c>
      <c r="E512">
        <v>167</v>
      </c>
      <c r="F512" s="1">
        <f>F511+1</f>
        <v>43920</v>
      </c>
      <c r="G512">
        <v>44</v>
      </c>
      <c r="H512">
        <v>9</v>
      </c>
      <c r="I512">
        <v>16</v>
      </c>
      <c r="J512">
        <v>6</v>
      </c>
      <c r="K512" s="3">
        <f t="shared" si="20"/>
        <v>14.422834049002272</v>
      </c>
      <c r="L512">
        <f>H512-H511</f>
        <v>0</v>
      </c>
      <c r="M512" s="3">
        <f>SUM(L506:L512)/7</f>
        <v>1.2857142857142858</v>
      </c>
    </row>
    <row r="513" spans="1:13" x14ac:dyDescent="0.2">
      <c r="A513" t="s">
        <v>17</v>
      </c>
      <c r="B513">
        <v>1882</v>
      </c>
      <c r="C513">
        <v>87</v>
      </c>
      <c r="D513" s="2">
        <f>SUM(C507:C513)/7</f>
        <v>153</v>
      </c>
      <c r="E513">
        <v>148</v>
      </c>
      <c r="F513" s="1">
        <f>F512+1</f>
        <v>43921</v>
      </c>
      <c r="G513">
        <v>46</v>
      </c>
      <c r="H513">
        <v>12</v>
      </c>
      <c r="I513">
        <v>17</v>
      </c>
      <c r="J513">
        <v>7</v>
      </c>
      <c r="K513" s="3">
        <f t="shared" si="20"/>
        <v>11.821192052980132</v>
      </c>
      <c r="L513">
        <f>H513-H512</f>
        <v>3</v>
      </c>
      <c r="M513" s="3">
        <f>SUM(L507:L513)/7</f>
        <v>1.5714285714285714</v>
      </c>
    </row>
    <row r="514" spans="1:13" x14ac:dyDescent="0.2">
      <c r="A514" t="s">
        <v>17</v>
      </c>
      <c r="B514">
        <v>2034</v>
      </c>
      <c r="C514">
        <v>152</v>
      </c>
      <c r="D514" s="2">
        <f>SUM(C508:C514)/7</f>
        <v>153.57142857142858</v>
      </c>
      <c r="E514" s="2">
        <f>SUM(C510:C514)/5</f>
        <v>145.80000000000001</v>
      </c>
      <c r="F514" s="1">
        <f>F513+1</f>
        <v>43922</v>
      </c>
      <c r="G514">
        <v>50</v>
      </c>
      <c r="H514">
        <v>17</v>
      </c>
      <c r="I514">
        <v>18</v>
      </c>
      <c r="J514">
        <v>8</v>
      </c>
      <c r="K514" s="3">
        <f t="shared" si="20"/>
        <v>10.610995953015498</v>
      </c>
      <c r="L514">
        <f>H514-H513</f>
        <v>5</v>
      </c>
      <c r="M514" s="3">
        <f>SUM(L508:L514)/7</f>
        <v>1.5714285714285714</v>
      </c>
    </row>
    <row r="515" spans="1:13" x14ac:dyDescent="0.2">
      <c r="A515" t="s">
        <v>17</v>
      </c>
      <c r="B515">
        <v>2183</v>
      </c>
      <c r="C515">
        <v>149</v>
      </c>
      <c r="D515" s="2">
        <f>SUM(C509:C515)/7</f>
        <v>148.85714285714286</v>
      </c>
      <c r="E515" s="2">
        <f>SUM(C511:C515)/5</f>
        <v>150.19999999999999</v>
      </c>
      <c r="F515" s="1">
        <f>F514+1</f>
        <v>43923</v>
      </c>
      <c r="G515">
        <v>54</v>
      </c>
      <c r="H515">
        <v>18</v>
      </c>
      <c r="I515">
        <v>19</v>
      </c>
      <c r="J515">
        <v>9</v>
      </c>
      <c r="K515" s="3">
        <f t="shared" si="20"/>
        <v>9.2985900410494384</v>
      </c>
      <c r="L515">
        <f>H515-H514</f>
        <v>1</v>
      </c>
      <c r="M515" s="3">
        <f>SUM(L509:L515)/7</f>
        <v>1.5714285714285714</v>
      </c>
    </row>
    <row r="516" spans="1:13" x14ac:dyDescent="0.2">
      <c r="A516" t="s">
        <v>17</v>
      </c>
      <c r="B516">
        <v>2336</v>
      </c>
      <c r="C516">
        <v>153</v>
      </c>
      <c r="D516" s="2">
        <f>SUM(C510:C516)/7</f>
        <v>147.28571428571428</v>
      </c>
      <c r="E516" s="2">
        <f>SUM(C512:C516)/5</f>
        <v>143.80000000000001</v>
      </c>
      <c r="F516" s="1">
        <f>F515+1</f>
        <v>43924</v>
      </c>
      <c r="G516">
        <v>57</v>
      </c>
      <c r="H516">
        <v>21</v>
      </c>
      <c r="I516">
        <v>20</v>
      </c>
      <c r="J516">
        <v>10</v>
      </c>
      <c r="K516" s="3">
        <f t="shared" si="20"/>
        <v>8.4177008491182228</v>
      </c>
      <c r="L516">
        <f>H516-H515</f>
        <v>3</v>
      </c>
      <c r="M516" s="3">
        <f>SUM(L510:L516)/7</f>
        <v>2</v>
      </c>
    </row>
    <row r="517" spans="1:13" x14ac:dyDescent="0.2">
      <c r="A517" t="s">
        <v>17</v>
      </c>
      <c r="B517">
        <v>2591</v>
      </c>
      <c r="C517">
        <v>255</v>
      </c>
      <c r="D517" s="2">
        <f>SUM(C511:C517)/7</f>
        <v>165.57142857142858</v>
      </c>
      <c r="E517" s="2">
        <f>SUM(C513:C517)/5</f>
        <v>159.19999999999999</v>
      </c>
      <c r="F517" s="1">
        <f>F516+1</f>
        <v>43925</v>
      </c>
      <c r="G517">
        <v>64</v>
      </c>
      <c r="H517">
        <v>24</v>
      </c>
      <c r="I517">
        <v>21</v>
      </c>
      <c r="J517">
        <v>11</v>
      </c>
      <c r="K517" s="3">
        <f t="shared" si="20"/>
        <v>8.72806687250546</v>
      </c>
      <c r="L517">
        <f>H517-H516</f>
        <v>3</v>
      </c>
      <c r="M517" s="3">
        <f>SUM(L511:L517)/7</f>
        <v>2.1428571428571428</v>
      </c>
    </row>
    <row r="518" spans="1:13" x14ac:dyDescent="0.2">
      <c r="A518" t="s">
        <v>17</v>
      </c>
      <c r="B518">
        <v>2741</v>
      </c>
      <c r="C518">
        <v>150</v>
      </c>
      <c r="D518" s="2">
        <f>SUM(C512:C518)/7</f>
        <v>160.57142857142858</v>
      </c>
      <c r="E518" s="2">
        <f>SUM(C514:C518)/5</f>
        <v>171.8</v>
      </c>
      <c r="F518" s="1">
        <f>F517+1</f>
        <v>43926</v>
      </c>
      <c r="G518">
        <v>67</v>
      </c>
      <c r="H518">
        <v>32</v>
      </c>
      <c r="I518">
        <v>22</v>
      </c>
      <c r="J518">
        <v>12</v>
      </c>
      <c r="K518" s="3">
        <f t="shared" si="20"/>
        <v>7.7850117744840022</v>
      </c>
      <c r="L518">
        <f>H518-H517</f>
        <v>8</v>
      </c>
      <c r="M518" s="3">
        <f>SUM(L512:L518)/7</f>
        <v>3.2857142857142856</v>
      </c>
    </row>
    <row r="519" spans="1:13" x14ac:dyDescent="0.2">
      <c r="A519" t="s">
        <v>17</v>
      </c>
      <c r="B519">
        <v>2903</v>
      </c>
      <c r="C519">
        <v>162</v>
      </c>
      <c r="D519" s="2">
        <f>SUM(C513:C519)/7</f>
        <v>158.28571428571428</v>
      </c>
      <c r="E519" s="2">
        <f>SUM(C515:C519)/5</f>
        <v>173.8</v>
      </c>
      <c r="F519" s="1">
        <f>F518+1</f>
        <v>43927</v>
      </c>
      <c r="G519">
        <v>71</v>
      </c>
      <c r="H519">
        <v>34</v>
      </c>
      <c r="I519">
        <v>23</v>
      </c>
      <c r="J519">
        <v>13</v>
      </c>
      <c r="K519" s="3">
        <f t="shared" si="20"/>
        <v>7.1199074669065663</v>
      </c>
      <c r="L519">
        <f>H519-H518</f>
        <v>2</v>
      </c>
      <c r="M519" s="3">
        <f>SUM(L513:L519)/7</f>
        <v>3.5714285714285716</v>
      </c>
    </row>
    <row r="520" spans="1:13" x14ac:dyDescent="0.2">
      <c r="A520" t="s">
        <v>17</v>
      </c>
      <c r="B520">
        <v>2997</v>
      </c>
      <c r="C520">
        <v>94</v>
      </c>
      <c r="D520" s="2">
        <f>SUM(C514:C520)/7</f>
        <v>159.28571428571428</v>
      </c>
      <c r="E520" s="2">
        <f>SUM(C516:C520)/5</f>
        <v>162.80000000000001</v>
      </c>
      <c r="F520" s="1">
        <f>F519+1</f>
        <v>43928</v>
      </c>
      <c r="G520">
        <v>73</v>
      </c>
      <c r="H520">
        <v>38</v>
      </c>
      <c r="I520">
        <v>24</v>
      </c>
      <c r="J520">
        <v>14</v>
      </c>
      <c r="K520" s="3">
        <f t="shared" si="20"/>
        <v>6.6886622675464897</v>
      </c>
      <c r="L520">
        <f>H520-H519</f>
        <v>4</v>
      </c>
      <c r="M520" s="3">
        <f>SUM(L514:L520)/7</f>
        <v>3.7142857142857144</v>
      </c>
    </row>
    <row r="521" spans="1:13" x14ac:dyDescent="0.2">
      <c r="A521" t="s">
        <v>17</v>
      </c>
      <c r="B521">
        <v>3144</v>
      </c>
      <c r="C521">
        <v>105</v>
      </c>
      <c r="D521" s="2">
        <f>SUM(C515:C521)/7</f>
        <v>152.57142857142858</v>
      </c>
      <c r="E521" s="2">
        <f>SUM(C517:C521)/5</f>
        <v>153.19999999999999</v>
      </c>
      <c r="F521" s="1">
        <f>F520+1</f>
        <v>43929</v>
      </c>
      <c r="G521">
        <v>77</v>
      </c>
      <c r="H521">
        <v>50</v>
      </c>
      <c r="I521">
        <v>25</v>
      </c>
      <c r="J521">
        <v>15</v>
      </c>
      <c r="K521" s="3">
        <f t="shared" si="20"/>
        <v>6.0050604441945463</v>
      </c>
      <c r="L521">
        <f>H521-H520</f>
        <v>12</v>
      </c>
      <c r="M521" s="3">
        <f>SUM(L515:L521)/7</f>
        <v>4.7142857142857144</v>
      </c>
    </row>
    <row r="522" spans="1:13" x14ac:dyDescent="0.2">
      <c r="A522" t="s">
        <v>17</v>
      </c>
      <c r="B522">
        <v>3261</v>
      </c>
      <c r="C522">
        <v>117</v>
      </c>
      <c r="D522" s="2">
        <f>SUM(C516:C522)/7</f>
        <v>148</v>
      </c>
      <c r="E522" s="2">
        <f>SUM(C518:C522)/5</f>
        <v>125.6</v>
      </c>
      <c r="F522" s="1">
        <f>F521+1</f>
        <v>43930</v>
      </c>
      <c r="G522">
        <v>80</v>
      </c>
      <c r="H522">
        <v>52</v>
      </c>
      <c r="I522">
        <f>I521+1</f>
        <v>26</v>
      </c>
      <c r="J522">
        <f>J521+1</f>
        <v>16</v>
      </c>
      <c r="K522" s="3">
        <f t="shared" si="20"/>
        <v>5.4829319925906326</v>
      </c>
      <c r="L522">
        <f>H522-H521</f>
        <v>2</v>
      </c>
      <c r="M522" s="3">
        <f>SUM(L516:L522)/7</f>
        <v>4.8571428571428568</v>
      </c>
    </row>
    <row r="523" spans="1:13" x14ac:dyDescent="0.2">
      <c r="A523" t="s">
        <v>17</v>
      </c>
      <c r="B523">
        <v>3402</v>
      </c>
      <c r="C523">
        <v>141</v>
      </c>
      <c r="D523" s="2">
        <f>SUM(C517:C523)/7</f>
        <v>146.28571428571428</v>
      </c>
      <c r="E523" s="2">
        <f>SUM(C519:C523)/5</f>
        <v>123.8</v>
      </c>
      <c r="F523" s="1">
        <f>F522+1</f>
        <v>43931</v>
      </c>
      <c r="G523">
        <v>83</v>
      </c>
      <c r="H523">
        <v>59</v>
      </c>
      <c r="I523">
        <f>I522+1</f>
        <v>27</v>
      </c>
      <c r="J523">
        <f>J522+1</f>
        <v>17</v>
      </c>
      <c r="K523" s="3">
        <f t="shared" si="20"/>
        <v>5.126921343814149</v>
      </c>
      <c r="L523">
        <f>H523-H522</f>
        <v>7</v>
      </c>
      <c r="M523" s="3">
        <f>SUM(L517:L523)/7</f>
        <v>5.4285714285714288</v>
      </c>
    </row>
    <row r="524" spans="1:13" x14ac:dyDescent="0.2">
      <c r="A524" t="s">
        <v>17</v>
      </c>
      <c r="B524">
        <v>3565</v>
      </c>
      <c r="C524">
        <v>163</v>
      </c>
      <c r="D524" s="2">
        <f>SUM(C518:C524)/7</f>
        <v>133.14285714285714</v>
      </c>
      <c r="E524" s="2">
        <f>SUM(C520:C524)/5</f>
        <v>124</v>
      </c>
      <c r="F524" s="1">
        <f>F523+1</f>
        <v>43932</v>
      </c>
      <c r="G524">
        <v>87</v>
      </c>
      <c r="H524">
        <v>65</v>
      </c>
      <c r="I524">
        <f>I523+1</f>
        <v>28</v>
      </c>
      <c r="J524">
        <f>J523+1</f>
        <v>18</v>
      </c>
      <c r="K524" s="3">
        <f t="shared" si="20"/>
        <v>4.4298683397499881</v>
      </c>
      <c r="L524">
        <f>H524-H523</f>
        <v>6</v>
      </c>
      <c r="M524" s="3">
        <f>SUM(L518:L524)/7</f>
        <v>5.8571428571428568</v>
      </c>
    </row>
    <row r="525" spans="1:13" x14ac:dyDescent="0.2">
      <c r="A525" t="s">
        <v>17</v>
      </c>
      <c r="B525">
        <v>3600</v>
      </c>
      <c r="C525">
        <v>35</v>
      </c>
      <c r="D525" s="2">
        <f>SUM(C519:C525)/7</f>
        <v>116.71428571428571</v>
      </c>
      <c r="E525" s="2">
        <f>SUM(C521:C525)/5</f>
        <v>112.2</v>
      </c>
      <c r="F525" s="1">
        <f>F524+1</f>
        <v>43933</v>
      </c>
      <c r="G525">
        <v>88</v>
      </c>
      <c r="H525">
        <v>67</v>
      </c>
      <c r="I525">
        <f>I524+1</f>
        <v>29</v>
      </c>
      <c r="J525">
        <f>J524+1</f>
        <v>19</v>
      </c>
      <c r="K525" s="3">
        <f t="shared" si="20"/>
        <v>3.7114432380865847</v>
      </c>
      <c r="L525">
        <f>H525-H524</f>
        <v>2</v>
      </c>
      <c r="M525" s="3">
        <f>SUM(L519:L525)/7</f>
        <v>5</v>
      </c>
    </row>
    <row r="526" spans="1:13" x14ac:dyDescent="0.2">
      <c r="A526" t="s">
        <v>17</v>
      </c>
      <c r="B526">
        <v>3655</v>
      </c>
      <c r="C526">
        <v>55</v>
      </c>
      <c r="D526" s="2">
        <f>SUM(C520:C526)/7</f>
        <v>101.42857142857143</v>
      </c>
      <c r="E526" s="2">
        <f>SUM(C522:C526)/5</f>
        <v>102.2</v>
      </c>
      <c r="F526" s="1">
        <f>F525+1</f>
        <v>43934</v>
      </c>
      <c r="G526">
        <v>90</v>
      </c>
      <c r="H526">
        <v>68</v>
      </c>
      <c r="I526">
        <f>I525+1</f>
        <v>30</v>
      </c>
      <c r="J526">
        <f>J525+1</f>
        <v>20</v>
      </c>
      <c r="K526" s="3">
        <f t="shared" si="20"/>
        <v>3.1042322490381249</v>
      </c>
      <c r="L526">
        <f>H526-H525</f>
        <v>1</v>
      </c>
      <c r="M526" s="3">
        <f>SUM(L520:L526)/7</f>
        <v>4.8571428571428568</v>
      </c>
    </row>
    <row r="527" spans="1:13" x14ac:dyDescent="0.2">
      <c r="A527" t="s">
        <v>17</v>
      </c>
      <c r="B527">
        <v>3751</v>
      </c>
      <c r="C527">
        <v>96</v>
      </c>
      <c r="D527" s="2">
        <f>SUM(C521:C527)/7</f>
        <v>101.71428571428571</v>
      </c>
      <c r="E527" s="2">
        <f>SUM(C523:C527)/5</f>
        <v>98</v>
      </c>
      <c r="F527" s="1">
        <f>F526+1</f>
        <v>43935</v>
      </c>
      <c r="G527">
        <v>92</v>
      </c>
      <c r="H527">
        <v>70</v>
      </c>
      <c r="I527">
        <f>I526+1</f>
        <v>31</v>
      </c>
      <c r="J527">
        <f>J526+1</f>
        <v>21</v>
      </c>
      <c r="K527" s="3">
        <f t="shared" si="20"/>
        <v>3.0138841855739926</v>
      </c>
      <c r="L527">
        <f>H527-H526</f>
        <v>2</v>
      </c>
      <c r="M527" s="3">
        <f>SUM(L521:L527)/7</f>
        <v>4.5714285714285712</v>
      </c>
    </row>
    <row r="528" spans="1:13" x14ac:dyDescent="0.2">
      <c r="A528" t="s">
        <v>17</v>
      </c>
      <c r="B528">
        <v>3819</v>
      </c>
      <c r="C528">
        <v>68</v>
      </c>
      <c r="D528" s="2">
        <f>SUM(C522:C528)/7</f>
        <v>96.428571428571431</v>
      </c>
      <c r="E528" s="2">
        <f>SUM(C524:C528)/5</f>
        <v>83.4</v>
      </c>
      <c r="F528" s="1">
        <f>F527+1</f>
        <v>43936</v>
      </c>
      <c r="G528">
        <v>94</v>
      </c>
      <c r="H528">
        <v>73</v>
      </c>
      <c r="I528">
        <f>I527+1</f>
        <v>32</v>
      </c>
      <c r="J528">
        <f>J527+1</f>
        <v>22</v>
      </c>
      <c r="K528" s="3">
        <f t="shared" si="20"/>
        <v>2.7688899827713516</v>
      </c>
      <c r="L528">
        <f>H528-H527</f>
        <v>3</v>
      </c>
      <c r="M528" s="3">
        <f>SUM(L522:L528)/7</f>
        <v>3.2857142857142856</v>
      </c>
    </row>
    <row r="529" spans="1:13" x14ac:dyDescent="0.2">
      <c r="A529" t="s">
        <v>17</v>
      </c>
      <c r="B529">
        <v>3955</v>
      </c>
      <c r="C529">
        <v>136</v>
      </c>
      <c r="D529" s="2">
        <f>SUM(C523:C529)/7</f>
        <v>99.142857142857139</v>
      </c>
      <c r="E529" s="2">
        <f>SUM(C525:C529)/5</f>
        <v>78</v>
      </c>
      <c r="F529" s="1">
        <f>F528+1</f>
        <v>43937</v>
      </c>
      <c r="G529">
        <v>97</v>
      </c>
      <c r="H529">
        <v>94</v>
      </c>
      <c r="I529">
        <f>I528+1</f>
        <v>33</v>
      </c>
      <c r="J529">
        <f>J528+1</f>
        <v>23</v>
      </c>
      <c r="K529" s="3">
        <f t="shared" si="20"/>
        <v>2.770127330060272</v>
      </c>
      <c r="L529">
        <f>H529-H528</f>
        <v>21</v>
      </c>
      <c r="M529" s="3">
        <f>SUM(L523:L529)/7</f>
        <v>6</v>
      </c>
    </row>
    <row r="530" spans="1:13" x14ac:dyDescent="0.2">
      <c r="A530" t="s">
        <v>17</v>
      </c>
      <c r="B530">
        <v>4048</v>
      </c>
      <c r="C530">
        <v>93</v>
      </c>
      <c r="D530" s="2">
        <f>SUM(C524:C530)/7</f>
        <v>92.285714285714292</v>
      </c>
      <c r="E530" s="2">
        <f>SUM(C526:C530)/5</f>
        <v>89.6</v>
      </c>
      <c r="F530" s="1">
        <f>F529+1</f>
        <v>43938</v>
      </c>
      <c r="G530">
        <v>99</v>
      </c>
      <c r="H530">
        <v>95</v>
      </c>
      <c r="I530">
        <f>I529+1</f>
        <v>34</v>
      </c>
      <c r="J530">
        <f>J529+1</f>
        <v>24</v>
      </c>
      <c r="K530" s="3">
        <f t="shared" si="20"/>
        <v>2.5090301782731967</v>
      </c>
      <c r="L530">
        <f>H530-H529</f>
        <v>1</v>
      </c>
      <c r="M530" s="3">
        <f>SUM(L524:L530)/7</f>
        <v>5.1428571428571432</v>
      </c>
    </row>
    <row r="531" spans="1:13" x14ac:dyDescent="0.2">
      <c r="A531" t="s">
        <v>17</v>
      </c>
      <c r="B531">
        <v>4140</v>
      </c>
      <c r="C531">
        <v>92</v>
      </c>
      <c r="D531" s="2">
        <f>SUM(C525:C531)/7</f>
        <v>82.142857142857139</v>
      </c>
      <c r="E531" s="2">
        <f>SUM(C527:C531)/5</f>
        <v>97</v>
      </c>
      <c r="F531" s="1">
        <f>F530+1</f>
        <v>43939</v>
      </c>
      <c r="G531">
        <v>102</v>
      </c>
      <c r="H531">
        <v>103</v>
      </c>
      <c r="I531">
        <f>I530+1</f>
        <v>35</v>
      </c>
      <c r="J531">
        <f>J530+1</f>
        <v>25</v>
      </c>
      <c r="K531" s="3">
        <f t="shared" si="20"/>
        <v>2.1786079642329406</v>
      </c>
      <c r="L531">
        <f>H531-H530</f>
        <v>8</v>
      </c>
      <c r="M531" s="3">
        <f>SUM(L525:L531)/7</f>
        <v>5.4285714285714288</v>
      </c>
    </row>
    <row r="532" spans="1:13" x14ac:dyDescent="0.2">
      <c r="A532" t="s">
        <v>17</v>
      </c>
      <c r="B532">
        <v>4190</v>
      </c>
      <c r="C532">
        <f>B532-B531</f>
        <v>50</v>
      </c>
      <c r="D532" s="2">
        <f>SUM(C526:C532)/7</f>
        <v>84.285714285714292</v>
      </c>
      <c r="E532" s="2">
        <f>SUM(C528:C532)/5</f>
        <v>87.8</v>
      </c>
      <c r="F532" s="1">
        <f>F531+1</f>
        <v>43940</v>
      </c>
      <c r="G532">
        <v>103</v>
      </c>
      <c r="H532">
        <v>107</v>
      </c>
      <c r="I532">
        <f>I531+1</f>
        <v>36</v>
      </c>
      <c r="J532">
        <f>J531+1</f>
        <v>26</v>
      </c>
      <c r="K532" s="3">
        <f t="shared" si="20"/>
        <v>2.1877781073865323</v>
      </c>
      <c r="L532">
        <f>H532-H531</f>
        <v>4</v>
      </c>
      <c r="M532" s="3">
        <f>SUM(L526:L532)/7</f>
        <v>5.7142857142857144</v>
      </c>
    </row>
    <row r="533" spans="1:13" x14ac:dyDescent="0.2">
      <c r="A533" t="s">
        <v>17</v>
      </c>
      <c r="B533">
        <v>4229</v>
      </c>
      <c r="C533">
        <v>39</v>
      </c>
      <c r="D533" s="2">
        <f>SUM(C527:C533)/7</f>
        <v>82</v>
      </c>
      <c r="E533" s="2">
        <f>SUM(C529:C533)/5</f>
        <v>82</v>
      </c>
      <c r="F533" s="1">
        <f>F532+1</f>
        <v>43941</v>
      </c>
      <c r="G533">
        <v>104</v>
      </c>
      <c r="H533">
        <v>109</v>
      </c>
      <c r="I533">
        <f>I532+1</f>
        <v>37</v>
      </c>
      <c r="J533">
        <f>J532+1</f>
        <v>27</v>
      </c>
      <c r="K533" s="3">
        <f t="shared" si="20"/>
        <v>2.0828797445387912</v>
      </c>
      <c r="L533">
        <f>H533-H532</f>
        <v>2</v>
      </c>
      <c r="M533" s="3">
        <f>SUM(L527:L533)/7</f>
        <v>5.8571428571428568</v>
      </c>
    </row>
    <row r="534" spans="1:13" x14ac:dyDescent="0.2">
      <c r="A534" t="s">
        <v>17</v>
      </c>
      <c r="B534">
        <v>4253</v>
      </c>
      <c r="C534">
        <f>B534-B533</f>
        <v>24</v>
      </c>
      <c r="D534" s="2">
        <f>SUM(C528:C534)/7</f>
        <v>71.714285714285708</v>
      </c>
      <c r="E534" s="2">
        <f>SUM(C530:C534)/5</f>
        <v>59.6</v>
      </c>
      <c r="F534" s="1">
        <f>F533+1</f>
        <v>43942</v>
      </c>
      <c r="G534">
        <v>104</v>
      </c>
      <c r="H534">
        <v>117</v>
      </c>
      <c r="I534">
        <f>I533+1</f>
        <v>38</v>
      </c>
      <c r="J534">
        <f>J533+1</f>
        <v>28</v>
      </c>
      <c r="K534" s="3">
        <f t="shared" si="20"/>
        <v>1.7844447604151856</v>
      </c>
      <c r="L534">
        <f>H534-H533</f>
        <v>8</v>
      </c>
      <c r="M534" s="3">
        <f>SUM(L528:L534)/7</f>
        <v>6.7142857142857144</v>
      </c>
    </row>
    <row r="535" spans="1:13" x14ac:dyDescent="0.2">
      <c r="A535" t="s">
        <v>17</v>
      </c>
      <c r="B535">
        <v>4273</v>
      </c>
      <c r="C535">
        <f>B535-B534</f>
        <v>20</v>
      </c>
      <c r="D535" s="2">
        <f>SUM(C529:C535)/7</f>
        <v>64.857142857142861</v>
      </c>
      <c r="E535" s="2">
        <f>SUM(C531:C535)/5</f>
        <v>45</v>
      </c>
      <c r="F535" s="1">
        <f>F534+1</f>
        <v>43943</v>
      </c>
      <c r="G535">
        <v>105</v>
      </c>
      <c r="H535">
        <v>122</v>
      </c>
      <c r="I535">
        <f>I534+1</f>
        <v>39</v>
      </c>
      <c r="J535">
        <f>J534+1</f>
        <v>29</v>
      </c>
      <c r="K535" s="3">
        <f t="shared" si="20"/>
        <v>1.585527694349375</v>
      </c>
      <c r="L535">
        <f>H535-H534</f>
        <v>5</v>
      </c>
      <c r="M535" s="3">
        <f>SUM(L529:L535)/7</f>
        <v>7</v>
      </c>
    </row>
    <row r="536" spans="1:13" x14ac:dyDescent="0.2">
      <c r="A536" t="s">
        <v>17</v>
      </c>
      <c r="B536">
        <v>4327</v>
      </c>
      <c r="C536">
        <f>B536-B535</f>
        <v>54</v>
      </c>
      <c r="D536" s="2">
        <f>SUM(C530:C536)/7</f>
        <v>53.142857142857146</v>
      </c>
      <c r="E536" s="2">
        <f>SUM(C532:C536)/5</f>
        <v>37.4</v>
      </c>
      <c r="F536" s="1">
        <f>F535+1</f>
        <v>43944</v>
      </c>
      <c r="G536">
        <v>106</v>
      </c>
      <c r="H536">
        <v>127</v>
      </c>
      <c r="I536">
        <f>I535+1</f>
        <v>40</v>
      </c>
      <c r="J536">
        <f>J535+1</f>
        <v>30</v>
      </c>
      <c r="K536" s="3">
        <f t="shared" si="20"/>
        <v>1.278877887788779</v>
      </c>
      <c r="L536">
        <f>H536-H535</f>
        <v>5</v>
      </c>
      <c r="M536" s="3">
        <f>SUM(L530:L536)/7</f>
        <v>4.7142857142857144</v>
      </c>
    </row>
    <row r="537" spans="1:13" x14ac:dyDescent="0.2">
      <c r="A537" t="s">
        <v>17</v>
      </c>
      <c r="B537">
        <v>4377</v>
      </c>
      <c r="C537">
        <f>B537-B536</f>
        <v>50</v>
      </c>
      <c r="D537" s="2">
        <f>SUM(C531:C537)/7</f>
        <v>47</v>
      </c>
      <c r="E537" s="2">
        <f>SUM(C533:C537)/5</f>
        <v>37.4</v>
      </c>
      <c r="F537" s="1">
        <f>F536+1</f>
        <v>43945</v>
      </c>
      <c r="G537">
        <v>107</v>
      </c>
      <c r="H537">
        <v>135</v>
      </c>
      <c r="I537">
        <f>I536+1</f>
        <v>41</v>
      </c>
      <c r="J537">
        <f>J536+1</f>
        <v>31</v>
      </c>
      <c r="K537" s="3">
        <f t="shared" si="20"/>
        <v>1.1167684996605567</v>
      </c>
      <c r="L537">
        <f>H537-H536</f>
        <v>8</v>
      </c>
      <c r="M537" s="3">
        <f>SUM(L531:L537)/7</f>
        <v>5.7142857142857144</v>
      </c>
    </row>
    <row r="538" spans="1:13" x14ac:dyDescent="0.2">
      <c r="A538" t="s">
        <v>17</v>
      </c>
      <c r="B538">
        <v>4406</v>
      </c>
      <c r="C538">
        <f>B538-B537</f>
        <v>29</v>
      </c>
      <c r="D538" s="2">
        <f>SUM(C532:C538)/7</f>
        <v>38</v>
      </c>
      <c r="E538" s="2">
        <f>SUM(C534:C538)/5</f>
        <v>35.4</v>
      </c>
      <c r="F538" s="1">
        <f>F537+1</f>
        <v>43946</v>
      </c>
      <c r="G538">
        <v>108</v>
      </c>
      <c r="H538">
        <v>141</v>
      </c>
      <c r="I538">
        <f>I537+1</f>
        <v>42</v>
      </c>
      <c r="J538">
        <f>J537+1</f>
        <v>32</v>
      </c>
      <c r="K538" s="3">
        <f t="shared" si="20"/>
        <v>0.89294706099566967</v>
      </c>
      <c r="L538">
        <f>H538-H537</f>
        <v>6</v>
      </c>
      <c r="M538" s="3">
        <f>SUM(L532:L538)/7</f>
        <v>5.4285714285714288</v>
      </c>
    </row>
    <row r="539" spans="1:13" x14ac:dyDescent="0.2">
      <c r="A539" t="s">
        <v>17</v>
      </c>
      <c r="B539">
        <v>4428</v>
      </c>
      <c r="C539">
        <f>B539-B538</f>
        <v>22</v>
      </c>
      <c r="D539" s="2">
        <f>SUM(C533:C539)/7</f>
        <v>34</v>
      </c>
      <c r="E539" s="2">
        <f>SUM(C535:C539)/5</f>
        <v>35</v>
      </c>
      <c r="F539" s="1">
        <f>F538+1</f>
        <v>43947</v>
      </c>
      <c r="G539">
        <v>109</v>
      </c>
      <c r="H539">
        <v>147</v>
      </c>
      <c r="I539">
        <f>I538+1</f>
        <v>43</v>
      </c>
      <c r="J539">
        <f>J538+1</f>
        <v>33</v>
      </c>
      <c r="K539" s="3">
        <f t="shared" si="20"/>
        <v>0.79188155049076692</v>
      </c>
      <c r="L539">
        <f>H539-H538</f>
        <v>6</v>
      </c>
      <c r="M539" s="3">
        <f>SUM(L533:L539)/7</f>
        <v>5.7142857142857144</v>
      </c>
    </row>
    <row r="540" spans="1:13" x14ac:dyDescent="0.2">
      <c r="A540" t="s">
        <v>17</v>
      </c>
      <c r="B540">
        <v>4458</v>
      </c>
      <c r="C540">
        <f>B540-B539</f>
        <v>30</v>
      </c>
      <c r="D540" s="2">
        <f>SUM(C534:C540)/7</f>
        <v>32.714285714285715</v>
      </c>
      <c r="E540" s="2">
        <f>SUM(C536:C540)/5</f>
        <v>37</v>
      </c>
      <c r="F540" s="1">
        <f>F539+1</f>
        <v>43948</v>
      </c>
      <c r="G540">
        <v>109</v>
      </c>
      <c r="H540">
        <v>147</v>
      </c>
      <c r="I540">
        <f>I539+1</f>
        <v>44</v>
      </c>
      <c r="J540">
        <f>J539+1</f>
        <v>34</v>
      </c>
      <c r="K540" s="3">
        <f t="shared" si="20"/>
        <v>0.75595021952266206</v>
      </c>
      <c r="L540">
        <f>H540-H539</f>
        <v>0</v>
      </c>
      <c r="M540" s="3">
        <f>SUM(L534:L540)/7</f>
        <v>5.4285714285714288</v>
      </c>
    </row>
    <row r="541" spans="1:13" x14ac:dyDescent="0.2">
      <c r="A541" t="s">
        <v>17</v>
      </c>
      <c r="B541">
        <v>4490</v>
      </c>
      <c r="C541">
        <f>B541-B540</f>
        <v>32</v>
      </c>
      <c r="D541" s="2">
        <f>SUM(C535:C541)/7</f>
        <v>33.857142857142854</v>
      </c>
      <c r="E541" s="2">
        <f>SUM(C537:C541)/5</f>
        <v>32.6</v>
      </c>
      <c r="F541" s="1">
        <f>F540+1</f>
        <v>43949</v>
      </c>
      <c r="G541">
        <v>110</v>
      </c>
      <c r="H541">
        <v>148</v>
      </c>
      <c r="I541">
        <f>I540+1</f>
        <v>45</v>
      </c>
      <c r="J541">
        <f>J540+1</f>
        <v>35</v>
      </c>
      <c r="K541" s="3">
        <f t="shared" si="20"/>
        <v>0.77648908983683884</v>
      </c>
      <c r="L541">
        <f>H541-H540</f>
        <v>1</v>
      </c>
      <c r="M541" s="3">
        <f>SUM(L535:L541)/7</f>
        <v>4.4285714285714288</v>
      </c>
    </row>
    <row r="542" spans="1:13" x14ac:dyDescent="0.2">
      <c r="A542" t="s">
        <v>17</v>
      </c>
      <c r="B542">
        <v>4509</v>
      </c>
      <c r="C542">
        <f>B542-B541</f>
        <v>19</v>
      </c>
      <c r="D542" s="2">
        <f>SUM(C536:C542)/7</f>
        <v>33.714285714285715</v>
      </c>
      <c r="E542" s="2">
        <f>SUM(C538:C542)/5</f>
        <v>26.4</v>
      </c>
      <c r="F542" s="1">
        <f>F541+1</f>
        <v>43950</v>
      </c>
      <c r="G542">
        <v>111</v>
      </c>
      <c r="H542">
        <v>153</v>
      </c>
      <c r="I542">
        <f>I541+1</f>
        <v>46</v>
      </c>
      <c r="J542">
        <f>J541+1</f>
        <v>36</v>
      </c>
      <c r="K542" s="3">
        <f t="shared" si="20"/>
        <v>0.76725511232484811</v>
      </c>
      <c r="L542">
        <f>H542-H541</f>
        <v>5</v>
      </c>
      <c r="M542" s="3">
        <f>SUM(L536:L542)/7</f>
        <v>4.4285714285714288</v>
      </c>
    </row>
    <row r="543" spans="1:13" x14ac:dyDescent="0.2">
      <c r="A543" t="s">
        <v>17</v>
      </c>
      <c r="B543">
        <v>4561</v>
      </c>
      <c r="C543">
        <f>B543-B542</f>
        <v>52</v>
      </c>
      <c r="D543" s="2">
        <f>SUM(C537:C543)/7</f>
        <v>33.428571428571431</v>
      </c>
      <c r="E543" s="2">
        <f>SUM(C539:C543)/5</f>
        <v>31</v>
      </c>
      <c r="F543" s="1">
        <f>F542+1</f>
        <v>43951</v>
      </c>
      <c r="G543">
        <v>112</v>
      </c>
      <c r="H543">
        <v>156</v>
      </c>
      <c r="I543">
        <f>I542+1</f>
        <v>47</v>
      </c>
      <c r="J543">
        <f>J542+1</f>
        <v>37</v>
      </c>
      <c r="K543" s="3">
        <f t="shared" si="20"/>
        <v>0.75496047749637041</v>
      </c>
      <c r="L543">
        <f>H543-H542</f>
        <v>3</v>
      </c>
      <c r="M543" s="3">
        <f>SUM(L537:L543)/7</f>
        <v>4.1428571428571432</v>
      </c>
    </row>
    <row r="544" spans="1:13" x14ac:dyDescent="0.2">
      <c r="A544" t="s">
        <v>17</v>
      </c>
      <c r="B544">
        <v>4592</v>
      </c>
      <c r="C544">
        <f>B544-B543</f>
        <v>31</v>
      </c>
      <c r="D544" s="2">
        <f>SUM(C538:C544)/7</f>
        <v>30.714285714285715</v>
      </c>
      <c r="E544" s="2">
        <f>SUM(C540:C544)/5</f>
        <v>32.799999999999997</v>
      </c>
      <c r="F544" s="1">
        <f>F543+1</f>
        <v>43952</v>
      </c>
      <c r="G544" s="4">
        <v>113</v>
      </c>
      <c r="H544" s="4">
        <v>162</v>
      </c>
      <c r="I544">
        <f>I543+1</f>
        <v>48</v>
      </c>
      <c r="J544">
        <f>J543+1</f>
        <v>38</v>
      </c>
      <c r="K544" s="3">
        <f t="shared" si="20"/>
        <v>0.68846264689871584</v>
      </c>
      <c r="L544">
        <f>H544-H543</f>
        <v>6</v>
      </c>
      <c r="M544" s="3">
        <f>SUM(L538:L544)/7</f>
        <v>3.8571428571428572</v>
      </c>
    </row>
    <row r="545" spans="1:13" x14ac:dyDescent="0.2">
      <c r="A545" t="s">
        <v>17</v>
      </c>
      <c r="B545">
        <v>4617</v>
      </c>
      <c r="C545">
        <f>B545-B544</f>
        <v>25</v>
      </c>
      <c r="D545" s="2">
        <f>SUM(C539:C545)/7</f>
        <v>30.142857142857142</v>
      </c>
      <c r="E545" s="2">
        <f>SUM(C541:C545)/5</f>
        <v>31.8</v>
      </c>
      <c r="F545" s="1">
        <f>F544+1</f>
        <v>43953</v>
      </c>
      <c r="G545">
        <v>113</v>
      </c>
      <c r="H545">
        <v>163</v>
      </c>
      <c r="I545">
        <f>I544+1</f>
        <v>49</v>
      </c>
      <c r="J545">
        <f>J544+1</f>
        <v>39</v>
      </c>
      <c r="K545" s="3">
        <f t="shared" si="20"/>
        <v>0.6710342195649408</v>
      </c>
      <c r="L545">
        <f>H545-H544</f>
        <v>1</v>
      </c>
      <c r="M545" s="3">
        <f>SUM(L539:L545)/7</f>
        <v>3.1428571428571428</v>
      </c>
    </row>
    <row r="546" spans="1:13" x14ac:dyDescent="0.2">
      <c r="A546" t="s">
        <v>17</v>
      </c>
      <c r="B546">
        <v>4696</v>
      </c>
      <c r="C546">
        <f>B546-B545</f>
        <v>79</v>
      </c>
      <c r="D546" s="2">
        <f>SUM(C540:C546)/7</f>
        <v>38.285714285714285</v>
      </c>
      <c r="E546" s="2">
        <f>SUM(C542:C546)/5</f>
        <v>41.2</v>
      </c>
      <c r="F546" s="1">
        <f>F545+1</f>
        <v>43954</v>
      </c>
      <c r="G546">
        <v>115</v>
      </c>
      <c r="H546">
        <v>165</v>
      </c>
      <c r="I546">
        <f>I545+1</f>
        <v>50</v>
      </c>
      <c r="J546">
        <f>J545+1</f>
        <v>40</v>
      </c>
      <c r="K546" s="3">
        <f t="shared" si="20"/>
        <v>0.84662770494392681</v>
      </c>
      <c r="L546">
        <f>H546-H545</f>
        <v>2</v>
      </c>
      <c r="M546" s="3">
        <f>SUM(L540:L546)/7</f>
        <v>2.5714285714285716</v>
      </c>
    </row>
    <row r="547" spans="1:13" x14ac:dyDescent="0.2">
      <c r="A547" t="s">
        <v>17</v>
      </c>
      <c r="B547">
        <v>4702</v>
      </c>
      <c r="C547">
        <f>B547-B546</f>
        <v>6</v>
      </c>
      <c r="D547" s="2">
        <f>SUM(C541:C547)/7</f>
        <v>34.857142857142854</v>
      </c>
      <c r="E547" s="2">
        <f>SUM(C543:C547)/5</f>
        <v>38.6</v>
      </c>
      <c r="F547" s="1">
        <f>F546+1</f>
        <v>43955</v>
      </c>
      <c r="G547">
        <v>115</v>
      </c>
      <c r="H547">
        <v>167</v>
      </c>
      <c r="I547">
        <f>I546+1</f>
        <v>51</v>
      </c>
      <c r="J547">
        <f>J546+1</f>
        <v>41</v>
      </c>
      <c r="K547" s="3">
        <f t="shared" si="20"/>
        <v>0.7643391911787738</v>
      </c>
      <c r="L547">
        <f>H547-H546</f>
        <v>2</v>
      </c>
      <c r="M547" s="3">
        <f>SUM(L541:L547)/7</f>
        <v>2.8571428571428572</v>
      </c>
    </row>
    <row r="548" spans="1:13" x14ac:dyDescent="0.2">
      <c r="A548" t="s">
        <v>17</v>
      </c>
      <c r="B548">
        <v>4745</v>
      </c>
      <c r="C548">
        <f>B548-B547</f>
        <v>43</v>
      </c>
      <c r="D548" s="2">
        <f>SUM(C542:C548)/7</f>
        <v>36.428571428571431</v>
      </c>
      <c r="E548" s="2">
        <f>SUM(C544:C548)/5</f>
        <v>36.799999999999997</v>
      </c>
      <c r="F548" s="1">
        <f>F547+1</f>
        <v>43956</v>
      </c>
      <c r="G548">
        <v>116</v>
      </c>
      <c r="H548">
        <v>171</v>
      </c>
      <c r="I548">
        <f>I547+1</f>
        <v>52</v>
      </c>
      <c r="J548">
        <f>J547+1</f>
        <v>42</v>
      </c>
      <c r="K548" s="3">
        <f t="shared" si="20"/>
        <v>0.79273789908912862</v>
      </c>
      <c r="L548">
        <f>H548-H547</f>
        <v>4</v>
      </c>
      <c r="M548" s="3">
        <f>SUM(L542:L548)/7</f>
        <v>3.2857142857142856</v>
      </c>
    </row>
    <row r="549" spans="1:13" x14ac:dyDescent="0.2">
      <c r="A549" t="s">
        <v>17</v>
      </c>
      <c r="B549">
        <v>4784</v>
      </c>
      <c r="C549">
        <f>B549-B548</f>
        <v>39</v>
      </c>
      <c r="D549" s="2">
        <f>SUM(C543:C549)/7</f>
        <v>39.285714285714285</v>
      </c>
      <c r="E549" s="2">
        <f>SUM(C545:C549)/5</f>
        <v>38.4</v>
      </c>
      <c r="F549" s="1">
        <f>F548+1</f>
        <v>43957</v>
      </c>
      <c r="G549">
        <v>117</v>
      </c>
      <c r="H549">
        <v>177</v>
      </c>
      <c r="I549">
        <f>I548+1</f>
        <v>53</v>
      </c>
      <c r="J549">
        <f>J548+1</f>
        <v>43</v>
      </c>
      <c r="K549" s="3">
        <f t="shared" si="20"/>
        <v>0.84818950095614087</v>
      </c>
      <c r="L549">
        <f>H549-H548</f>
        <v>6</v>
      </c>
      <c r="M549" s="3">
        <f>SUM(L543:L549)/7</f>
        <v>3.4285714285714284</v>
      </c>
    </row>
    <row r="550" spans="1:13" x14ac:dyDescent="0.2">
      <c r="A550" t="s">
        <v>17</v>
      </c>
      <c r="B550">
        <v>4836</v>
      </c>
      <c r="C550">
        <f>B550-B549</f>
        <v>52</v>
      </c>
      <c r="D550" s="2">
        <f>SUM(C544:C550)/7</f>
        <v>39.285714285714285</v>
      </c>
      <c r="E550" s="2">
        <f>SUM(C546:C550)/5</f>
        <v>43.8</v>
      </c>
      <c r="F550" s="1">
        <f>F549+1</f>
        <v>43958</v>
      </c>
      <c r="G550">
        <v>119</v>
      </c>
      <c r="H550">
        <v>181</v>
      </c>
      <c r="I550">
        <f>I549+1</f>
        <v>54</v>
      </c>
      <c r="J550">
        <f>J549+1</f>
        <v>44</v>
      </c>
      <c r="K550" s="3">
        <f t="shared" si="20"/>
        <v>0.84105575435055213</v>
      </c>
      <c r="L550">
        <f>H550-H549</f>
        <v>4</v>
      </c>
      <c r="M550" s="3">
        <f>SUM(L544:L550)/7</f>
        <v>3.5714285714285716</v>
      </c>
    </row>
    <row r="551" spans="1:13" x14ac:dyDescent="0.2">
      <c r="A551" t="s">
        <v>17</v>
      </c>
      <c r="B551">
        <v>4839</v>
      </c>
      <c r="C551">
        <f>B551-B550</f>
        <v>3</v>
      </c>
      <c r="D551" s="2">
        <f>SUM(C545:C551)/7</f>
        <v>35.285714285714285</v>
      </c>
      <c r="E551" s="2">
        <f>SUM(C547:C551)/5</f>
        <v>28.6</v>
      </c>
      <c r="F551" s="1">
        <f>F550+1</f>
        <v>43959</v>
      </c>
      <c r="G551">
        <v>119</v>
      </c>
      <c r="H551">
        <v>184</v>
      </c>
      <c r="I551">
        <f>I550+1</f>
        <v>55</v>
      </c>
      <c r="J551">
        <f>J550+1</f>
        <v>45</v>
      </c>
      <c r="K551" s="3">
        <f t="shared" si="20"/>
        <v>0.74912046584981185</v>
      </c>
      <c r="L551">
        <f>H551-H550</f>
        <v>3</v>
      </c>
      <c r="M551" s="3">
        <f>SUM(L545:L551)/7</f>
        <v>3.1428571428571428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B1DAF-5DE5-9A45-A97F-4AB0ABD2D34F}">
  <dimension ref="A1:M438"/>
  <sheetViews>
    <sheetView zoomScale="90" workbookViewId="0">
      <selection activeCell="A2" sqref="A2:M331"/>
    </sheetView>
  </sheetViews>
  <sheetFormatPr baseColWidth="10" defaultRowHeight="16" x14ac:dyDescent="0.2"/>
  <cols>
    <col min="1" max="1" width="12.83203125" style="5" customWidth="1"/>
    <col min="2" max="16384" width="10.83203125" style="5"/>
  </cols>
  <sheetData>
    <row r="1" spans="1:13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ht="17" x14ac:dyDescent="0.2">
      <c r="A2" s="5" t="s">
        <v>24</v>
      </c>
      <c r="B2" s="7">
        <v>53</v>
      </c>
      <c r="C2" s="5">
        <v>0</v>
      </c>
      <c r="D2" s="5">
        <v>0</v>
      </c>
      <c r="E2" s="5">
        <v>0</v>
      </c>
      <c r="F2" s="6">
        <v>43905</v>
      </c>
      <c r="G2" s="5">
        <v>8</v>
      </c>
      <c r="H2" s="7">
        <v>0</v>
      </c>
      <c r="I2" s="5">
        <v>0</v>
      </c>
      <c r="J2" s="5">
        <v>0</v>
      </c>
      <c r="K2" s="3">
        <v>0</v>
      </c>
      <c r="L2" s="5">
        <v>0</v>
      </c>
      <c r="M2" s="5">
        <v>0</v>
      </c>
    </row>
    <row r="3" spans="1:13" ht="17" x14ac:dyDescent="0.2">
      <c r="A3" s="5" t="s">
        <v>24</v>
      </c>
      <c r="B3" s="7">
        <v>56</v>
      </c>
      <c r="C3" s="5">
        <f>B3-B2</f>
        <v>3</v>
      </c>
      <c r="D3" s="5">
        <v>0</v>
      </c>
      <c r="E3" s="5">
        <v>0</v>
      </c>
      <c r="F3" s="6">
        <v>43906</v>
      </c>
      <c r="G3" s="5">
        <v>8</v>
      </c>
      <c r="H3" s="7">
        <v>0</v>
      </c>
      <c r="I3" s="5">
        <v>0</v>
      </c>
      <c r="J3" s="5">
        <v>0</v>
      </c>
      <c r="K3" s="3">
        <v>0</v>
      </c>
      <c r="L3" s="5">
        <v>0</v>
      </c>
      <c r="M3" s="5">
        <v>0</v>
      </c>
    </row>
    <row r="4" spans="1:13" ht="17" x14ac:dyDescent="0.2">
      <c r="A4" s="5" t="s">
        <v>24</v>
      </c>
      <c r="B4" s="7">
        <v>57</v>
      </c>
      <c r="C4" s="5">
        <v>1</v>
      </c>
      <c r="D4" s="5">
        <v>0</v>
      </c>
      <c r="E4" s="5">
        <v>0</v>
      </c>
      <c r="F4" s="6">
        <f>F3+1</f>
        <v>43907</v>
      </c>
      <c r="G4" s="5">
        <v>8</v>
      </c>
      <c r="H4" s="7">
        <v>0</v>
      </c>
      <c r="I4" s="5">
        <v>0</v>
      </c>
      <c r="J4" s="5">
        <v>0</v>
      </c>
      <c r="K4" s="3">
        <f t="shared" ref="K4:K7" si="0">D4/(SUM(B1:B3)/3)*100</f>
        <v>0</v>
      </c>
      <c r="L4" s="5">
        <v>0</v>
      </c>
      <c r="M4" s="5">
        <v>0</v>
      </c>
    </row>
    <row r="5" spans="1:13" ht="17" x14ac:dyDescent="0.2">
      <c r="A5" s="5" t="s">
        <v>24</v>
      </c>
      <c r="B5" s="7">
        <v>69</v>
      </c>
      <c r="C5" s="5">
        <v>12</v>
      </c>
      <c r="D5" s="5">
        <v>0</v>
      </c>
      <c r="E5" s="5">
        <v>0</v>
      </c>
      <c r="F5" s="6">
        <f t="shared" ref="F5:F56" si="1">F4+1</f>
        <v>43908</v>
      </c>
      <c r="G5" s="5">
        <v>10</v>
      </c>
      <c r="H5" s="7">
        <v>0</v>
      </c>
      <c r="I5" s="5">
        <v>0</v>
      </c>
      <c r="J5" s="5">
        <v>0</v>
      </c>
      <c r="K5" s="3">
        <f t="shared" si="0"/>
        <v>0</v>
      </c>
      <c r="L5" s="5">
        <v>0</v>
      </c>
      <c r="M5" s="5">
        <v>0</v>
      </c>
    </row>
    <row r="6" spans="1:13" ht="17" x14ac:dyDescent="0.2">
      <c r="A6" s="5" t="s">
        <v>24</v>
      </c>
      <c r="B6" s="7">
        <v>80</v>
      </c>
      <c r="C6" s="5">
        <v>11</v>
      </c>
      <c r="D6" s="5">
        <v>0</v>
      </c>
      <c r="E6" s="5">
        <f>SUM(C2:C6)/5</f>
        <v>5.4</v>
      </c>
      <c r="F6" s="6">
        <f t="shared" si="1"/>
        <v>43909</v>
      </c>
      <c r="G6" s="5">
        <v>12</v>
      </c>
      <c r="H6" s="7">
        <v>0</v>
      </c>
      <c r="I6" s="5">
        <v>0</v>
      </c>
      <c r="J6" s="5">
        <v>0</v>
      </c>
      <c r="K6" s="3">
        <f t="shared" si="0"/>
        <v>0</v>
      </c>
      <c r="L6" s="5">
        <v>0</v>
      </c>
      <c r="M6" s="5">
        <v>0</v>
      </c>
    </row>
    <row r="7" spans="1:13" ht="17" x14ac:dyDescent="0.2">
      <c r="A7" s="5" t="s">
        <v>24</v>
      </c>
      <c r="B7" s="7">
        <v>121</v>
      </c>
      <c r="C7" s="5">
        <v>41</v>
      </c>
      <c r="D7" s="5">
        <v>0</v>
      </c>
      <c r="E7" s="5">
        <f>SUM(C3:C7)/5</f>
        <v>13.6</v>
      </c>
      <c r="F7" s="6">
        <f t="shared" si="1"/>
        <v>43910</v>
      </c>
      <c r="G7" s="5">
        <v>18</v>
      </c>
      <c r="H7" s="7">
        <v>0</v>
      </c>
      <c r="I7" s="5">
        <v>1</v>
      </c>
      <c r="J7" s="5">
        <v>0</v>
      </c>
      <c r="K7" s="3">
        <f t="shared" si="0"/>
        <v>0</v>
      </c>
      <c r="L7" s="5">
        <v>0</v>
      </c>
      <c r="M7" s="5">
        <v>0</v>
      </c>
    </row>
    <row r="8" spans="1:13" ht="17" x14ac:dyDescent="0.2">
      <c r="A8" s="5" t="s">
        <v>24</v>
      </c>
      <c r="B8" s="7">
        <v>142</v>
      </c>
      <c r="C8" s="5">
        <v>21</v>
      </c>
      <c r="D8" s="8">
        <f>SUM(C2:C8)/7</f>
        <v>12.714285714285714</v>
      </c>
      <c r="E8" s="5">
        <f>SUM(C4:C8)/5</f>
        <v>17.2</v>
      </c>
      <c r="F8" s="6">
        <f t="shared" si="1"/>
        <v>43911</v>
      </c>
      <c r="G8" s="5">
        <v>21</v>
      </c>
      <c r="H8" s="7">
        <v>0</v>
      </c>
      <c r="I8" s="5">
        <v>2</v>
      </c>
      <c r="J8" s="5">
        <v>0</v>
      </c>
      <c r="K8" s="3">
        <v>0</v>
      </c>
      <c r="L8" s="5">
        <v>0</v>
      </c>
      <c r="M8" s="5">
        <f>SUM(L2:L8)/7</f>
        <v>0</v>
      </c>
    </row>
    <row r="9" spans="1:13" ht="17" x14ac:dyDescent="0.2">
      <c r="A9" s="5" t="s">
        <v>24</v>
      </c>
      <c r="B9" s="7">
        <v>165</v>
      </c>
      <c r="C9" s="5">
        <v>23</v>
      </c>
      <c r="D9" s="8">
        <f>SUM(C3:C9)/7</f>
        <v>16</v>
      </c>
      <c r="E9" s="5">
        <f>SUM(C5:C9)/5</f>
        <v>21.6</v>
      </c>
      <c r="F9" s="6">
        <f t="shared" si="1"/>
        <v>43912</v>
      </c>
      <c r="G9" s="5">
        <v>24</v>
      </c>
      <c r="H9" s="7">
        <v>0</v>
      </c>
      <c r="I9" s="5">
        <v>3</v>
      </c>
      <c r="J9" s="5">
        <v>0</v>
      </c>
      <c r="K9" s="3">
        <f>D9/(SUM(B2:B8)/7)*100</f>
        <v>19.377162629757784</v>
      </c>
      <c r="L9" s="5">
        <v>0</v>
      </c>
      <c r="M9" s="8">
        <f t="shared" ref="M9:M56" si="2">SUM(L3:L9)/7</f>
        <v>0</v>
      </c>
    </row>
    <row r="10" spans="1:13" ht="17" x14ac:dyDescent="0.2">
      <c r="A10" s="5" t="s">
        <v>24</v>
      </c>
      <c r="B10" s="7">
        <v>170</v>
      </c>
      <c r="C10" s="5">
        <v>5</v>
      </c>
      <c r="D10" s="8">
        <f t="shared" ref="D10:D56" si="3">SUM(C4:C10)/7</f>
        <v>16.285714285714285</v>
      </c>
      <c r="E10" s="5">
        <f>SUM(C6:C10)/5</f>
        <v>20.2</v>
      </c>
      <c r="F10" s="6">
        <f t="shared" si="1"/>
        <v>43913</v>
      </c>
      <c r="G10" s="5">
        <v>25</v>
      </c>
      <c r="H10" s="7">
        <v>0</v>
      </c>
      <c r="I10" s="5">
        <v>4</v>
      </c>
      <c r="J10" s="5">
        <v>0</v>
      </c>
      <c r="K10" s="3">
        <f>D10/(SUM(B3:B9)/7)*100</f>
        <v>16.521739130434781</v>
      </c>
      <c r="L10" s="5">
        <v>0</v>
      </c>
      <c r="M10" s="8">
        <f t="shared" si="2"/>
        <v>0</v>
      </c>
    </row>
    <row r="11" spans="1:13" ht="17" x14ac:dyDescent="0.2">
      <c r="A11" s="5" t="s">
        <v>24</v>
      </c>
      <c r="B11" s="7">
        <v>183</v>
      </c>
      <c r="C11" s="5">
        <v>13</v>
      </c>
      <c r="D11" s="8">
        <f t="shared" si="3"/>
        <v>18</v>
      </c>
      <c r="E11" s="5">
        <f t="shared" ref="E11:E19" si="4">SUM(C7:C11)/5</f>
        <v>20.6</v>
      </c>
      <c r="F11" s="6">
        <f t="shared" si="1"/>
        <v>43914</v>
      </c>
      <c r="G11" s="5">
        <v>27</v>
      </c>
      <c r="H11" s="7">
        <v>0</v>
      </c>
      <c r="I11" s="5">
        <v>5</v>
      </c>
      <c r="J11" s="5">
        <v>0</v>
      </c>
      <c r="K11" s="3">
        <f>D11/(SUM(B4:B10)/7)*100</f>
        <v>15.671641791044777</v>
      </c>
      <c r="L11" s="5">
        <v>0</v>
      </c>
      <c r="M11" s="8">
        <f t="shared" si="2"/>
        <v>0</v>
      </c>
    </row>
    <row r="12" spans="1:13" ht="17" x14ac:dyDescent="0.2">
      <c r="A12" s="5" t="s">
        <v>24</v>
      </c>
      <c r="B12" s="7">
        <v>200</v>
      </c>
      <c r="C12" s="5">
        <v>17</v>
      </c>
      <c r="D12" s="8">
        <f t="shared" si="3"/>
        <v>18.714285714285715</v>
      </c>
      <c r="E12" s="5">
        <f t="shared" si="4"/>
        <v>15.8</v>
      </c>
      <c r="F12" s="6">
        <f t="shared" si="1"/>
        <v>43915</v>
      </c>
      <c r="G12" s="5">
        <v>29</v>
      </c>
      <c r="H12" s="7">
        <v>0</v>
      </c>
      <c r="I12" s="5">
        <v>6</v>
      </c>
      <c r="J12" s="5">
        <v>0</v>
      </c>
      <c r="K12" s="3">
        <f t="shared" ref="K12:K55" si="5">D12/(SUM(B5:B11)/7)*100</f>
        <v>14.086021505376344</v>
      </c>
      <c r="L12" s="5">
        <v>0</v>
      </c>
      <c r="M12" s="8">
        <f t="shared" si="2"/>
        <v>0</v>
      </c>
    </row>
    <row r="13" spans="1:13" ht="17" x14ac:dyDescent="0.2">
      <c r="A13" s="5" t="s">
        <v>24</v>
      </c>
      <c r="B13" s="5">
        <f>B12+C13</f>
        <v>211</v>
      </c>
      <c r="C13" s="5">
        <v>11</v>
      </c>
      <c r="D13" s="8">
        <f t="shared" si="3"/>
        <v>18.714285714285715</v>
      </c>
      <c r="E13" s="5">
        <f t="shared" si="4"/>
        <v>13.8</v>
      </c>
      <c r="F13" s="6">
        <f t="shared" si="1"/>
        <v>43916</v>
      </c>
      <c r="G13" s="5">
        <v>31</v>
      </c>
      <c r="H13" s="7">
        <v>1</v>
      </c>
      <c r="I13" s="5">
        <f>I12+1</f>
        <v>7</v>
      </c>
      <c r="J13" s="5">
        <v>0</v>
      </c>
      <c r="K13" s="3">
        <f t="shared" si="5"/>
        <v>12.346842601319509</v>
      </c>
      <c r="L13" s="5">
        <v>1</v>
      </c>
      <c r="M13" s="8">
        <f t="shared" si="2"/>
        <v>0.14285714285714285</v>
      </c>
    </row>
    <row r="14" spans="1:13" ht="17" x14ac:dyDescent="0.2">
      <c r="A14" s="5" t="s">
        <v>24</v>
      </c>
      <c r="B14" s="5">
        <f t="shared" ref="B14:B19" si="6">B13+C14</f>
        <v>241</v>
      </c>
      <c r="C14" s="5">
        <v>30</v>
      </c>
      <c r="D14" s="8">
        <f t="shared" si="3"/>
        <v>17.142857142857142</v>
      </c>
      <c r="E14" s="5">
        <f t="shared" si="4"/>
        <v>15.2</v>
      </c>
      <c r="F14" s="6">
        <f t="shared" si="1"/>
        <v>43917</v>
      </c>
      <c r="G14" s="5">
        <v>35</v>
      </c>
      <c r="H14" s="7">
        <v>1</v>
      </c>
      <c r="I14" s="5">
        <f t="shared" ref="I14:I55" si="7">I13+1</f>
        <v>8</v>
      </c>
      <c r="J14" s="5">
        <v>0</v>
      </c>
      <c r="K14" s="3">
        <f t="shared" si="5"/>
        <v>10.067114093959733</v>
      </c>
      <c r="L14" s="5">
        <v>0</v>
      </c>
      <c r="M14" s="8">
        <f t="shared" si="2"/>
        <v>0.14285714285714285</v>
      </c>
    </row>
    <row r="15" spans="1:13" ht="17" x14ac:dyDescent="0.2">
      <c r="A15" s="5" t="s">
        <v>24</v>
      </c>
      <c r="B15" s="5">
        <f t="shared" si="6"/>
        <v>260</v>
      </c>
      <c r="C15" s="5">
        <v>19</v>
      </c>
      <c r="D15" s="8">
        <f t="shared" si="3"/>
        <v>16.857142857142858</v>
      </c>
      <c r="E15" s="5">
        <f t="shared" si="4"/>
        <v>18</v>
      </c>
      <c r="F15" s="6">
        <f t="shared" si="1"/>
        <v>43918</v>
      </c>
      <c r="G15" s="7">
        <v>38</v>
      </c>
      <c r="H15" s="7">
        <v>2</v>
      </c>
      <c r="I15" s="5">
        <f t="shared" si="7"/>
        <v>9</v>
      </c>
      <c r="J15" s="5">
        <v>0</v>
      </c>
      <c r="K15" s="3">
        <f t="shared" si="5"/>
        <v>8.9939024390243905</v>
      </c>
      <c r="L15" s="5">
        <f>H15-H14</f>
        <v>1</v>
      </c>
      <c r="M15" s="8">
        <f t="shared" si="2"/>
        <v>0.2857142857142857</v>
      </c>
    </row>
    <row r="16" spans="1:13" ht="17" x14ac:dyDescent="0.2">
      <c r="A16" s="5" t="s">
        <v>24</v>
      </c>
      <c r="B16" s="5">
        <f t="shared" si="6"/>
        <v>275</v>
      </c>
      <c r="C16" s="5">
        <v>15</v>
      </c>
      <c r="D16" s="8">
        <f t="shared" si="3"/>
        <v>15.714285714285714</v>
      </c>
      <c r="E16" s="5">
        <f t="shared" si="4"/>
        <v>18.399999999999999</v>
      </c>
      <c r="F16" s="6">
        <f t="shared" si="1"/>
        <v>43919</v>
      </c>
      <c r="G16" s="7">
        <v>40</v>
      </c>
      <c r="H16" s="5">
        <v>2</v>
      </c>
      <c r="I16" s="5">
        <f t="shared" si="7"/>
        <v>10</v>
      </c>
      <c r="J16" s="5">
        <v>0</v>
      </c>
      <c r="K16" s="3">
        <f t="shared" si="5"/>
        <v>7.6923076923076925</v>
      </c>
      <c r="L16" s="5">
        <f t="shared" ref="L16:L80" si="8">H16-H15</f>
        <v>0</v>
      </c>
      <c r="M16" s="8">
        <f t="shared" si="2"/>
        <v>0.2857142857142857</v>
      </c>
    </row>
    <row r="17" spans="1:13" ht="17" x14ac:dyDescent="0.2">
      <c r="A17" s="5" t="s">
        <v>24</v>
      </c>
      <c r="B17" s="5">
        <f t="shared" si="6"/>
        <v>286</v>
      </c>
      <c r="C17" s="5">
        <v>11</v>
      </c>
      <c r="D17" s="8">
        <f t="shared" si="3"/>
        <v>16.571428571428573</v>
      </c>
      <c r="E17" s="5">
        <f t="shared" si="4"/>
        <v>17.2</v>
      </c>
      <c r="F17" s="6">
        <f t="shared" si="1"/>
        <v>43920</v>
      </c>
      <c r="G17" s="5">
        <v>42</v>
      </c>
      <c r="H17" s="7">
        <v>2</v>
      </c>
      <c r="I17" s="5">
        <f t="shared" si="7"/>
        <v>11</v>
      </c>
      <c r="J17" s="5">
        <v>0</v>
      </c>
      <c r="K17" s="3">
        <f t="shared" si="5"/>
        <v>7.5324675324675336</v>
      </c>
      <c r="L17" s="5">
        <f t="shared" si="8"/>
        <v>0</v>
      </c>
      <c r="M17" s="8">
        <f t="shared" si="2"/>
        <v>0.2857142857142857</v>
      </c>
    </row>
    <row r="18" spans="1:13" ht="17" x14ac:dyDescent="0.2">
      <c r="A18" s="5" t="s">
        <v>24</v>
      </c>
      <c r="B18" s="5">
        <f t="shared" si="6"/>
        <v>294</v>
      </c>
      <c r="C18" s="5">
        <v>8</v>
      </c>
      <c r="D18" s="8">
        <f t="shared" si="3"/>
        <v>15.857142857142858</v>
      </c>
      <c r="E18" s="5">
        <f t="shared" si="4"/>
        <v>16.600000000000001</v>
      </c>
      <c r="F18" s="6">
        <f t="shared" si="1"/>
        <v>43921</v>
      </c>
      <c r="G18" s="5">
        <v>43</v>
      </c>
      <c r="H18" s="7">
        <v>4</v>
      </c>
      <c r="I18" s="5">
        <f t="shared" si="7"/>
        <v>12</v>
      </c>
      <c r="J18" s="5">
        <v>0</v>
      </c>
      <c r="K18" s="3">
        <f t="shared" si="5"/>
        <v>6.7028985507246368</v>
      </c>
      <c r="L18" s="5">
        <f t="shared" si="8"/>
        <v>2</v>
      </c>
      <c r="M18" s="8">
        <f t="shared" si="2"/>
        <v>0.5714285714285714</v>
      </c>
    </row>
    <row r="19" spans="1:13" ht="17" x14ac:dyDescent="0.2">
      <c r="A19" s="5" t="s">
        <v>24</v>
      </c>
      <c r="B19" s="5">
        <f t="shared" si="6"/>
        <v>311</v>
      </c>
      <c r="C19" s="5">
        <v>17</v>
      </c>
      <c r="D19" s="8">
        <f t="shared" si="3"/>
        <v>15.857142857142858</v>
      </c>
      <c r="E19" s="5">
        <f t="shared" si="4"/>
        <v>14</v>
      </c>
      <c r="F19" s="6">
        <f t="shared" si="1"/>
        <v>43922</v>
      </c>
      <c r="G19" s="5">
        <v>46</v>
      </c>
      <c r="H19" s="7">
        <v>5</v>
      </c>
      <c r="I19" s="5">
        <f t="shared" si="7"/>
        <v>13</v>
      </c>
      <c r="J19" s="5">
        <v>1</v>
      </c>
      <c r="K19" s="3">
        <f t="shared" si="5"/>
        <v>6.2818336162988127</v>
      </c>
      <c r="L19" s="5">
        <f t="shared" si="8"/>
        <v>1</v>
      </c>
      <c r="M19" s="8">
        <f t="shared" si="2"/>
        <v>0.7142857142857143</v>
      </c>
    </row>
    <row r="20" spans="1:13" ht="17" x14ac:dyDescent="0.2">
      <c r="A20" s="5" t="s">
        <v>24</v>
      </c>
      <c r="B20" s="5">
        <v>327</v>
      </c>
      <c r="C20" s="5">
        <f>B20-B19</f>
        <v>16</v>
      </c>
      <c r="D20" s="8">
        <f t="shared" si="3"/>
        <v>16.571428571428573</v>
      </c>
      <c r="E20" s="5">
        <f t="shared" ref="E20:E55" si="9">SUM(C16:C20)/5</f>
        <v>13.4</v>
      </c>
      <c r="F20" s="6">
        <f t="shared" si="1"/>
        <v>43923</v>
      </c>
      <c r="G20" s="5">
        <v>48</v>
      </c>
      <c r="H20" s="7">
        <v>6</v>
      </c>
      <c r="I20" s="5">
        <f t="shared" si="7"/>
        <v>14</v>
      </c>
      <c r="J20" s="5">
        <v>2</v>
      </c>
      <c r="K20" s="3">
        <f t="shared" si="5"/>
        <v>6.1767838125665611</v>
      </c>
      <c r="L20" s="5">
        <f t="shared" si="8"/>
        <v>1</v>
      </c>
      <c r="M20" s="8">
        <f t="shared" si="2"/>
        <v>0.7142857142857143</v>
      </c>
    </row>
    <row r="21" spans="1:13" ht="17" x14ac:dyDescent="0.2">
      <c r="A21" s="5" t="s">
        <v>24</v>
      </c>
      <c r="B21" s="5">
        <v>341</v>
      </c>
      <c r="C21" s="5">
        <f>B21-B20</f>
        <v>14</v>
      </c>
      <c r="D21" s="8">
        <f t="shared" si="3"/>
        <v>14.285714285714286</v>
      </c>
      <c r="E21" s="5">
        <f t="shared" si="9"/>
        <v>13.2</v>
      </c>
      <c r="F21" s="6">
        <f t="shared" si="1"/>
        <v>43924</v>
      </c>
      <c r="G21" s="5">
        <v>50</v>
      </c>
      <c r="H21" s="7">
        <v>6</v>
      </c>
      <c r="I21" s="5">
        <f t="shared" si="7"/>
        <v>15</v>
      </c>
      <c r="J21" s="5">
        <f>J20+1</f>
        <v>3</v>
      </c>
      <c r="K21" s="3">
        <f t="shared" si="5"/>
        <v>5.0150451354062193</v>
      </c>
      <c r="L21" s="5">
        <f t="shared" si="8"/>
        <v>0</v>
      </c>
      <c r="M21" s="8">
        <f t="shared" si="2"/>
        <v>0.7142857142857143</v>
      </c>
    </row>
    <row r="22" spans="1:13" ht="17" x14ac:dyDescent="0.2">
      <c r="A22" s="5" t="s">
        <v>24</v>
      </c>
      <c r="B22" s="5">
        <v>354</v>
      </c>
      <c r="C22" s="5">
        <f t="shared" ref="C22:C56" si="10">B22-B21</f>
        <v>13</v>
      </c>
      <c r="D22" s="8">
        <f t="shared" si="3"/>
        <v>13.428571428571429</v>
      </c>
      <c r="E22" s="5">
        <f t="shared" si="9"/>
        <v>13.6</v>
      </c>
      <c r="F22" s="6">
        <f t="shared" si="1"/>
        <v>43925</v>
      </c>
      <c r="G22" s="5">
        <v>52</v>
      </c>
      <c r="H22" s="7">
        <v>6</v>
      </c>
      <c r="I22" s="5">
        <f t="shared" si="7"/>
        <v>16</v>
      </c>
      <c r="J22" s="5">
        <f t="shared" ref="J22:J55" si="11">J21+1</f>
        <v>4</v>
      </c>
      <c r="K22" s="3">
        <f t="shared" si="5"/>
        <v>4.4890162368672399</v>
      </c>
      <c r="L22" s="5">
        <f t="shared" si="8"/>
        <v>0</v>
      </c>
      <c r="M22" s="8">
        <f t="shared" si="2"/>
        <v>0.5714285714285714</v>
      </c>
    </row>
    <row r="23" spans="1:13" ht="17" x14ac:dyDescent="0.2">
      <c r="A23" s="5" t="s">
        <v>24</v>
      </c>
      <c r="B23" s="5">
        <v>394</v>
      </c>
      <c r="C23" s="5">
        <f t="shared" si="10"/>
        <v>40</v>
      </c>
      <c r="D23" s="8">
        <f t="shared" si="3"/>
        <v>17</v>
      </c>
      <c r="E23" s="5">
        <f t="shared" si="9"/>
        <v>20</v>
      </c>
      <c r="F23" s="6">
        <f t="shared" si="1"/>
        <v>43926</v>
      </c>
      <c r="G23" s="5">
        <v>58</v>
      </c>
      <c r="H23" s="7">
        <v>6</v>
      </c>
      <c r="I23" s="5">
        <f t="shared" si="7"/>
        <v>17</v>
      </c>
      <c r="J23" s="5">
        <f t="shared" si="11"/>
        <v>5</v>
      </c>
      <c r="K23" s="3">
        <f t="shared" si="5"/>
        <v>5.4387568555758685</v>
      </c>
      <c r="L23" s="5">
        <f t="shared" si="8"/>
        <v>0</v>
      </c>
      <c r="M23" s="8">
        <f t="shared" si="2"/>
        <v>0.5714285714285714</v>
      </c>
    </row>
    <row r="24" spans="1:13" ht="17" x14ac:dyDescent="0.2">
      <c r="A24" s="5" t="s">
        <v>24</v>
      </c>
      <c r="B24" s="5">
        <v>397</v>
      </c>
      <c r="C24" s="5">
        <f t="shared" si="10"/>
        <v>3</v>
      </c>
      <c r="D24" s="8">
        <f t="shared" si="3"/>
        <v>15.857142857142858</v>
      </c>
      <c r="E24" s="5">
        <f t="shared" si="9"/>
        <v>17.2</v>
      </c>
      <c r="F24" s="6">
        <f t="shared" si="1"/>
        <v>43927</v>
      </c>
      <c r="G24" s="5">
        <v>58</v>
      </c>
      <c r="H24" s="7">
        <v>8</v>
      </c>
      <c r="I24" s="5">
        <f t="shared" si="7"/>
        <v>18</v>
      </c>
      <c r="J24" s="5">
        <f t="shared" si="11"/>
        <v>6</v>
      </c>
      <c r="K24" s="3">
        <f t="shared" si="5"/>
        <v>4.8114434330299094</v>
      </c>
      <c r="L24" s="5">
        <f t="shared" si="8"/>
        <v>2</v>
      </c>
      <c r="M24" s="8">
        <f t="shared" si="2"/>
        <v>0.8571428571428571</v>
      </c>
    </row>
    <row r="25" spans="1:13" ht="17" x14ac:dyDescent="0.2">
      <c r="A25" s="5" t="s">
        <v>24</v>
      </c>
      <c r="B25" s="5">
        <v>399</v>
      </c>
      <c r="C25" s="5">
        <f t="shared" si="10"/>
        <v>2</v>
      </c>
      <c r="D25" s="8">
        <f t="shared" si="3"/>
        <v>15</v>
      </c>
      <c r="E25" s="5">
        <f t="shared" si="9"/>
        <v>14.4</v>
      </c>
      <c r="F25" s="6">
        <f t="shared" si="1"/>
        <v>43928</v>
      </c>
      <c r="G25" s="5">
        <v>58</v>
      </c>
      <c r="H25" s="7">
        <v>9</v>
      </c>
      <c r="I25" s="5">
        <f t="shared" si="7"/>
        <v>19</v>
      </c>
      <c r="J25" s="5">
        <f t="shared" si="11"/>
        <v>7</v>
      </c>
      <c r="K25" s="3">
        <f t="shared" si="5"/>
        <v>4.3424317617866004</v>
      </c>
      <c r="L25" s="5">
        <f t="shared" si="8"/>
        <v>1</v>
      </c>
      <c r="M25" s="8">
        <f t="shared" si="2"/>
        <v>0.7142857142857143</v>
      </c>
    </row>
    <row r="26" spans="1:13" ht="17" x14ac:dyDescent="0.2">
      <c r="A26" s="5" t="s">
        <v>24</v>
      </c>
      <c r="B26" s="5">
        <v>424</v>
      </c>
      <c r="C26" s="5">
        <f t="shared" si="10"/>
        <v>25</v>
      </c>
      <c r="D26" s="8">
        <f t="shared" si="3"/>
        <v>16.142857142857142</v>
      </c>
      <c r="E26" s="5">
        <f t="shared" si="9"/>
        <v>16.600000000000001</v>
      </c>
      <c r="F26" s="6">
        <f t="shared" si="1"/>
        <v>43929</v>
      </c>
      <c r="G26" s="5">
        <v>62</v>
      </c>
      <c r="H26" s="7">
        <v>10</v>
      </c>
      <c r="I26" s="5">
        <f t="shared" si="7"/>
        <v>20</v>
      </c>
      <c r="J26" s="5">
        <f t="shared" si="11"/>
        <v>8</v>
      </c>
      <c r="K26" s="3">
        <f t="shared" si="5"/>
        <v>4.4787950852160119</v>
      </c>
      <c r="L26" s="5">
        <f t="shared" si="8"/>
        <v>1</v>
      </c>
      <c r="M26" s="8">
        <f t="shared" si="2"/>
        <v>0.7142857142857143</v>
      </c>
    </row>
    <row r="27" spans="1:13" ht="17" x14ac:dyDescent="0.2">
      <c r="A27" s="5" t="s">
        <v>24</v>
      </c>
      <c r="B27" s="5">
        <v>445</v>
      </c>
      <c r="C27" s="5">
        <f t="shared" si="10"/>
        <v>21</v>
      </c>
      <c r="D27" s="8">
        <f t="shared" si="3"/>
        <v>16.857142857142858</v>
      </c>
      <c r="E27" s="5">
        <f t="shared" si="9"/>
        <v>18.2</v>
      </c>
      <c r="F27" s="6">
        <f t="shared" si="1"/>
        <v>43930</v>
      </c>
      <c r="G27" s="5">
        <v>65</v>
      </c>
      <c r="H27" s="7">
        <v>11</v>
      </c>
      <c r="I27" s="5">
        <f t="shared" si="7"/>
        <v>21</v>
      </c>
      <c r="J27" s="5">
        <f t="shared" si="11"/>
        <v>9</v>
      </c>
      <c r="K27" s="3">
        <f t="shared" si="5"/>
        <v>4.4764795144157823</v>
      </c>
      <c r="L27" s="5">
        <f t="shared" si="8"/>
        <v>1</v>
      </c>
      <c r="M27" s="8">
        <f t="shared" si="2"/>
        <v>0.7142857142857143</v>
      </c>
    </row>
    <row r="28" spans="1:13" ht="17" x14ac:dyDescent="0.2">
      <c r="A28" s="5" t="s">
        <v>24</v>
      </c>
      <c r="B28" s="5">
        <v>454</v>
      </c>
      <c r="C28" s="5">
        <f t="shared" si="10"/>
        <v>9</v>
      </c>
      <c r="D28" s="8">
        <f t="shared" si="3"/>
        <v>16.142857142857142</v>
      </c>
      <c r="E28" s="5">
        <f t="shared" si="9"/>
        <v>12</v>
      </c>
      <c r="F28" s="6">
        <f t="shared" si="1"/>
        <v>43931</v>
      </c>
      <c r="G28" s="5">
        <v>67</v>
      </c>
      <c r="H28" s="7">
        <v>13</v>
      </c>
      <c r="I28" s="5">
        <f t="shared" si="7"/>
        <v>22</v>
      </c>
      <c r="J28" s="5">
        <f t="shared" si="11"/>
        <v>10</v>
      </c>
      <c r="K28" s="3">
        <f t="shared" si="5"/>
        <v>4.1031227305737108</v>
      </c>
      <c r="L28" s="5">
        <f t="shared" si="8"/>
        <v>2</v>
      </c>
      <c r="M28" s="8">
        <f t="shared" si="2"/>
        <v>1</v>
      </c>
    </row>
    <row r="29" spans="1:13" ht="17" x14ac:dyDescent="0.2">
      <c r="A29" s="5" t="s">
        <v>24</v>
      </c>
      <c r="B29" s="5">
        <v>469</v>
      </c>
      <c r="C29" s="5">
        <f t="shared" si="10"/>
        <v>15</v>
      </c>
      <c r="D29" s="8">
        <f t="shared" si="3"/>
        <v>16.428571428571427</v>
      </c>
      <c r="E29" s="5">
        <f t="shared" si="9"/>
        <v>14.4</v>
      </c>
      <c r="F29" s="6">
        <f t="shared" si="1"/>
        <v>43932</v>
      </c>
      <c r="G29" s="5">
        <v>69</v>
      </c>
      <c r="H29" s="7">
        <v>15</v>
      </c>
      <c r="I29" s="5">
        <f t="shared" si="7"/>
        <v>23</v>
      </c>
      <c r="J29" s="5">
        <f t="shared" si="11"/>
        <v>11</v>
      </c>
      <c r="K29" s="3">
        <f t="shared" si="5"/>
        <v>4.0111614928496682</v>
      </c>
      <c r="L29" s="5">
        <f t="shared" si="8"/>
        <v>2</v>
      </c>
      <c r="M29" s="8">
        <f t="shared" si="2"/>
        <v>1.2857142857142858</v>
      </c>
    </row>
    <row r="30" spans="1:13" ht="17" x14ac:dyDescent="0.2">
      <c r="A30" s="5" t="s">
        <v>24</v>
      </c>
      <c r="B30" s="5">
        <v>480</v>
      </c>
      <c r="C30" s="5">
        <f t="shared" si="10"/>
        <v>11</v>
      </c>
      <c r="D30" s="8">
        <f t="shared" si="3"/>
        <v>12.285714285714286</v>
      </c>
      <c r="E30" s="5">
        <f t="shared" si="9"/>
        <v>16.2</v>
      </c>
      <c r="F30" s="6">
        <f t="shared" si="1"/>
        <v>43933</v>
      </c>
      <c r="G30" s="5">
        <v>70</v>
      </c>
      <c r="H30" s="7">
        <v>15</v>
      </c>
      <c r="I30" s="5">
        <f t="shared" si="7"/>
        <v>24</v>
      </c>
      <c r="J30" s="5">
        <f t="shared" si="11"/>
        <v>12</v>
      </c>
      <c r="K30" s="3">
        <f t="shared" si="5"/>
        <v>2.8839704896042924</v>
      </c>
      <c r="L30" s="5">
        <f t="shared" si="8"/>
        <v>0</v>
      </c>
      <c r="M30" s="8">
        <f t="shared" si="2"/>
        <v>1.2857142857142858</v>
      </c>
    </row>
    <row r="31" spans="1:13" ht="17" x14ac:dyDescent="0.2">
      <c r="A31" s="5" t="s">
        <v>24</v>
      </c>
      <c r="B31" s="5">
        <v>486</v>
      </c>
      <c r="C31" s="5">
        <f t="shared" si="10"/>
        <v>6</v>
      </c>
      <c r="D31" s="8">
        <f t="shared" si="3"/>
        <v>12.714285714285714</v>
      </c>
      <c r="E31" s="5">
        <f t="shared" si="9"/>
        <v>12.4</v>
      </c>
      <c r="F31" s="6">
        <f t="shared" si="1"/>
        <v>43934</v>
      </c>
      <c r="G31" s="5">
        <v>71</v>
      </c>
      <c r="H31" s="7">
        <v>17</v>
      </c>
      <c r="I31" s="5">
        <f t="shared" si="7"/>
        <v>25</v>
      </c>
      <c r="J31" s="5">
        <f t="shared" si="11"/>
        <v>13</v>
      </c>
      <c r="K31" s="3">
        <f t="shared" si="5"/>
        <v>2.9009126466753585</v>
      </c>
      <c r="L31" s="5">
        <f t="shared" si="8"/>
        <v>2</v>
      </c>
      <c r="M31" s="8">
        <f t="shared" si="2"/>
        <v>1.2857142857142858</v>
      </c>
    </row>
    <row r="32" spans="1:13" ht="17" x14ac:dyDescent="0.2">
      <c r="A32" s="5" t="s">
        <v>24</v>
      </c>
      <c r="B32" s="5">
        <v>492</v>
      </c>
      <c r="C32" s="5">
        <f t="shared" si="10"/>
        <v>6</v>
      </c>
      <c r="D32" s="8">
        <f t="shared" si="3"/>
        <v>13.285714285714286</v>
      </c>
      <c r="E32" s="5">
        <f t="shared" si="9"/>
        <v>9.4</v>
      </c>
      <c r="F32" s="6">
        <f t="shared" si="1"/>
        <v>43935</v>
      </c>
      <c r="G32" s="5">
        <v>72</v>
      </c>
      <c r="H32" s="7">
        <v>20</v>
      </c>
      <c r="I32" s="5">
        <f t="shared" si="7"/>
        <v>26</v>
      </c>
      <c r="J32" s="5">
        <f t="shared" si="11"/>
        <v>14</v>
      </c>
      <c r="K32" s="3">
        <f t="shared" si="5"/>
        <v>2.9458346531517265</v>
      </c>
      <c r="L32" s="5">
        <f t="shared" si="8"/>
        <v>3</v>
      </c>
      <c r="M32" s="8">
        <f t="shared" si="2"/>
        <v>1.5714285714285714</v>
      </c>
    </row>
    <row r="33" spans="1:13" ht="17" x14ac:dyDescent="0.2">
      <c r="A33" s="5" t="s">
        <v>24</v>
      </c>
      <c r="B33" s="5">
        <v>500</v>
      </c>
      <c r="C33" s="5">
        <f t="shared" si="10"/>
        <v>8</v>
      </c>
      <c r="D33" s="8">
        <f t="shared" si="3"/>
        <v>10.857142857142858</v>
      </c>
      <c r="E33" s="5">
        <f t="shared" si="9"/>
        <v>9.1999999999999993</v>
      </c>
      <c r="F33" s="6">
        <f t="shared" si="1"/>
        <v>43936</v>
      </c>
      <c r="G33" s="5">
        <v>73</v>
      </c>
      <c r="H33" s="7">
        <v>21</v>
      </c>
      <c r="I33" s="5">
        <f t="shared" si="7"/>
        <v>27</v>
      </c>
      <c r="J33" s="5">
        <f t="shared" si="11"/>
        <v>15</v>
      </c>
      <c r="K33" s="3">
        <f t="shared" si="5"/>
        <v>2.3384615384615386</v>
      </c>
      <c r="L33" s="5">
        <f t="shared" si="8"/>
        <v>1</v>
      </c>
      <c r="M33" s="8">
        <f t="shared" si="2"/>
        <v>1.5714285714285714</v>
      </c>
    </row>
    <row r="34" spans="1:13" ht="17" x14ac:dyDescent="0.2">
      <c r="A34" s="5" t="s">
        <v>24</v>
      </c>
      <c r="B34" s="5">
        <v>507</v>
      </c>
      <c r="C34" s="5">
        <f t="shared" si="10"/>
        <v>7</v>
      </c>
      <c r="D34" s="8">
        <f t="shared" si="3"/>
        <v>8.8571428571428577</v>
      </c>
      <c r="E34" s="5">
        <f t="shared" si="9"/>
        <v>7.6</v>
      </c>
      <c r="F34" s="6">
        <f t="shared" si="1"/>
        <v>43937</v>
      </c>
      <c r="G34" s="5">
        <v>74</v>
      </c>
      <c r="H34" s="7">
        <v>21</v>
      </c>
      <c r="I34" s="5">
        <f t="shared" si="7"/>
        <v>28</v>
      </c>
      <c r="J34" s="5">
        <f t="shared" si="11"/>
        <v>16</v>
      </c>
      <c r="K34" s="3">
        <f t="shared" si="5"/>
        <v>1.8641010222489478</v>
      </c>
      <c r="L34" s="5">
        <f t="shared" si="8"/>
        <v>0</v>
      </c>
      <c r="M34" s="8">
        <f t="shared" si="2"/>
        <v>1.4285714285714286</v>
      </c>
    </row>
    <row r="35" spans="1:13" ht="17" x14ac:dyDescent="0.2">
      <c r="A35" s="5" t="s">
        <v>24</v>
      </c>
      <c r="B35" s="5">
        <v>556</v>
      </c>
      <c r="C35" s="5">
        <f t="shared" si="10"/>
        <v>49</v>
      </c>
      <c r="D35" s="8">
        <f t="shared" si="3"/>
        <v>14.571428571428571</v>
      </c>
      <c r="E35" s="5">
        <f t="shared" si="9"/>
        <v>15.2</v>
      </c>
      <c r="F35" s="6">
        <f t="shared" si="1"/>
        <v>43938</v>
      </c>
      <c r="G35" s="5">
        <v>81</v>
      </c>
      <c r="H35" s="7">
        <v>22</v>
      </c>
      <c r="I35" s="5">
        <f t="shared" si="7"/>
        <v>29</v>
      </c>
      <c r="J35" s="5">
        <f t="shared" si="11"/>
        <v>17</v>
      </c>
      <c r="K35" s="3">
        <f t="shared" si="5"/>
        <v>3.0106257378984651</v>
      </c>
      <c r="L35" s="5">
        <f t="shared" si="8"/>
        <v>1</v>
      </c>
      <c r="M35" s="8">
        <f t="shared" si="2"/>
        <v>1.2857142857142858</v>
      </c>
    </row>
    <row r="36" spans="1:13" ht="17" x14ac:dyDescent="0.2">
      <c r="A36" s="5" t="s">
        <v>24</v>
      </c>
      <c r="B36" s="5">
        <v>567</v>
      </c>
      <c r="C36" s="5">
        <f t="shared" si="10"/>
        <v>11</v>
      </c>
      <c r="D36" s="8">
        <f t="shared" si="3"/>
        <v>14</v>
      </c>
      <c r="E36" s="5">
        <f t="shared" si="9"/>
        <v>16.2</v>
      </c>
      <c r="F36" s="6">
        <f t="shared" si="1"/>
        <v>43939</v>
      </c>
      <c r="G36" s="5">
        <v>83</v>
      </c>
      <c r="H36" s="7">
        <v>24</v>
      </c>
      <c r="I36" s="5">
        <f t="shared" si="7"/>
        <v>30</v>
      </c>
      <c r="J36" s="5">
        <f t="shared" si="11"/>
        <v>18</v>
      </c>
      <c r="K36" s="3">
        <f t="shared" si="5"/>
        <v>2.8080229226361033</v>
      </c>
      <c r="L36" s="5">
        <f t="shared" si="8"/>
        <v>2</v>
      </c>
      <c r="M36" s="8">
        <f t="shared" si="2"/>
        <v>1.2857142857142858</v>
      </c>
    </row>
    <row r="37" spans="1:13" ht="17" x14ac:dyDescent="0.2">
      <c r="A37" s="5" t="s">
        <v>24</v>
      </c>
      <c r="B37" s="5">
        <v>585</v>
      </c>
      <c r="C37" s="5">
        <f t="shared" si="10"/>
        <v>18</v>
      </c>
      <c r="D37" s="8">
        <f t="shared" si="3"/>
        <v>15</v>
      </c>
      <c r="E37" s="5">
        <f t="shared" si="9"/>
        <v>18.600000000000001</v>
      </c>
      <c r="F37" s="6">
        <f t="shared" si="1"/>
        <v>43940</v>
      </c>
      <c r="G37" s="5">
        <v>86</v>
      </c>
      <c r="H37" s="7">
        <v>25</v>
      </c>
      <c r="I37" s="5">
        <f t="shared" si="7"/>
        <v>31</v>
      </c>
      <c r="J37" s="5">
        <f t="shared" si="11"/>
        <v>19</v>
      </c>
      <c r="K37" s="3">
        <f t="shared" si="5"/>
        <v>2.9264214046822743</v>
      </c>
      <c r="L37" s="5">
        <f t="shared" si="8"/>
        <v>1</v>
      </c>
      <c r="M37" s="8">
        <f t="shared" si="2"/>
        <v>1.4285714285714286</v>
      </c>
    </row>
    <row r="38" spans="1:13" ht="17" x14ac:dyDescent="0.2">
      <c r="A38" s="5" t="s">
        <v>24</v>
      </c>
      <c r="B38" s="5">
        <v>604</v>
      </c>
      <c r="C38" s="5">
        <f t="shared" si="10"/>
        <v>19</v>
      </c>
      <c r="D38" s="8">
        <f t="shared" si="3"/>
        <v>16.857142857142858</v>
      </c>
      <c r="E38" s="5">
        <f t="shared" si="9"/>
        <v>20.8</v>
      </c>
      <c r="F38" s="6">
        <f t="shared" si="1"/>
        <v>43941</v>
      </c>
      <c r="G38" s="5">
        <v>88</v>
      </c>
      <c r="H38" s="7">
        <v>25</v>
      </c>
      <c r="I38" s="5">
        <f t="shared" si="7"/>
        <v>32</v>
      </c>
      <c r="J38" s="5">
        <f t="shared" si="11"/>
        <v>20</v>
      </c>
      <c r="K38" s="3">
        <f t="shared" si="5"/>
        <v>3.1952342269157872</v>
      </c>
      <c r="L38" s="5">
        <f t="shared" si="8"/>
        <v>0</v>
      </c>
      <c r="M38" s="8">
        <f t="shared" si="2"/>
        <v>1.1428571428571428</v>
      </c>
    </row>
    <row r="39" spans="1:13" ht="17" x14ac:dyDescent="0.2">
      <c r="A39" s="5" t="s">
        <v>24</v>
      </c>
      <c r="B39" s="5">
        <v>609</v>
      </c>
      <c r="C39" s="5">
        <f t="shared" si="10"/>
        <v>5</v>
      </c>
      <c r="D39" s="8">
        <f t="shared" si="3"/>
        <v>16.714285714285715</v>
      </c>
      <c r="E39" s="5">
        <f t="shared" si="9"/>
        <v>20.399999999999999</v>
      </c>
      <c r="F39" s="6">
        <f t="shared" si="1"/>
        <v>43942</v>
      </c>
      <c r="G39" s="5">
        <v>89</v>
      </c>
      <c r="H39" s="7">
        <v>25</v>
      </c>
      <c r="I39" s="5">
        <f t="shared" si="7"/>
        <v>33</v>
      </c>
      <c r="J39" s="5">
        <f t="shared" si="11"/>
        <v>21</v>
      </c>
      <c r="K39" s="3">
        <f t="shared" si="5"/>
        <v>3.0700603516137499</v>
      </c>
      <c r="L39" s="5">
        <f t="shared" si="8"/>
        <v>0</v>
      </c>
      <c r="M39" s="8">
        <f t="shared" si="2"/>
        <v>0.7142857142857143</v>
      </c>
    </row>
    <row r="40" spans="1:13" ht="17" x14ac:dyDescent="0.2">
      <c r="A40" s="5" t="s">
        <v>24</v>
      </c>
      <c r="B40" s="5">
        <v>624</v>
      </c>
      <c r="C40" s="5">
        <f t="shared" si="10"/>
        <v>15</v>
      </c>
      <c r="D40" s="8">
        <f t="shared" si="3"/>
        <v>17.714285714285715</v>
      </c>
      <c r="E40" s="5">
        <f t="shared" si="9"/>
        <v>13.6</v>
      </c>
      <c r="F40" s="6">
        <f t="shared" si="1"/>
        <v>43943</v>
      </c>
      <c r="G40" s="5">
        <v>91</v>
      </c>
      <c r="H40" s="7">
        <v>26</v>
      </c>
      <c r="I40" s="5">
        <f t="shared" si="7"/>
        <v>34</v>
      </c>
      <c r="J40" s="5">
        <f t="shared" si="11"/>
        <v>22</v>
      </c>
      <c r="K40" s="3">
        <f t="shared" si="5"/>
        <v>3.1568228105906315</v>
      </c>
      <c r="L40" s="5">
        <f t="shared" si="8"/>
        <v>1</v>
      </c>
      <c r="M40" s="8">
        <f t="shared" si="2"/>
        <v>0.7142857142857143</v>
      </c>
    </row>
    <row r="41" spans="1:13" ht="17" x14ac:dyDescent="0.2">
      <c r="A41" s="5" t="s">
        <v>24</v>
      </c>
      <c r="B41" s="5">
        <v>672</v>
      </c>
      <c r="C41" s="5">
        <f t="shared" si="10"/>
        <v>48</v>
      </c>
      <c r="D41" s="8">
        <f t="shared" si="3"/>
        <v>23.571428571428573</v>
      </c>
      <c r="E41" s="5">
        <f t="shared" si="9"/>
        <v>21</v>
      </c>
      <c r="F41" s="6">
        <f t="shared" si="1"/>
        <v>43944</v>
      </c>
      <c r="G41" s="5">
        <v>98</v>
      </c>
      <c r="H41" s="7">
        <v>27</v>
      </c>
      <c r="I41" s="5">
        <f t="shared" si="7"/>
        <v>35</v>
      </c>
      <c r="J41" s="5">
        <f t="shared" si="11"/>
        <v>23</v>
      </c>
      <c r="K41" s="3">
        <f t="shared" si="5"/>
        <v>4.0720631786771966</v>
      </c>
      <c r="L41" s="5">
        <f t="shared" si="8"/>
        <v>1</v>
      </c>
      <c r="M41" s="8">
        <f t="shared" si="2"/>
        <v>0.8571428571428571</v>
      </c>
    </row>
    <row r="42" spans="1:13" ht="17" x14ac:dyDescent="0.2">
      <c r="A42" s="5" t="s">
        <v>24</v>
      </c>
      <c r="B42" s="5">
        <v>707</v>
      </c>
      <c r="C42" s="5">
        <f t="shared" si="10"/>
        <v>35</v>
      </c>
      <c r="D42" s="8">
        <f t="shared" si="3"/>
        <v>21.571428571428573</v>
      </c>
      <c r="E42" s="5">
        <f t="shared" si="9"/>
        <v>24.4</v>
      </c>
      <c r="F42" s="6">
        <f t="shared" si="1"/>
        <v>43945</v>
      </c>
      <c r="G42" s="5">
        <v>104</v>
      </c>
      <c r="H42" s="7">
        <v>27</v>
      </c>
      <c r="I42" s="5">
        <f t="shared" si="7"/>
        <v>36</v>
      </c>
      <c r="J42" s="5">
        <f t="shared" si="11"/>
        <v>24</v>
      </c>
      <c r="K42" s="3">
        <f t="shared" si="5"/>
        <v>3.5807446051695524</v>
      </c>
      <c r="L42" s="5">
        <f t="shared" si="8"/>
        <v>0</v>
      </c>
      <c r="M42" s="8">
        <f t="shared" si="2"/>
        <v>0.7142857142857143</v>
      </c>
    </row>
    <row r="43" spans="1:13" ht="17" x14ac:dyDescent="0.2">
      <c r="A43" s="5" t="s">
        <v>24</v>
      </c>
      <c r="B43" s="5">
        <v>719</v>
      </c>
      <c r="C43" s="5">
        <v>12</v>
      </c>
      <c r="D43" s="8">
        <f t="shared" si="3"/>
        <v>21.714285714285715</v>
      </c>
      <c r="E43" s="5">
        <f t="shared" si="9"/>
        <v>23</v>
      </c>
      <c r="F43" s="6">
        <f t="shared" si="1"/>
        <v>43946</v>
      </c>
      <c r="G43" s="5">
        <v>105</v>
      </c>
      <c r="H43" s="7">
        <v>27</v>
      </c>
      <c r="I43" s="5">
        <f t="shared" si="7"/>
        <v>37</v>
      </c>
      <c r="J43" s="5">
        <f t="shared" si="11"/>
        <v>25</v>
      </c>
      <c r="K43" s="3">
        <f t="shared" si="5"/>
        <v>3.4798534798534799</v>
      </c>
      <c r="L43" s="5">
        <f t="shared" si="8"/>
        <v>0</v>
      </c>
      <c r="M43" s="8">
        <f t="shared" si="2"/>
        <v>0.42857142857142855</v>
      </c>
    </row>
    <row r="44" spans="1:13" ht="17" x14ac:dyDescent="0.2">
      <c r="A44" s="5" t="s">
        <v>24</v>
      </c>
      <c r="B44" s="5">
        <v>739</v>
      </c>
      <c r="C44" s="5">
        <f t="shared" si="10"/>
        <v>20</v>
      </c>
      <c r="D44" s="8">
        <f t="shared" si="3"/>
        <v>22</v>
      </c>
      <c r="E44" s="5">
        <f t="shared" si="9"/>
        <v>26</v>
      </c>
      <c r="F44" s="6">
        <f t="shared" si="1"/>
        <v>43947</v>
      </c>
      <c r="G44" s="5">
        <v>108</v>
      </c>
      <c r="H44" s="7">
        <v>27</v>
      </c>
      <c r="I44" s="5">
        <f t="shared" si="7"/>
        <v>38</v>
      </c>
      <c r="J44" s="5">
        <f t="shared" si="11"/>
        <v>26</v>
      </c>
      <c r="K44" s="3">
        <f t="shared" si="5"/>
        <v>3.4070796460176993</v>
      </c>
      <c r="L44" s="5">
        <f t="shared" si="8"/>
        <v>0</v>
      </c>
      <c r="M44" s="8">
        <f t="shared" si="2"/>
        <v>0.2857142857142857</v>
      </c>
    </row>
    <row r="45" spans="1:13" ht="17" x14ac:dyDescent="0.2">
      <c r="A45" s="5" t="s">
        <v>24</v>
      </c>
      <c r="B45" s="5">
        <v>754</v>
      </c>
      <c r="C45" s="5">
        <f t="shared" si="10"/>
        <v>15</v>
      </c>
      <c r="D45" s="8">
        <f t="shared" si="3"/>
        <v>21.428571428571427</v>
      </c>
      <c r="E45" s="5">
        <f t="shared" si="9"/>
        <v>26</v>
      </c>
      <c r="F45" s="6">
        <f t="shared" si="1"/>
        <v>43948</v>
      </c>
      <c r="G45" s="5">
        <v>110</v>
      </c>
      <c r="H45" s="7">
        <v>27</v>
      </c>
      <c r="I45" s="5">
        <f t="shared" si="7"/>
        <v>39</v>
      </c>
      <c r="J45" s="5">
        <f t="shared" si="11"/>
        <v>27</v>
      </c>
      <c r="K45" s="3">
        <f t="shared" si="5"/>
        <v>3.2092426187419769</v>
      </c>
      <c r="L45" s="5">
        <f t="shared" si="8"/>
        <v>0</v>
      </c>
      <c r="M45" s="8">
        <f t="shared" si="2"/>
        <v>0.2857142857142857</v>
      </c>
    </row>
    <row r="46" spans="1:13" ht="17" x14ac:dyDescent="0.2">
      <c r="A46" s="5" t="s">
        <v>24</v>
      </c>
      <c r="B46" s="5">
        <v>759</v>
      </c>
      <c r="C46" s="5">
        <f t="shared" si="10"/>
        <v>5</v>
      </c>
      <c r="D46" s="8">
        <f t="shared" si="3"/>
        <v>21.428571428571427</v>
      </c>
      <c r="E46" s="5">
        <f t="shared" si="9"/>
        <v>17.399999999999999</v>
      </c>
      <c r="F46" s="6">
        <f t="shared" si="1"/>
        <v>43949</v>
      </c>
      <c r="G46" s="5">
        <v>111</v>
      </c>
      <c r="H46" s="7">
        <v>27</v>
      </c>
      <c r="I46" s="5">
        <f t="shared" si="7"/>
        <v>40</v>
      </c>
      <c r="J46" s="5">
        <f t="shared" si="11"/>
        <v>28</v>
      </c>
      <c r="K46" s="3">
        <f t="shared" si="5"/>
        <v>3.1094527363184081</v>
      </c>
      <c r="L46" s="5">
        <f t="shared" si="8"/>
        <v>0</v>
      </c>
      <c r="M46" s="8">
        <f t="shared" si="2"/>
        <v>0.2857142857142857</v>
      </c>
    </row>
    <row r="47" spans="1:13" ht="17" x14ac:dyDescent="0.2">
      <c r="A47" s="5" t="s">
        <v>24</v>
      </c>
      <c r="B47" s="5">
        <v>797</v>
      </c>
      <c r="C47" s="5">
        <f t="shared" si="10"/>
        <v>38</v>
      </c>
      <c r="D47" s="8">
        <f t="shared" si="3"/>
        <v>24.714285714285715</v>
      </c>
      <c r="E47" s="5">
        <f t="shared" si="9"/>
        <v>18</v>
      </c>
      <c r="F47" s="6">
        <f t="shared" si="1"/>
        <v>43950</v>
      </c>
      <c r="G47" s="5">
        <v>117</v>
      </c>
      <c r="H47" s="7">
        <v>29</v>
      </c>
      <c r="I47" s="5">
        <f t="shared" si="7"/>
        <v>41</v>
      </c>
      <c r="J47" s="5">
        <f t="shared" si="11"/>
        <v>29</v>
      </c>
      <c r="K47" s="3">
        <f t="shared" si="5"/>
        <v>3.4780860474467232</v>
      </c>
      <c r="L47" s="5">
        <f t="shared" si="8"/>
        <v>2</v>
      </c>
      <c r="M47" s="8">
        <f t="shared" si="2"/>
        <v>0.42857142857142855</v>
      </c>
    </row>
    <row r="48" spans="1:13" ht="17" x14ac:dyDescent="0.2">
      <c r="A48" s="5" t="s">
        <v>24</v>
      </c>
      <c r="B48" s="5">
        <v>827</v>
      </c>
      <c r="C48" s="5">
        <f t="shared" si="10"/>
        <v>30</v>
      </c>
      <c r="D48" s="8">
        <f t="shared" si="3"/>
        <v>22.142857142857142</v>
      </c>
      <c r="E48" s="5">
        <f t="shared" si="9"/>
        <v>21.6</v>
      </c>
      <c r="F48" s="6">
        <f t="shared" si="1"/>
        <v>43951</v>
      </c>
      <c r="G48" s="5">
        <v>121</v>
      </c>
      <c r="H48" s="7">
        <v>29</v>
      </c>
      <c r="I48" s="5">
        <f t="shared" si="7"/>
        <v>42</v>
      </c>
      <c r="J48" s="5">
        <f t="shared" si="11"/>
        <v>30</v>
      </c>
      <c r="K48" s="3">
        <f t="shared" si="5"/>
        <v>3.0114629881484358</v>
      </c>
      <c r="L48" s="5">
        <f t="shared" si="8"/>
        <v>0</v>
      </c>
      <c r="M48" s="8">
        <f t="shared" si="2"/>
        <v>0.2857142857142857</v>
      </c>
    </row>
    <row r="49" spans="1:13" ht="17" x14ac:dyDescent="0.2">
      <c r="A49" s="5" t="s">
        <v>24</v>
      </c>
      <c r="B49" s="5">
        <v>859</v>
      </c>
      <c r="C49" s="5">
        <f t="shared" si="10"/>
        <v>32</v>
      </c>
      <c r="D49" s="8">
        <f t="shared" si="3"/>
        <v>21.714285714285715</v>
      </c>
      <c r="E49" s="5">
        <f t="shared" si="9"/>
        <v>24</v>
      </c>
      <c r="F49" s="6">
        <f t="shared" si="1"/>
        <v>43952</v>
      </c>
      <c r="G49" s="5">
        <v>126</v>
      </c>
      <c r="H49" s="7">
        <v>30</v>
      </c>
      <c r="I49" s="5">
        <f t="shared" si="7"/>
        <v>43</v>
      </c>
      <c r="J49" s="5">
        <f t="shared" si="11"/>
        <v>31</v>
      </c>
      <c r="K49" s="3">
        <f t="shared" si="5"/>
        <v>2.8668427008675974</v>
      </c>
      <c r="L49" s="5">
        <f t="shared" si="8"/>
        <v>1</v>
      </c>
      <c r="M49" s="8">
        <f t="shared" si="2"/>
        <v>0.42857142857142855</v>
      </c>
    </row>
    <row r="50" spans="1:13" ht="17" x14ac:dyDescent="0.2">
      <c r="A50" s="5" t="s">
        <v>24</v>
      </c>
      <c r="B50" s="5">
        <v>871</v>
      </c>
      <c r="C50" s="5">
        <f t="shared" si="10"/>
        <v>12</v>
      </c>
      <c r="D50" s="8">
        <f t="shared" si="3"/>
        <v>21.714285714285715</v>
      </c>
      <c r="E50" s="5">
        <f t="shared" si="9"/>
        <v>23.4</v>
      </c>
      <c r="F50" s="6">
        <f t="shared" si="1"/>
        <v>43953</v>
      </c>
      <c r="G50" s="5">
        <v>128</v>
      </c>
      <c r="H50" s="7">
        <v>30</v>
      </c>
      <c r="I50" s="5">
        <f t="shared" si="7"/>
        <v>44</v>
      </c>
      <c r="J50" s="5">
        <f t="shared" si="11"/>
        <v>32</v>
      </c>
      <c r="K50" s="3">
        <f t="shared" si="5"/>
        <v>2.786945361202787</v>
      </c>
      <c r="L50" s="5">
        <f t="shared" si="8"/>
        <v>0</v>
      </c>
      <c r="M50" s="8">
        <f t="shared" si="2"/>
        <v>0.42857142857142855</v>
      </c>
    </row>
    <row r="51" spans="1:13" ht="17" x14ac:dyDescent="0.2">
      <c r="A51" s="5" t="s">
        <v>24</v>
      </c>
      <c r="B51" s="5">
        <v>875</v>
      </c>
      <c r="C51" s="5">
        <f t="shared" si="10"/>
        <v>4</v>
      </c>
      <c r="D51" s="8">
        <f t="shared" si="3"/>
        <v>19.428571428571427</v>
      </c>
      <c r="E51" s="5">
        <f t="shared" si="9"/>
        <v>23.2</v>
      </c>
      <c r="F51" s="6">
        <f t="shared" si="1"/>
        <v>43954</v>
      </c>
      <c r="G51" s="5">
        <v>128</v>
      </c>
      <c r="H51" s="7">
        <v>30</v>
      </c>
      <c r="I51" s="5">
        <f t="shared" si="7"/>
        <v>45</v>
      </c>
      <c r="J51" s="5">
        <f t="shared" si="11"/>
        <v>33</v>
      </c>
      <c r="K51" s="3">
        <f t="shared" si="5"/>
        <v>2.4259721726721368</v>
      </c>
      <c r="L51" s="5">
        <f t="shared" si="8"/>
        <v>0</v>
      </c>
      <c r="M51" s="8">
        <f t="shared" si="2"/>
        <v>0.42857142857142855</v>
      </c>
    </row>
    <row r="52" spans="1:13" ht="17" x14ac:dyDescent="0.2">
      <c r="A52" s="5" t="s">
        <v>24</v>
      </c>
      <c r="B52" s="5">
        <v>893</v>
      </c>
      <c r="C52" s="5">
        <f t="shared" si="10"/>
        <v>18</v>
      </c>
      <c r="D52" s="8">
        <f t="shared" si="3"/>
        <v>19.857142857142858</v>
      </c>
      <c r="E52" s="5">
        <f t="shared" si="9"/>
        <v>19.2</v>
      </c>
      <c r="F52" s="6">
        <f t="shared" si="1"/>
        <v>43955</v>
      </c>
      <c r="G52" s="5">
        <v>131</v>
      </c>
      <c r="H52" s="7">
        <v>30</v>
      </c>
      <c r="I52" s="5">
        <f t="shared" si="7"/>
        <v>46</v>
      </c>
      <c r="J52" s="5">
        <f t="shared" si="11"/>
        <v>34</v>
      </c>
      <c r="K52" s="3">
        <f t="shared" si="5"/>
        <v>2.4207593173110413</v>
      </c>
      <c r="L52" s="5">
        <f t="shared" si="8"/>
        <v>0</v>
      </c>
      <c r="M52" s="8">
        <f t="shared" si="2"/>
        <v>0.42857142857142855</v>
      </c>
    </row>
    <row r="53" spans="1:13" ht="17" x14ac:dyDescent="0.2">
      <c r="A53" s="5" t="s">
        <v>24</v>
      </c>
      <c r="B53" s="5">
        <v>895</v>
      </c>
      <c r="C53" s="5">
        <f t="shared" si="10"/>
        <v>2</v>
      </c>
      <c r="D53" s="8">
        <f t="shared" si="3"/>
        <v>19.428571428571427</v>
      </c>
      <c r="E53" s="5">
        <f t="shared" si="9"/>
        <v>13.6</v>
      </c>
      <c r="F53" s="6">
        <f t="shared" si="1"/>
        <v>43956</v>
      </c>
      <c r="G53" s="5">
        <v>131</v>
      </c>
      <c r="H53" s="7">
        <v>31</v>
      </c>
      <c r="I53" s="5">
        <f t="shared" si="7"/>
        <v>47</v>
      </c>
      <c r="J53" s="5">
        <f t="shared" si="11"/>
        <v>35</v>
      </c>
      <c r="K53" s="3">
        <f t="shared" si="5"/>
        <v>2.3125318823329364</v>
      </c>
      <c r="L53" s="5">
        <f t="shared" si="8"/>
        <v>1</v>
      </c>
      <c r="M53" s="8">
        <f t="shared" si="2"/>
        <v>0.5714285714285714</v>
      </c>
    </row>
    <row r="54" spans="1:13" x14ac:dyDescent="0.2">
      <c r="A54" s="5" t="s">
        <v>24</v>
      </c>
      <c r="B54" s="5">
        <v>916</v>
      </c>
      <c r="C54" s="5">
        <v>21</v>
      </c>
      <c r="D54" s="8">
        <f t="shared" si="3"/>
        <v>17</v>
      </c>
      <c r="E54" s="5">
        <f t="shared" si="9"/>
        <v>11.4</v>
      </c>
      <c r="F54" s="6">
        <f t="shared" si="1"/>
        <v>43957</v>
      </c>
      <c r="G54" s="5">
        <v>134</v>
      </c>
      <c r="H54" s="5">
        <v>31</v>
      </c>
      <c r="I54" s="5">
        <f t="shared" si="7"/>
        <v>48</v>
      </c>
      <c r="J54" s="5">
        <f t="shared" si="11"/>
        <v>36</v>
      </c>
      <c r="K54" s="3">
        <f t="shared" si="5"/>
        <v>1.9777297656639523</v>
      </c>
      <c r="L54" s="5">
        <f t="shared" si="8"/>
        <v>0</v>
      </c>
      <c r="M54" s="8">
        <f t="shared" si="2"/>
        <v>0.2857142857142857</v>
      </c>
    </row>
    <row r="55" spans="1:13" ht="17" x14ac:dyDescent="0.2">
      <c r="A55" s="5" t="s">
        <v>24</v>
      </c>
      <c r="B55" s="5">
        <v>963</v>
      </c>
      <c r="C55" s="5">
        <f t="shared" si="10"/>
        <v>47</v>
      </c>
      <c r="D55" s="8">
        <f t="shared" si="3"/>
        <v>19.428571428571427</v>
      </c>
      <c r="E55" s="5">
        <f t="shared" si="9"/>
        <v>18.399999999999999</v>
      </c>
      <c r="F55" s="6">
        <f t="shared" si="1"/>
        <v>43958</v>
      </c>
      <c r="G55" s="5">
        <v>141</v>
      </c>
      <c r="H55" s="7">
        <v>32</v>
      </c>
      <c r="I55" s="5">
        <f t="shared" si="7"/>
        <v>49</v>
      </c>
      <c r="J55" s="5">
        <f t="shared" si="11"/>
        <v>37</v>
      </c>
      <c r="K55" s="3">
        <f t="shared" si="5"/>
        <v>2.2164276401564535</v>
      </c>
      <c r="L55" s="5">
        <f t="shared" si="8"/>
        <v>1</v>
      </c>
      <c r="M55" s="8">
        <f t="shared" si="2"/>
        <v>0.42857142857142855</v>
      </c>
    </row>
    <row r="56" spans="1:13" ht="17" x14ac:dyDescent="0.2">
      <c r="A56" s="5" t="s">
        <v>24</v>
      </c>
      <c r="B56" s="5">
        <v>997</v>
      </c>
      <c r="C56" s="5">
        <f t="shared" si="10"/>
        <v>34</v>
      </c>
      <c r="D56" s="8">
        <f t="shared" si="3"/>
        <v>19.714285714285715</v>
      </c>
      <c r="E56" s="5">
        <f t="shared" ref="E56" si="12">SUM(C52:C56)/5</f>
        <v>24.4</v>
      </c>
      <c r="F56" s="6">
        <f t="shared" si="1"/>
        <v>43959</v>
      </c>
      <c r="G56" s="5">
        <v>146</v>
      </c>
      <c r="H56" s="7">
        <v>32</v>
      </c>
      <c r="I56" s="5">
        <f t="shared" ref="I56" si="13">I55+1</f>
        <v>50</v>
      </c>
      <c r="J56" s="5">
        <f t="shared" ref="J56" si="14">J55+1</f>
        <v>38</v>
      </c>
      <c r="K56" s="3">
        <f t="shared" ref="K56" si="15">D56/(SUM(B49:B55)/7)*100</f>
        <v>2.2002551020408165</v>
      </c>
      <c r="L56" s="5">
        <f t="shared" ref="L56" si="16">H56-H55</f>
        <v>0</v>
      </c>
      <c r="M56" s="8">
        <f t="shared" si="2"/>
        <v>0.2857142857142857</v>
      </c>
    </row>
    <row r="57" spans="1:13" ht="17" x14ac:dyDescent="0.2">
      <c r="A57" s="5" t="s">
        <v>25</v>
      </c>
      <c r="B57" s="7">
        <v>65</v>
      </c>
      <c r="C57" s="5">
        <v>0</v>
      </c>
      <c r="D57" s="5">
        <v>0</v>
      </c>
      <c r="E57" s="5">
        <v>0</v>
      </c>
      <c r="F57" s="6">
        <v>43905</v>
      </c>
      <c r="G57" s="5">
        <v>2</v>
      </c>
      <c r="H57" s="7">
        <v>0</v>
      </c>
      <c r="I57" s="5">
        <v>0</v>
      </c>
      <c r="J57" s="5">
        <v>0</v>
      </c>
      <c r="K57" s="3">
        <v>0</v>
      </c>
      <c r="L57" s="5">
        <v>0</v>
      </c>
      <c r="M57" s="5">
        <v>0</v>
      </c>
    </row>
    <row r="58" spans="1:13" ht="17" x14ac:dyDescent="0.2">
      <c r="A58" s="5" t="s">
        <v>25</v>
      </c>
      <c r="B58" s="7">
        <v>65</v>
      </c>
      <c r="C58" s="5">
        <v>0</v>
      </c>
      <c r="D58" s="5">
        <v>0</v>
      </c>
      <c r="E58" s="5">
        <v>0</v>
      </c>
      <c r="F58" s="6">
        <v>43906</v>
      </c>
      <c r="G58" s="5">
        <v>3</v>
      </c>
      <c r="H58" s="7">
        <v>0</v>
      </c>
      <c r="I58" s="5">
        <v>0</v>
      </c>
      <c r="J58" s="5">
        <v>0</v>
      </c>
      <c r="K58" s="3">
        <v>0</v>
      </c>
      <c r="L58" s="5">
        <f t="shared" si="8"/>
        <v>0</v>
      </c>
      <c r="M58" s="5">
        <v>0</v>
      </c>
    </row>
    <row r="59" spans="1:13" ht="17" x14ac:dyDescent="0.2">
      <c r="A59" s="5" t="s">
        <v>25</v>
      </c>
      <c r="B59" s="7">
        <v>73</v>
      </c>
      <c r="C59" s="5">
        <v>8</v>
      </c>
      <c r="D59" s="5">
        <v>0</v>
      </c>
      <c r="E59" s="5">
        <v>0</v>
      </c>
      <c r="F59" s="6">
        <f>F58+1</f>
        <v>43907</v>
      </c>
      <c r="G59" s="5">
        <v>3</v>
      </c>
      <c r="H59" s="7">
        <v>0</v>
      </c>
      <c r="I59" s="5">
        <v>0</v>
      </c>
      <c r="J59" s="5">
        <v>0</v>
      </c>
      <c r="K59" s="3">
        <f>D59/(SUM(B55:B58)/3)*100</f>
        <v>0</v>
      </c>
      <c r="L59" s="5">
        <f t="shared" si="8"/>
        <v>0</v>
      </c>
      <c r="M59" s="5">
        <v>0</v>
      </c>
    </row>
    <row r="60" spans="1:13" ht="17" x14ac:dyDescent="0.2">
      <c r="A60" s="5" t="s">
        <v>25</v>
      </c>
      <c r="B60" s="7">
        <v>92</v>
      </c>
      <c r="C60" s="5">
        <v>19</v>
      </c>
      <c r="D60" s="5">
        <v>0</v>
      </c>
      <c r="E60" s="5">
        <v>0</v>
      </c>
      <c r="F60" s="6">
        <f t="shared" ref="F60:F111" si="17">F59+1</f>
        <v>43908</v>
      </c>
      <c r="G60" s="5">
        <v>4</v>
      </c>
      <c r="H60" s="7">
        <v>0</v>
      </c>
      <c r="I60" s="5">
        <v>0</v>
      </c>
      <c r="J60" s="5">
        <v>0</v>
      </c>
      <c r="K60" s="3">
        <f t="shared" ref="K60:K62" si="18">D60/(SUM(B57:B59)/3)*100</f>
        <v>0</v>
      </c>
      <c r="L60" s="5">
        <f t="shared" si="8"/>
        <v>0</v>
      </c>
      <c r="M60" s="5">
        <v>0</v>
      </c>
    </row>
    <row r="61" spans="1:13" ht="17" x14ac:dyDescent="0.2">
      <c r="A61" s="5" t="s">
        <v>25</v>
      </c>
      <c r="B61" s="7">
        <v>134</v>
      </c>
      <c r="C61" s="5">
        <v>42</v>
      </c>
      <c r="D61" s="5">
        <v>0</v>
      </c>
      <c r="E61" s="5">
        <f>SUM(C57:C61)/5</f>
        <v>13.8</v>
      </c>
      <c r="F61" s="6">
        <f t="shared" si="17"/>
        <v>43909</v>
      </c>
      <c r="G61" s="5">
        <v>5</v>
      </c>
      <c r="H61" s="7">
        <v>0</v>
      </c>
      <c r="I61" s="5">
        <v>1</v>
      </c>
      <c r="J61" s="5">
        <v>0</v>
      </c>
      <c r="K61" s="3">
        <f t="shared" si="18"/>
        <v>0</v>
      </c>
      <c r="L61" s="5">
        <f t="shared" si="8"/>
        <v>0</v>
      </c>
      <c r="M61" s="5">
        <v>0</v>
      </c>
    </row>
    <row r="62" spans="1:13" ht="17" x14ac:dyDescent="0.2">
      <c r="A62" s="5" t="s">
        <v>25</v>
      </c>
      <c r="B62" s="7">
        <v>192</v>
      </c>
      <c r="C62" s="5">
        <v>58</v>
      </c>
      <c r="D62" s="5">
        <v>0</v>
      </c>
      <c r="E62" s="5">
        <f>SUM(C58:C62)/5</f>
        <v>25.4</v>
      </c>
      <c r="F62" s="6">
        <f t="shared" si="17"/>
        <v>43910</v>
      </c>
      <c r="G62" s="5">
        <v>8</v>
      </c>
      <c r="H62" s="7">
        <v>0</v>
      </c>
      <c r="I62" s="5">
        <v>2</v>
      </c>
      <c r="J62" s="5">
        <v>0</v>
      </c>
      <c r="K62" s="3">
        <f t="shared" si="18"/>
        <v>0</v>
      </c>
      <c r="L62" s="5">
        <f t="shared" si="8"/>
        <v>0</v>
      </c>
      <c r="M62" s="5">
        <v>0</v>
      </c>
    </row>
    <row r="63" spans="1:13" ht="17" x14ac:dyDescent="0.2">
      <c r="A63" s="5" t="s">
        <v>25</v>
      </c>
      <c r="B63" s="7">
        <v>254</v>
      </c>
      <c r="C63" s="5">
        <v>62</v>
      </c>
      <c r="D63" s="8">
        <f>SUM(C57:C63)/7</f>
        <v>27</v>
      </c>
      <c r="E63" s="5">
        <f>SUM(C59:C63)/5</f>
        <v>37.799999999999997</v>
      </c>
      <c r="F63" s="6">
        <f t="shared" si="17"/>
        <v>43911</v>
      </c>
      <c r="G63" s="5">
        <v>10</v>
      </c>
      <c r="H63" s="7">
        <v>0</v>
      </c>
      <c r="I63" s="5">
        <v>3</v>
      </c>
      <c r="J63" s="5">
        <v>0</v>
      </c>
      <c r="K63" s="3">
        <v>0</v>
      </c>
      <c r="L63" s="5">
        <f t="shared" si="8"/>
        <v>0</v>
      </c>
      <c r="M63" s="8">
        <f t="shared" ref="M63:M111" si="19">SUM(L57:L63)/7</f>
        <v>0</v>
      </c>
    </row>
    <row r="64" spans="1:13" ht="17" x14ac:dyDescent="0.2">
      <c r="A64" s="5" t="s">
        <v>25</v>
      </c>
      <c r="B64" s="7">
        <v>274</v>
      </c>
      <c r="C64" s="5">
        <v>20</v>
      </c>
      <c r="D64" s="8">
        <f>SUM(C58:C64)/7</f>
        <v>29.857142857142858</v>
      </c>
      <c r="E64" s="5">
        <f>SUM(C60:C64)/5</f>
        <v>40.200000000000003</v>
      </c>
      <c r="F64" s="6">
        <f t="shared" si="17"/>
        <v>43912</v>
      </c>
      <c r="G64" s="5">
        <v>11</v>
      </c>
      <c r="H64" s="7">
        <v>0</v>
      </c>
      <c r="I64" s="5">
        <v>4</v>
      </c>
      <c r="J64" s="5">
        <v>0</v>
      </c>
      <c r="K64" s="3">
        <f>D64/(SUM(B57:B63)/7)*100</f>
        <v>23.885714285714286</v>
      </c>
      <c r="L64" s="5">
        <f t="shared" si="8"/>
        <v>0</v>
      </c>
      <c r="M64" s="8">
        <f t="shared" si="19"/>
        <v>0</v>
      </c>
    </row>
    <row r="65" spans="1:13" ht="17" x14ac:dyDescent="0.2">
      <c r="A65" s="5" t="s">
        <v>25</v>
      </c>
      <c r="B65" s="7">
        <v>288</v>
      </c>
      <c r="C65" s="5">
        <v>14</v>
      </c>
      <c r="D65" s="8">
        <f t="shared" ref="D65:D111" si="20">SUM(C59:C65)/7</f>
        <v>31.857142857142858</v>
      </c>
      <c r="E65" s="5">
        <f>SUM(C61:C65)/5</f>
        <v>39.200000000000003</v>
      </c>
      <c r="F65" s="6">
        <f t="shared" si="17"/>
        <v>43913</v>
      </c>
      <c r="G65" s="5">
        <v>11</v>
      </c>
      <c r="H65" s="7">
        <v>0</v>
      </c>
      <c r="I65" s="5">
        <v>5</v>
      </c>
      <c r="J65" s="5">
        <v>0</v>
      </c>
      <c r="K65" s="3">
        <f>D65/(SUM(B58:B64)/7)*100</f>
        <v>20.571955719557195</v>
      </c>
      <c r="L65" s="5">
        <f t="shared" si="8"/>
        <v>0</v>
      </c>
      <c r="M65" s="8">
        <f t="shared" si="19"/>
        <v>0</v>
      </c>
    </row>
    <row r="66" spans="1:13" ht="17" x14ac:dyDescent="0.2">
      <c r="A66" s="5" t="s">
        <v>25</v>
      </c>
      <c r="B66" s="7">
        <v>343</v>
      </c>
      <c r="C66" s="5">
        <v>55</v>
      </c>
      <c r="D66" s="8">
        <f t="shared" si="20"/>
        <v>38.571428571428569</v>
      </c>
      <c r="E66" s="5">
        <f t="shared" ref="E66:E110" si="21">SUM(C62:C66)/5</f>
        <v>41.8</v>
      </c>
      <c r="F66" s="6">
        <f t="shared" si="17"/>
        <v>43914</v>
      </c>
      <c r="G66" s="5">
        <v>14</v>
      </c>
      <c r="H66" s="7">
        <v>0</v>
      </c>
      <c r="I66" s="5">
        <v>6</v>
      </c>
      <c r="J66" s="5">
        <v>0</v>
      </c>
      <c r="K66" s="3">
        <f>D66/(SUM(B59:B65)/7)*100</f>
        <v>20.657995409334351</v>
      </c>
      <c r="L66" s="5">
        <f t="shared" si="8"/>
        <v>0</v>
      </c>
      <c r="M66" s="8">
        <f t="shared" si="19"/>
        <v>0</v>
      </c>
    </row>
    <row r="67" spans="1:13" ht="17" x14ac:dyDescent="0.2">
      <c r="A67" s="5" t="s">
        <v>25</v>
      </c>
      <c r="B67" s="7">
        <v>429</v>
      </c>
      <c r="C67" s="5">
        <v>86</v>
      </c>
      <c r="D67" s="8">
        <f t="shared" si="20"/>
        <v>48.142857142857146</v>
      </c>
      <c r="E67" s="5">
        <f t="shared" si="21"/>
        <v>47.4</v>
      </c>
      <c r="F67" s="6">
        <f t="shared" si="17"/>
        <v>43915</v>
      </c>
      <c r="G67" s="5">
        <v>17</v>
      </c>
      <c r="H67" s="5">
        <v>1</v>
      </c>
      <c r="I67" s="5">
        <v>7</v>
      </c>
      <c r="J67" s="5">
        <v>0</v>
      </c>
      <c r="K67" s="3">
        <f t="shared" ref="K67:K110" si="22">D67/(SUM(B60:B66)/7)*100</f>
        <v>21.369689283449588</v>
      </c>
      <c r="L67" s="5">
        <f t="shared" si="8"/>
        <v>1</v>
      </c>
      <c r="M67" s="8">
        <f t="shared" si="19"/>
        <v>0.14285714285714285</v>
      </c>
    </row>
    <row r="68" spans="1:13" ht="17" x14ac:dyDescent="0.2">
      <c r="A68" s="5" t="s">
        <v>25</v>
      </c>
      <c r="B68" s="5">
        <f>B67+C68</f>
        <v>477</v>
      </c>
      <c r="C68" s="5">
        <v>48</v>
      </c>
      <c r="D68" s="8">
        <f t="shared" si="20"/>
        <v>49</v>
      </c>
      <c r="E68" s="5">
        <f t="shared" si="21"/>
        <v>44.6</v>
      </c>
      <c r="F68" s="6">
        <f t="shared" si="17"/>
        <v>43916</v>
      </c>
      <c r="G68" s="5">
        <v>19</v>
      </c>
      <c r="H68" s="7">
        <v>1</v>
      </c>
      <c r="I68" s="5">
        <f>I67+1</f>
        <v>8</v>
      </c>
      <c r="J68" s="5">
        <v>0</v>
      </c>
      <c r="K68" s="3">
        <f t="shared" si="22"/>
        <v>17.920585161964471</v>
      </c>
      <c r="L68" s="5">
        <f t="shared" si="8"/>
        <v>0</v>
      </c>
      <c r="M68" s="8">
        <f t="shared" si="19"/>
        <v>0.14285714285714285</v>
      </c>
    </row>
    <row r="69" spans="1:13" ht="17" x14ac:dyDescent="0.2">
      <c r="A69" s="5" t="s">
        <v>25</v>
      </c>
      <c r="B69" s="5">
        <f t="shared" ref="B69:B74" si="23">B68+C69</f>
        <v>537</v>
      </c>
      <c r="C69" s="5">
        <v>60</v>
      </c>
      <c r="D69" s="8">
        <f t="shared" si="20"/>
        <v>49.285714285714285</v>
      </c>
      <c r="E69" s="5">
        <f t="shared" si="21"/>
        <v>52.6</v>
      </c>
      <c r="F69" s="6">
        <f t="shared" si="17"/>
        <v>43917</v>
      </c>
      <c r="G69" s="5">
        <v>21</v>
      </c>
      <c r="H69" s="7">
        <v>1</v>
      </c>
      <c r="I69" s="5">
        <f t="shared" ref="I69:I110" si="24">I68+1</f>
        <v>9</v>
      </c>
      <c r="J69" s="5">
        <v>0</v>
      </c>
      <c r="K69" s="3">
        <f t="shared" si="22"/>
        <v>15.285777580859547</v>
      </c>
      <c r="L69" s="5">
        <f t="shared" si="8"/>
        <v>0</v>
      </c>
      <c r="M69" s="8">
        <f t="shared" si="19"/>
        <v>0.14285714285714285</v>
      </c>
    </row>
    <row r="70" spans="1:13" ht="17" x14ac:dyDescent="0.2">
      <c r="A70" s="5" t="s">
        <v>25</v>
      </c>
      <c r="B70" s="5">
        <f t="shared" si="23"/>
        <v>645</v>
      </c>
      <c r="C70" s="5">
        <v>108</v>
      </c>
      <c r="D70" s="8">
        <f t="shared" si="20"/>
        <v>55.857142857142854</v>
      </c>
      <c r="E70" s="5">
        <f t="shared" si="21"/>
        <v>71.400000000000006</v>
      </c>
      <c r="F70" s="6">
        <f t="shared" si="17"/>
        <v>43918</v>
      </c>
      <c r="G70" s="7">
        <v>26</v>
      </c>
      <c r="H70" s="7">
        <v>1</v>
      </c>
      <c r="I70" s="5">
        <f t="shared" si="24"/>
        <v>10</v>
      </c>
      <c r="J70" s="5">
        <v>0</v>
      </c>
      <c r="K70" s="3">
        <f t="shared" si="22"/>
        <v>15.026902382782472</v>
      </c>
      <c r="L70" s="5">
        <f t="shared" si="8"/>
        <v>0</v>
      </c>
      <c r="M70" s="8">
        <f t="shared" si="19"/>
        <v>0.14285714285714285</v>
      </c>
    </row>
    <row r="71" spans="1:13" ht="17" x14ac:dyDescent="0.2">
      <c r="A71" s="5" t="s">
        <v>25</v>
      </c>
      <c r="B71" s="5">
        <f t="shared" si="23"/>
        <v>721</v>
      </c>
      <c r="C71" s="5">
        <v>76</v>
      </c>
      <c r="D71" s="8">
        <f t="shared" si="20"/>
        <v>63.857142857142854</v>
      </c>
      <c r="E71" s="5">
        <f t="shared" si="21"/>
        <v>75.599999999999994</v>
      </c>
      <c r="F71" s="6">
        <f t="shared" si="17"/>
        <v>43919</v>
      </c>
      <c r="G71" s="7">
        <v>29</v>
      </c>
      <c r="H71" s="5">
        <v>1</v>
      </c>
      <c r="I71" s="5">
        <f t="shared" si="24"/>
        <v>11</v>
      </c>
      <c r="J71" s="5">
        <v>0</v>
      </c>
      <c r="K71" s="3">
        <f t="shared" si="22"/>
        <v>14.934847978616773</v>
      </c>
      <c r="L71" s="5">
        <f t="shared" si="8"/>
        <v>0</v>
      </c>
      <c r="M71" s="8">
        <f t="shared" si="19"/>
        <v>0.14285714285714285</v>
      </c>
    </row>
    <row r="72" spans="1:13" ht="17" x14ac:dyDescent="0.2">
      <c r="A72" s="5" t="s">
        <v>25</v>
      </c>
      <c r="B72" s="5">
        <f t="shared" si="23"/>
        <v>761</v>
      </c>
      <c r="C72" s="5">
        <v>40</v>
      </c>
      <c r="D72" s="8">
        <f t="shared" si="20"/>
        <v>67.571428571428569</v>
      </c>
      <c r="E72" s="5">
        <f t="shared" si="21"/>
        <v>66.400000000000006</v>
      </c>
      <c r="F72" s="6">
        <f t="shared" si="17"/>
        <v>43920</v>
      </c>
      <c r="G72" s="5">
        <v>30</v>
      </c>
      <c r="H72" s="7">
        <v>2</v>
      </c>
      <c r="I72" s="5">
        <f t="shared" si="24"/>
        <v>12</v>
      </c>
      <c r="J72" s="5">
        <v>0</v>
      </c>
      <c r="K72" s="3">
        <f t="shared" si="22"/>
        <v>13.749999999999998</v>
      </c>
      <c r="L72" s="5">
        <f t="shared" si="8"/>
        <v>1</v>
      </c>
      <c r="M72" s="8">
        <f t="shared" si="19"/>
        <v>0.2857142857142857</v>
      </c>
    </row>
    <row r="73" spans="1:13" ht="17" x14ac:dyDescent="0.2">
      <c r="A73" s="5" t="s">
        <v>25</v>
      </c>
      <c r="B73" s="5">
        <f t="shared" si="23"/>
        <v>798</v>
      </c>
      <c r="C73" s="5">
        <v>37</v>
      </c>
      <c r="D73" s="8">
        <f t="shared" si="20"/>
        <v>65</v>
      </c>
      <c r="E73" s="5">
        <f t="shared" si="21"/>
        <v>64.2</v>
      </c>
      <c r="F73" s="6">
        <f t="shared" si="17"/>
        <v>43921</v>
      </c>
      <c r="G73" s="5">
        <v>32</v>
      </c>
      <c r="H73" s="7">
        <v>2</v>
      </c>
      <c r="I73" s="5">
        <f t="shared" si="24"/>
        <v>13</v>
      </c>
      <c r="J73" s="5">
        <v>0</v>
      </c>
      <c r="K73" s="3">
        <f t="shared" si="22"/>
        <v>11.627906976744185</v>
      </c>
      <c r="L73" s="5">
        <f t="shared" si="8"/>
        <v>0</v>
      </c>
      <c r="M73" s="8">
        <f t="shared" si="19"/>
        <v>0.2857142857142857</v>
      </c>
    </row>
    <row r="74" spans="1:13" ht="17" x14ac:dyDescent="0.2">
      <c r="A74" s="5" t="s">
        <v>25</v>
      </c>
      <c r="B74" s="5">
        <f t="shared" si="23"/>
        <v>881</v>
      </c>
      <c r="C74" s="5">
        <v>83</v>
      </c>
      <c r="D74" s="8">
        <f t="shared" si="20"/>
        <v>64.571428571428569</v>
      </c>
      <c r="E74" s="5">
        <f t="shared" si="21"/>
        <v>68.8</v>
      </c>
      <c r="F74" s="6">
        <f t="shared" si="17"/>
        <v>43922</v>
      </c>
      <c r="G74" s="5">
        <v>35</v>
      </c>
      <c r="H74" s="7">
        <v>4</v>
      </c>
      <c r="I74" s="5">
        <f t="shared" si="24"/>
        <v>14</v>
      </c>
      <c r="J74" s="5">
        <v>0</v>
      </c>
      <c r="K74" s="3">
        <f t="shared" si="22"/>
        <v>10.347985347985347</v>
      </c>
      <c r="L74" s="5">
        <f t="shared" si="8"/>
        <v>2</v>
      </c>
      <c r="M74" s="8">
        <f t="shared" si="19"/>
        <v>0.42857142857142855</v>
      </c>
    </row>
    <row r="75" spans="1:13" ht="17" x14ac:dyDescent="0.2">
      <c r="A75" s="5" t="s">
        <v>25</v>
      </c>
      <c r="B75" s="5">
        <v>995</v>
      </c>
      <c r="C75" s="5">
        <v>114</v>
      </c>
      <c r="D75" s="8">
        <f t="shared" si="20"/>
        <v>74</v>
      </c>
      <c r="E75" s="5">
        <f t="shared" si="21"/>
        <v>70</v>
      </c>
      <c r="F75" s="6">
        <f t="shared" si="17"/>
        <v>43923</v>
      </c>
      <c r="G75" s="5">
        <v>40</v>
      </c>
      <c r="H75" s="7">
        <v>7</v>
      </c>
      <c r="I75" s="5">
        <f t="shared" si="24"/>
        <v>15</v>
      </c>
      <c r="J75" s="5">
        <v>1</v>
      </c>
      <c r="K75" s="3">
        <f t="shared" si="22"/>
        <v>10.74688796680498</v>
      </c>
      <c r="L75" s="5">
        <f t="shared" si="8"/>
        <v>3</v>
      </c>
      <c r="M75" s="8">
        <f t="shared" si="19"/>
        <v>0.8571428571428571</v>
      </c>
    </row>
    <row r="76" spans="1:13" ht="17" x14ac:dyDescent="0.2">
      <c r="A76" s="5" t="s">
        <v>25</v>
      </c>
      <c r="B76" s="5">
        <v>1075</v>
      </c>
      <c r="C76" s="5">
        <f>B76-B75</f>
        <v>80</v>
      </c>
      <c r="D76" s="8">
        <f t="shared" si="20"/>
        <v>76.857142857142861</v>
      </c>
      <c r="E76" s="5">
        <f t="shared" si="21"/>
        <v>70.8</v>
      </c>
      <c r="F76" s="6">
        <f t="shared" si="17"/>
        <v>43924</v>
      </c>
      <c r="G76" s="5">
        <v>43</v>
      </c>
      <c r="H76" s="7">
        <v>9</v>
      </c>
      <c r="I76" s="5">
        <f t="shared" si="24"/>
        <v>16</v>
      </c>
      <c r="J76" s="5">
        <f>J75+1</f>
        <v>2</v>
      </c>
      <c r="K76" s="3">
        <f t="shared" si="22"/>
        <v>10.07868115399026</v>
      </c>
      <c r="L76" s="5">
        <f t="shared" si="8"/>
        <v>2</v>
      </c>
      <c r="M76" s="8">
        <f t="shared" si="19"/>
        <v>1.1428571428571428</v>
      </c>
    </row>
    <row r="77" spans="1:13" ht="17" x14ac:dyDescent="0.2">
      <c r="A77" s="5" t="s">
        <v>25</v>
      </c>
      <c r="B77" s="5">
        <v>1211</v>
      </c>
      <c r="C77" s="5">
        <f t="shared" ref="C77:C111" si="25">B77-B76</f>
        <v>136</v>
      </c>
      <c r="D77" s="8">
        <f t="shared" si="20"/>
        <v>80.857142857142861</v>
      </c>
      <c r="E77" s="5">
        <f t="shared" si="21"/>
        <v>90</v>
      </c>
      <c r="F77" s="6">
        <f t="shared" si="17"/>
        <v>43925</v>
      </c>
      <c r="G77" s="5">
        <v>48</v>
      </c>
      <c r="H77" s="7">
        <v>12</v>
      </c>
      <c r="I77" s="5">
        <f t="shared" si="24"/>
        <v>17</v>
      </c>
      <c r="J77" s="5">
        <f t="shared" ref="J77:J110" si="26">J76+1</f>
        <v>3</v>
      </c>
      <c r="K77" s="3">
        <f t="shared" si="22"/>
        <v>9.6324029952348535</v>
      </c>
      <c r="L77" s="5">
        <f t="shared" si="8"/>
        <v>3</v>
      </c>
      <c r="M77" s="8">
        <f t="shared" si="19"/>
        <v>1.5714285714285714</v>
      </c>
    </row>
    <row r="78" spans="1:13" ht="17" x14ac:dyDescent="0.2">
      <c r="A78" s="5" t="s">
        <v>25</v>
      </c>
      <c r="B78" s="5">
        <v>1305</v>
      </c>
      <c r="C78" s="5">
        <f t="shared" si="25"/>
        <v>94</v>
      </c>
      <c r="D78" s="8">
        <f t="shared" si="20"/>
        <v>83.428571428571431</v>
      </c>
      <c r="E78" s="5">
        <f t="shared" si="21"/>
        <v>101.4</v>
      </c>
      <c r="F78" s="6">
        <f t="shared" si="17"/>
        <v>43926</v>
      </c>
      <c r="G78" s="5">
        <v>52</v>
      </c>
      <c r="H78" s="7">
        <v>17</v>
      </c>
      <c r="I78" s="5">
        <f t="shared" si="24"/>
        <v>18</v>
      </c>
      <c r="J78" s="5">
        <f t="shared" si="26"/>
        <v>4</v>
      </c>
      <c r="K78" s="3">
        <f t="shared" si="22"/>
        <v>9.065507606333437</v>
      </c>
      <c r="L78" s="5">
        <f t="shared" si="8"/>
        <v>5</v>
      </c>
      <c r="M78" s="8">
        <f t="shared" si="19"/>
        <v>2.2857142857142856</v>
      </c>
    </row>
    <row r="79" spans="1:13" ht="17" x14ac:dyDescent="0.2">
      <c r="A79" s="5" t="s">
        <v>25</v>
      </c>
      <c r="B79" s="5">
        <v>1345</v>
      </c>
      <c r="C79" s="5">
        <f t="shared" si="25"/>
        <v>40</v>
      </c>
      <c r="D79" s="8">
        <f t="shared" si="20"/>
        <v>83.428571428571431</v>
      </c>
      <c r="E79" s="5">
        <f t="shared" si="21"/>
        <v>92.8</v>
      </c>
      <c r="F79" s="6">
        <f t="shared" si="17"/>
        <v>43927</v>
      </c>
      <c r="G79" s="5">
        <v>54</v>
      </c>
      <c r="H79" s="7">
        <v>19</v>
      </c>
      <c r="I79" s="5">
        <f t="shared" si="24"/>
        <v>19</v>
      </c>
      <c r="J79" s="5">
        <f t="shared" si="26"/>
        <v>5</v>
      </c>
      <c r="K79" s="3">
        <f t="shared" si="22"/>
        <v>8.3119840592086547</v>
      </c>
      <c r="L79" s="5">
        <f t="shared" si="8"/>
        <v>2</v>
      </c>
      <c r="M79" s="8">
        <f t="shared" si="19"/>
        <v>2.4285714285714284</v>
      </c>
    </row>
    <row r="80" spans="1:13" ht="17" x14ac:dyDescent="0.2">
      <c r="A80" s="5" t="s">
        <v>25</v>
      </c>
      <c r="B80" s="5">
        <v>1384</v>
      </c>
      <c r="C80" s="5">
        <f t="shared" si="25"/>
        <v>39</v>
      </c>
      <c r="D80" s="8">
        <f t="shared" si="20"/>
        <v>83.714285714285708</v>
      </c>
      <c r="E80" s="5">
        <f t="shared" si="21"/>
        <v>77.8</v>
      </c>
      <c r="F80" s="6">
        <f t="shared" si="17"/>
        <v>43928</v>
      </c>
      <c r="G80" s="5">
        <v>55</v>
      </c>
      <c r="H80" s="7">
        <v>20</v>
      </c>
      <c r="I80" s="5">
        <f t="shared" si="24"/>
        <v>20</v>
      </c>
      <c r="J80" s="5">
        <f t="shared" si="26"/>
        <v>6</v>
      </c>
      <c r="K80" s="3">
        <f t="shared" si="22"/>
        <v>7.7003942181340337</v>
      </c>
      <c r="L80" s="5">
        <f t="shared" si="8"/>
        <v>1</v>
      </c>
      <c r="M80" s="8">
        <f t="shared" si="19"/>
        <v>2.5714285714285716</v>
      </c>
    </row>
    <row r="81" spans="1:13" ht="17" x14ac:dyDescent="0.2">
      <c r="A81" s="5" t="s">
        <v>25</v>
      </c>
      <c r="B81" s="5">
        <v>1472</v>
      </c>
      <c r="C81" s="5">
        <f t="shared" si="25"/>
        <v>88</v>
      </c>
      <c r="D81" s="8">
        <f t="shared" si="20"/>
        <v>84.428571428571431</v>
      </c>
      <c r="E81" s="5">
        <f t="shared" si="21"/>
        <v>79.400000000000006</v>
      </c>
      <c r="F81" s="6">
        <f t="shared" si="17"/>
        <v>43929</v>
      </c>
      <c r="G81" s="5">
        <v>59</v>
      </c>
      <c r="H81" s="7">
        <v>22</v>
      </c>
      <c r="I81" s="5">
        <f t="shared" si="24"/>
        <v>21</v>
      </c>
      <c r="J81" s="5">
        <f t="shared" si="26"/>
        <v>7</v>
      </c>
      <c r="K81" s="3">
        <f t="shared" si="22"/>
        <v>7.2108345534407023</v>
      </c>
      <c r="L81" s="5">
        <f t="shared" ref="L81:L145" si="27">H81-H80</f>
        <v>2</v>
      </c>
      <c r="M81" s="8">
        <f t="shared" si="19"/>
        <v>2.5714285714285716</v>
      </c>
    </row>
    <row r="82" spans="1:13" ht="17" x14ac:dyDescent="0.2">
      <c r="A82" s="5" t="s">
        <v>25</v>
      </c>
      <c r="B82" s="5">
        <v>1578</v>
      </c>
      <c r="C82" s="5">
        <f t="shared" si="25"/>
        <v>106</v>
      </c>
      <c r="D82" s="8">
        <f t="shared" si="20"/>
        <v>83.285714285714292</v>
      </c>
      <c r="E82" s="5">
        <f t="shared" si="21"/>
        <v>73.400000000000006</v>
      </c>
      <c r="F82" s="6">
        <f t="shared" si="17"/>
        <v>43930</v>
      </c>
      <c r="G82" s="5">
        <v>63</v>
      </c>
      <c r="H82" s="7">
        <v>30</v>
      </c>
      <c r="I82" s="5">
        <f t="shared" si="24"/>
        <v>22</v>
      </c>
      <c r="J82" s="5">
        <f t="shared" si="26"/>
        <v>8</v>
      </c>
      <c r="K82" s="3">
        <f t="shared" si="22"/>
        <v>6.6348014111756015</v>
      </c>
      <c r="L82" s="5">
        <f t="shared" si="27"/>
        <v>8</v>
      </c>
      <c r="M82" s="8">
        <f t="shared" si="19"/>
        <v>3.2857142857142856</v>
      </c>
    </row>
    <row r="83" spans="1:13" ht="17" x14ac:dyDescent="0.2">
      <c r="A83" s="5" t="s">
        <v>25</v>
      </c>
      <c r="B83" s="5">
        <v>1691</v>
      </c>
      <c r="C83" s="5">
        <f t="shared" si="25"/>
        <v>113</v>
      </c>
      <c r="D83" s="8">
        <f t="shared" si="20"/>
        <v>88</v>
      </c>
      <c r="E83" s="5">
        <f t="shared" si="21"/>
        <v>77.2</v>
      </c>
      <c r="F83" s="6">
        <f t="shared" si="17"/>
        <v>43931</v>
      </c>
      <c r="G83" s="5">
        <v>67</v>
      </c>
      <c r="H83" s="7">
        <v>37</v>
      </c>
      <c r="I83" s="5">
        <f t="shared" si="24"/>
        <v>23</v>
      </c>
      <c r="J83" s="5">
        <f t="shared" si="26"/>
        <v>9</v>
      </c>
      <c r="K83" s="3">
        <f t="shared" si="22"/>
        <v>6.5741728922091776</v>
      </c>
      <c r="L83" s="5">
        <f t="shared" si="27"/>
        <v>7</v>
      </c>
      <c r="M83" s="8">
        <f t="shared" si="19"/>
        <v>4</v>
      </c>
    </row>
    <row r="84" spans="1:13" ht="17" x14ac:dyDescent="0.2">
      <c r="A84" s="5" t="s">
        <v>25</v>
      </c>
      <c r="B84" s="5">
        <v>1764</v>
      </c>
      <c r="C84" s="5">
        <f t="shared" si="25"/>
        <v>73</v>
      </c>
      <c r="D84" s="8">
        <f t="shared" si="20"/>
        <v>79</v>
      </c>
      <c r="E84" s="5">
        <f t="shared" si="21"/>
        <v>83.8</v>
      </c>
      <c r="F84" s="6">
        <f t="shared" si="17"/>
        <v>43932</v>
      </c>
      <c r="G84" s="5">
        <v>70</v>
      </c>
      <c r="H84" s="7">
        <v>37</v>
      </c>
      <c r="I84" s="5">
        <f t="shared" si="24"/>
        <v>24</v>
      </c>
      <c r="J84" s="5">
        <f t="shared" si="26"/>
        <v>10</v>
      </c>
      <c r="K84" s="3">
        <f t="shared" si="22"/>
        <v>5.5377528539955936</v>
      </c>
      <c r="L84" s="5">
        <f t="shared" si="27"/>
        <v>0</v>
      </c>
      <c r="M84" s="8">
        <f t="shared" si="19"/>
        <v>3.5714285714285716</v>
      </c>
    </row>
    <row r="85" spans="1:13" ht="17" x14ac:dyDescent="0.2">
      <c r="A85" s="5" t="s">
        <v>25</v>
      </c>
      <c r="B85" s="5">
        <v>1857</v>
      </c>
      <c r="C85" s="5">
        <f t="shared" si="25"/>
        <v>93</v>
      </c>
      <c r="D85" s="8">
        <f t="shared" si="20"/>
        <v>78.857142857142861</v>
      </c>
      <c r="E85" s="5">
        <f t="shared" si="21"/>
        <v>94.6</v>
      </c>
      <c r="F85" s="6">
        <f t="shared" si="17"/>
        <v>43933</v>
      </c>
      <c r="G85" s="5">
        <v>74</v>
      </c>
      <c r="H85" s="7">
        <v>38</v>
      </c>
      <c r="I85" s="5">
        <f t="shared" si="24"/>
        <v>25</v>
      </c>
      <c r="J85" s="5">
        <f t="shared" si="26"/>
        <v>11</v>
      </c>
      <c r="K85" s="3">
        <f t="shared" si="22"/>
        <v>5.2376885852547677</v>
      </c>
      <c r="L85" s="5">
        <f t="shared" si="27"/>
        <v>1</v>
      </c>
      <c r="M85" s="8">
        <f t="shared" si="19"/>
        <v>3</v>
      </c>
    </row>
    <row r="86" spans="1:13" ht="17" x14ac:dyDescent="0.2">
      <c r="A86" s="5" t="s">
        <v>25</v>
      </c>
      <c r="B86" s="5">
        <v>1880</v>
      </c>
      <c r="C86" s="5">
        <f t="shared" si="25"/>
        <v>23</v>
      </c>
      <c r="D86" s="8">
        <f t="shared" si="20"/>
        <v>76.428571428571431</v>
      </c>
      <c r="E86" s="5">
        <f t="shared" si="21"/>
        <v>81.599999999999994</v>
      </c>
      <c r="F86" s="6">
        <f t="shared" si="17"/>
        <v>43934</v>
      </c>
      <c r="G86" s="5">
        <v>75</v>
      </c>
      <c r="H86" s="7">
        <v>38</v>
      </c>
      <c r="I86" s="5">
        <f t="shared" si="24"/>
        <v>26</v>
      </c>
      <c r="J86" s="5">
        <f t="shared" si="26"/>
        <v>12</v>
      </c>
      <c r="K86" s="3">
        <f t="shared" si="22"/>
        <v>4.8237309530249757</v>
      </c>
      <c r="L86" s="5">
        <f t="shared" si="27"/>
        <v>0</v>
      </c>
      <c r="M86" s="8">
        <f t="shared" si="19"/>
        <v>2.7142857142857144</v>
      </c>
    </row>
    <row r="87" spans="1:13" ht="17" x14ac:dyDescent="0.2">
      <c r="A87" s="5" t="s">
        <v>25</v>
      </c>
      <c r="B87" s="5">
        <v>1916</v>
      </c>
      <c r="C87" s="5">
        <f t="shared" si="25"/>
        <v>36</v>
      </c>
      <c r="D87" s="8">
        <f t="shared" si="20"/>
        <v>76</v>
      </c>
      <c r="E87" s="5">
        <f t="shared" si="21"/>
        <v>67.599999999999994</v>
      </c>
      <c r="F87" s="6">
        <f t="shared" si="17"/>
        <v>43935</v>
      </c>
      <c r="G87" s="5">
        <v>76</v>
      </c>
      <c r="H87" s="7">
        <v>40</v>
      </c>
      <c r="I87" s="5">
        <f t="shared" si="24"/>
        <v>27</v>
      </c>
      <c r="J87" s="5">
        <f t="shared" si="26"/>
        <v>13</v>
      </c>
      <c r="K87" s="3">
        <f t="shared" si="22"/>
        <v>4.5759504558747635</v>
      </c>
      <c r="L87" s="5">
        <f t="shared" si="27"/>
        <v>2</v>
      </c>
      <c r="M87" s="8">
        <f t="shared" si="19"/>
        <v>2.8571428571428572</v>
      </c>
    </row>
    <row r="88" spans="1:13" ht="17" x14ac:dyDescent="0.2">
      <c r="A88" s="5" t="s">
        <v>25</v>
      </c>
      <c r="B88" s="5">
        <v>1950</v>
      </c>
      <c r="C88" s="5">
        <f t="shared" si="25"/>
        <v>34</v>
      </c>
      <c r="D88" s="8">
        <f t="shared" si="20"/>
        <v>68.285714285714292</v>
      </c>
      <c r="E88" s="5">
        <f t="shared" si="21"/>
        <v>51.8</v>
      </c>
      <c r="F88" s="6">
        <f t="shared" si="17"/>
        <v>43936</v>
      </c>
      <c r="G88" s="5">
        <v>78</v>
      </c>
      <c r="H88" s="7">
        <v>42</v>
      </c>
      <c r="I88" s="5">
        <f t="shared" si="24"/>
        <v>28</v>
      </c>
      <c r="J88" s="5">
        <f t="shared" si="26"/>
        <v>14</v>
      </c>
      <c r="K88" s="3">
        <f t="shared" si="22"/>
        <v>3.9315676920546148</v>
      </c>
      <c r="L88" s="5">
        <f t="shared" si="27"/>
        <v>2</v>
      </c>
      <c r="M88" s="8">
        <f t="shared" si="19"/>
        <v>2.8571428571428572</v>
      </c>
    </row>
    <row r="89" spans="1:13" ht="17" x14ac:dyDescent="0.2">
      <c r="A89" s="5" t="s">
        <v>25</v>
      </c>
      <c r="B89" s="5">
        <v>2058</v>
      </c>
      <c r="C89" s="5">
        <f t="shared" si="25"/>
        <v>108</v>
      </c>
      <c r="D89" s="8">
        <f t="shared" si="20"/>
        <v>68.571428571428569</v>
      </c>
      <c r="E89" s="5">
        <f t="shared" si="21"/>
        <v>58.8</v>
      </c>
      <c r="F89" s="6">
        <f t="shared" si="17"/>
        <v>43937</v>
      </c>
      <c r="G89" s="5">
        <v>82</v>
      </c>
      <c r="H89" s="7">
        <v>54</v>
      </c>
      <c r="I89" s="5">
        <f t="shared" si="24"/>
        <v>29</v>
      </c>
      <c r="J89" s="5">
        <f t="shared" si="26"/>
        <v>15</v>
      </c>
      <c r="K89" s="3">
        <f t="shared" si="22"/>
        <v>3.7986704653371319</v>
      </c>
      <c r="L89" s="5">
        <f t="shared" si="27"/>
        <v>12</v>
      </c>
      <c r="M89" s="8">
        <f t="shared" si="19"/>
        <v>3.4285714285714284</v>
      </c>
    </row>
    <row r="90" spans="1:13" ht="17" x14ac:dyDescent="0.2">
      <c r="A90" s="5" t="s">
        <v>25</v>
      </c>
      <c r="B90" s="5">
        <v>2120</v>
      </c>
      <c r="C90" s="5">
        <f t="shared" si="25"/>
        <v>62</v>
      </c>
      <c r="D90" s="8">
        <f t="shared" si="20"/>
        <v>61.285714285714285</v>
      </c>
      <c r="E90" s="5">
        <f t="shared" si="21"/>
        <v>52.6</v>
      </c>
      <c r="F90" s="6">
        <f t="shared" si="17"/>
        <v>43938</v>
      </c>
      <c r="G90" s="5">
        <v>84</v>
      </c>
      <c r="H90" s="7">
        <v>60</v>
      </c>
      <c r="I90" s="5">
        <f t="shared" si="24"/>
        <v>30</v>
      </c>
      <c r="J90" s="5">
        <f t="shared" si="26"/>
        <v>16</v>
      </c>
      <c r="K90" s="3">
        <f t="shared" si="22"/>
        <v>3.2708142726440985</v>
      </c>
      <c r="L90" s="5">
        <f t="shared" si="27"/>
        <v>6</v>
      </c>
      <c r="M90" s="8">
        <f t="shared" si="19"/>
        <v>3.2857142857142856</v>
      </c>
    </row>
    <row r="91" spans="1:13" ht="17" x14ac:dyDescent="0.2">
      <c r="A91" s="5" t="s">
        <v>25</v>
      </c>
      <c r="B91" s="5">
        <v>2161</v>
      </c>
      <c r="C91" s="5">
        <f t="shared" si="25"/>
        <v>41</v>
      </c>
      <c r="D91" s="8">
        <f t="shared" si="20"/>
        <v>56.714285714285715</v>
      </c>
      <c r="E91" s="5">
        <f t="shared" si="21"/>
        <v>56.2</v>
      </c>
      <c r="F91" s="6">
        <f t="shared" si="17"/>
        <v>43939</v>
      </c>
      <c r="G91" s="5">
        <v>86</v>
      </c>
      <c r="H91" s="7">
        <v>62</v>
      </c>
      <c r="I91" s="5">
        <f t="shared" si="24"/>
        <v>31</v>
      </c>
      <c r="J91" s="5">
        <f t="shared" si="26"/>
        <v>17</v>
      </c>
      <c r="K91" s="3">
        <f t="shared" si="22"/>
        <v>2.9309708379475823</v>
      </c>
      <c r="L91" s="5">
        <f t="shared" si="27"/>
        <v>2</v>
      </c>
      <c r="M91" s="8">
        <f t="shared" si="19"/>
        <v>3.5714285714285716</v>
      </c>
    </row>
    <row r="92" spans="1:13" ht="17" x14ac:dyDescent="0.2">
      <c r="A92" s="5" t="s">
        <v>25</v>
      </c>
      <c r="B92" s="5">
        <v>2221</v>
      </c>
      <c r="C92" s="5">
        <f t="shared" si="25"/>
        <v>60</v>
      </c>
      <c r="D92" s="8">
        <f t="shared" si="20"/>
        <v>52</v>
      </c>
      <c r="E92" s="5">
        <f t="shared" si="21"/>
        <v>61</v>
      </c>
      <c r="F92" s="6">
        <f t="shared" si="17"/>
        <v>43940</v>
      </c>
      <c r="G92" s="5">
        <v>88</v>
      </c>
      <c r="H92" s="7">
        <v>66</v>
      </c>
      <c r="I92" s="5">
        <f t="shared" si="24"/>
        <v>32</v>
      </c>
      <c r="J92" s="5">
        <f t="shared" si="26"/>
        <v>18</v>
      </c>
      <c r="K92" s="3">
        <f t="shared" si="22"/>
        <v>2.6108162387031992</v>
      </c>
      <c r="L92" s="5">
        <f t="shared" si="27"/>
        <v>4</v>
      </c>
      <c r="M92" s="8">
        <f t="shared" si="19"/>
        <v>4</v>
      </c>
    </row>
    <row r="93" spans="1:13" ht="17" x14ac:dyDescent="0.2">
      <c r="A93" s="5" t="s">
        <v>25</v>
      </c>
      <c r="B93" s="5">
        <v>2238</v>
      </c>
      <c r="C93" s="5">
        <f t="shared" si="25"/>
        <v>17</v>
      </c>
      <c r="D93" s="8">
        <f t="shared" si="20"/>
        <v>51.142857142857146</v>
      </c>
      <c r="E93" s="5">
        <f t="shared" si="21"/>
        <v>57.6</v>
      </c>
      <c r="F93" s="6">
        <f t="shared" si="17"/>
        <v>43941</v>
      </c>
      <c r="G93" s="5">
        <v>89</v>
      </c>
      <c r="H93" s="7">
        <v>66</v>
      </c>
      <c r="I93" s="5">
        <f t="shared" si="24"/>
        <v>33</v>
      </c>
      <c r="J93" s="5">
        <f t="shared" si="26"/>
        <v>19</v>
      </c>
      <c r="K93" s="3">
        <f t="shared" si="22"/>
        <v>2.5024465259331752</v>
      </c>
      <c r="L93" s="5">
        <f t="shared" si="27"/>
        <v>0</v>
      </c>
      <c r="M93" s="8">
        <f t="shared" si="19"/>
        <v>4</v>
      </c>
    </row>
    <row r="94" spans="1:13" ht="17" x14ac:dyDescent="0.2">
      <c r="A94" s="5" t="s">
        <v>25</v>
      </c>
      <c r="B94" s="5">
        <v>2275</v>
      </c>
      <c r="C94" s="5">
        <f t="shared" si="25"/>
        <v>37</v>
      </c>
      <c r="D94" s="8">
        <f t="shared" si="20"/>
        <v>51.285714285714285</v>
      </c>
      <c r="E94" s="5">
        <f t="shared" si="21"/>
        <v>43.4</v>
      </c>
      <c r="F94" s="6">
        <f t="shared" si="17"/>
        <v>43942</v>
      </c>
      <c r="G94" s="5">
        <v>91</v>
      </c>
      <c r="H94" s="7">
        <v>67</v>
      </c>
      <c r="I94" s="5">
        <f t="shared" si="24"/>
        <v>34</v>
      </c>
      <c r="J94" s="5">
        <f t="shared" si="26"/>
        <v>20</v>
      </c>
      <c r="K94" s="3">
        <f t="shared" si="22"/>
        <v>2.4481723949809058</v>
      </c>
      <c r="L94" s="5">
        <f t="shared" si="27"/>
        <v>1</v>
      </c>
      <c r="M94" s="8">
        <f t="shared" si="19"/>
        <v>3.8571428571428572</v>
      </c>
    </row>
    <row r="95" spans="1:13" ht="17" x14ac:dyDescent="0.2">
      <c r="A95" s="5" t="s">
        <v>25</v>
      </c>
      <c r="B95" s="5">
        <v>2389</v>
      </c>
      <c r="C95" s="5">
        <f t="shared" si="25"/>
        <v>114</v>
      </c>
      <c r="D95" s="8">
        <f t="shared" si="20"/>
        <v>62.714285714285715</v>
      </c>
      <c r="E95" s="5">
        <f t="shared" si="21"/>
        <v>53.8</v>
      </c>
      <c r="F95" s="6">
        <f t="shared" si="17"/>
        <v>43943</v>
      </c>
      <c r="G95" s="5">
        <v>95</v>
      </c>
      <c r="H95" s="7">
        <v>74</v>
      </c>
      <c r="I95" s="5">
        <f t="shared" si="24"/>
        <v>35</v>
      </c>
      <c r="J95" s="5">
        <f t="shared" si="26"/>
        <v>21</v>
      </c>
      <c r="K95" s="3">
        <f t="shared" si="22"/>
        <v>2.9221859814950411</v>
      </c>
      <c r="L95" s="5">
        <f t="shared" si="27"/>
        <v>7</v>
      </c>
      <c r="M95" s="8">
        <f t="shared" si="19"/>
        <v>4.5714285714285712</v>
      </c>
    </row>
    <row r="96" spans="1:13" ht="17" x14ac:dyDescent="0.2">
      <c r="A96" s="5" t="s">
        <v>25</v>
      </c>
      <c r="B96" s="5">
        <v>2447</v>
      </c>
      <c r="C96" s="5">
        <f t="shared" si="25"/>
        <v>58</v>
      </c>
      <c r="D96" s="8">
        <f t="shared" si="20"/>
        <v>55.571428571428569</v>
      </c>
      <c r="E96" s="5">
        <f t="shared" si="21"/>
        <v>57.2</v>
      </c>
      <c r="F96" s="6">
        <f t="shared" si="17"/>
        <v>43944</v>
      </c>
      <c r="G96" s="5">
        <v>97</v>
      </c>
      <c r="H96" s="7">
        <v>84</v>
      </c>
      <c r="I96" s="5">
        <f t="shared" si="24"/>
        <v>36</v>
      </c>
      <c r="J96" s="5">
        <f t="shared" si="26"/>
        <v>22</v>
      </c>
      <c r="K96" s="3">
        <f t="shared" si="22"/>
        <v>2.5158452981503041</v>
      </c>
      <c r="L96" s="5">
        <f t="shared" si="27"/>
        <v>10</v>
      </c>
      <c r="M96" s="8">
        <f t="shared" si="19"/>
        <v>4.2857142857142856</v>
      </c>
    </row>
    <row r="97" spans="1:13" ht="17" x14ac:dyDescent="0.2">
      <c r="A97" s="5" t="s">
        <v>25</v>
      </c>
      <c r="B97" s="5">
        <v>2536</v>
      </c>
      <c r="C97" s="5">
        <f t="shared" si="25"/>
        <v>89</v>
      </c>
      <c r="D97" s="8">
        <f t="shared" si="20"/>
        <v>59.428571428571431</v>
      </c>
      <c r="E97" s="5">
        <f t="shared" si="21"/>
        <v>63</v>
      </c>
      <c r="F97" s="6">
        <f t="shared" si="17"/>
        <v>43945</v>
      </c>
      <c r="G97" s="5">
        <v>101</v>
      </c>
      <c r="H97" s="7">
        <v>90</v>
      </c>
      <c r="I97" s="5">
        <f t="shared" si="24"/>
        <v>37</v>
      </c>
      <c r="J97" s="5">
        <f t="shared" si="26"/>
        <v>23</v>
      </c>
      <c r="K97" s="3">
        <f t="shared" si="22"/>
        <v>2.6244400984165037</v>
      </c>
      <c r="L97" s="5">
        <f t="shared" si="27"/>
        <v>6</v>
      </c>
      <c r="M97" s="8">
        <f t="shared" si="19"/>
        <v>4.2857142857142856</v>
      </c>
    </row>
    <row r="98" spans="1:13" ht="17" x14ac:dyDescent="0.2">
      <c r="A98" s="5" t="s">
        <v>25</v>
      </c>
      <c r="B98" s="5">
        <v>2627</v>
      </c>
      <c r="C98" s="5">
        <f t="shared" si="25"/>
        <v>91</v>
      </c>
      <c r="D98" s="8">
        <f t="shared" si="20"/>
        <v>66.571428571428569</v>
      </c>
      <c r="E98" s="5">
        <f t="shared" si="21"/>
        <v>77.8</v>
      </c>
      <c r="F98" s="6">
        <f t="shared" si="17"/>
        <v>43946</v>
      </c>
      <c r="G98" s="5">
        <v>105</v>
      </c>
      <c r="H98" s="7">
        <v>97</v>
      </c>
      <c r="I98" s="5">
        <f t="shared" si="24"/>
        <v>38</v>
      </c>
      <c r="J98" s="5">
        <f t="shared" si="26"/>
        <v>24</v>
      </c>
      <c r="K98" s="3">
        <f t="shared" si="22"/>
        <v>2.8646953955861565</v>
      </c>
      <c r="L98" s="5">
        <f t="shared" si="27"/>
        <v>7</v>
      </c>
      <c r="M98" s="8">
        <f t="shared" si="19"/>
        <v>5</v>
      </c>
    </row>
    <row r="99" spans="1:13" ht="17" x14ac:dyDescent="0.2">
      <c r="A99" s="5" t="s">
        <v>25</v>
      </c>
      <c r="B99" s="5">
        <v>2694</v>
      </c>
      <c r="C99" s="5">
        <f t="shared" si="25"/>
        <v>67</v>
      </c>
      <c r="D99" s="8">
        <f t="shared" si="20"/>
        <v>67.571428571428569</v>
      </c>
      <c r="E99" s="5">
        <f t="shared" si="21"/>
        <v>83.8</v>
      </c>
      <c r="F99" s="6">
        <f t="shared" si="17"/>
        <v>43947</v>
      </c>
      <c r="G99" s="5">
        <v>107</v>
      </c>
      <c r="H99" s="7">
        <v>100</v>
      </c>
      <c r="I99" s="5">
        <f t="shared" si="24"/>
        <v>39</v>
      </c>
      <c r="J99" s="5">
        <f t="shared" si="26"/>
        <v>25</v>
      </c>
      <c r="K99" s="3">
        <f t="shared" si="22"/>
        <v>2.8267495368433631</v>
      </c>
      <c r="L99" s="5">
        <f t="shared" si="27"/>
        <v>3</v>
      </c>
      <c r="M99" s="8">
        <f t="shared" si="19"/>
        <v>4.8571428571428568</v>
      </c>
    </row>
    <row r="100" spans="1:13" ht="17" x14ac:dyDescent="0.2">
      <c r="A100" s="5" t="s">
        <v>25</v>
      </c>
      <c r="B100" s="5">
        <v>2721</v>
      </c>
      <c r="C100" s="5">
        <f t="shared" si="25"/>
        <v>27</v>
      </c>
      <c r="D100" s="8">
        <f t="shared" si="20"/>
        <v>69</v>
      </c>
      <c r="E100" s="5">
        <f t="shared" si="21"/>
        <v>66.400000000000006</v>
      </c>
      <c r="F100" s="6">
        <f t="shared" si="17"/>
        <v>43948</v>
      </c>
      <c r="G100" s="5">
        <v>108</v>
      </c>
      <c r="H100" s="7">
        <v>100</v>
      </c>
      <c r="I100" s="5">
        <f t="shared" si="24"/>
        <v>40</v>
      </c>
      <c r="J100" s="5">
        <f t="shared" si="26"/>
        <v>26</v>
      </c>
      <c r="K100" s="3">
        <f t="shared" si="22"/>
        <v>2.8071602929210742</v>
      </c>
      <c r="L100" s="5">
        <f t="shared" si="27"/>
        <v>0</v>
      </c>
      <c r="M100" s="8">
        <f t="shared" si="19"/>
        <v>4.8571428571428568</v>
      </c>
    </row>
    <row r="101" spans="1:13" ht="17" x14ac:dyDescent="0.2">
      <c r="A101" s="5" t="s">
        <v>25</v>
      </c>
      <c r="B101" s="5">
        <v>2747</v>
      </c>
      <c r="C101" s="5">
        <f t="shared" si="25"/>
        <v>26</v>
      </c>
      <c r="D101" s="8">
        <f t="shared" si="20"/>
        <v>67.428571428571431</v>
      </c>
      <c r="E101" s="5">
        <f t="shared" si="21"/>
        <v>60</v>
      </c>
      <c r="F101" s="6">
        <f t="shared" si="17"/>
        <v>43949</v>
      </c>
      <c r="G101" s="5">
        <v>109</v>
      </c>
      <c r="H101" s="7">
        <v>106</v>
      </c>
      <c r="I101" s="5">
        <f t="shared" si="24"/>
        <v>41</v>
      </c>
      <c r="J101" s="5">
        <f t="shared" si="26"/>
        <v>27</v>
      </c>
      <c r="K101" s="3">
        <f t="shared" si="22"/>
        <v>2.6683249477076147</v>
      </c>
      <c r="L101" s="5">
        <f t="shared" si="27"/>
        <v>6</v>
      </c>
      <c r="M101" s="8">
        <f t="shared" si="19"/>
        <v>5.5714285714285712</v>
      </c>
    </row>
    <row r="102" spans="1:13" ht="17" x14ac:dyDescent="0.2">
      <c r="A102" s="5" t="s">
        <v>25</v>
      </c>
      <c r="B102" s="5">
        <v>2768</v>
      </c>
      <c r="C102" s="5">
        <f t="shared" si="25"/>
        <v>21</v>
      </c>
      <c r="D102" s="8">
        <f t="shared" si="20"/>
        <v>54.142857142857146</v>
      </c>
      <c r="E102" s="5">
        <f t="shared" si="21"/>
        <v>46.4</v>
      </c>
      <c r="F102" s="6">
        <f t="shared" si="17"/>
        <v>43950</v>
      </c>
      <c r="G102" s="5">
        <v>110</v>
      </c>
      <c r="H102" s="7">
        <v>109</v>
      </c>
      <c r="I102" s="5">
        <f t="shared" si="24"/>
        <v>42</v>
      </c>
      <c r="J102" s="5">
        <f t="shared" si="26"/>
        <v>28</v>
      </c>
      <c r="K102" s="3">
        <f t="shared" si="22"/>
        <v>2.0868894884642919</v>
      </c>
      <c r="L102" s="5">
        <f t="shared" si="27"/>
        <v>3</v>
      </c>
      <c r="M102" s="8">
        <f t="shared" si="19"/>
        <v>5</v>
      </c>
    </row>
    <row r="103" spans="1:13" ht="17" x14ac:dyDescent="0.2">
      <c r="A103" s="5" t="s">
        <v>25</v>
      </c>
      <c r="B103" s="5">
        <v>2831</v>
      </c>
      <c r="C103" s="5">
        <f t="shared" si="25"/>
        <v>63</v>
      </c>
      <c r="D103" s="8">
        <f t="shared" si="20"/>
        <v>54.857142857142854</v>
      </c>
      <c r="E103" s="5">
        <f t="shared" si="21"/>
        <v>40.799999999999997</v>
      </c>
      <c r="F103" s="6">
        <f t="shared" si="17"/>
        <v>43951</v>
      </c>
      <c r="G103" s="5">
        <v>113</v>
      </c>
      <c r="H103" s="7">
        <v>113</v>
      </c>
      <c r="I103" s="5">
        <f t="shared" si="24"/>
        <v>43</v>
      </c>
      <c r="J103" s="5">
        <f t="shared" si="26"/>
        <v>29</v>
      </c>
      <c r="K103" s="3">
        <f t="shared" si="22"/>
        <v>2.0711974110032361</v>
      </c>
      <c r="L103" s="5">
        <f t="shared" si="27"/>
        <v>4</v>
      </c>
      <c r="M103" s="8">
        <f t="shared" si="19"/>
        <v>4.1428571428571432</v>
      </c>
    </row>
    <row r="104" spans="1:13" ht="17" x14ac:dyDescent="0.2">
      <c r="A104" s="5" t="s">
        <v>25</v>
      </c>
      <c r="B104" s="5">
        <v>2872</v>
      </c>
      <c r="C104" s="5">
        <f t="shared" si="25"/>
        <v>41</v>
      </c>
      <c r="D104" s="8">
        <f t="shared" si="20"/>
        <v>48</v>
      </c>
      <c r="E104" s="5">
        <f t="shared" si="21"/>
        <v>35.6</v>
      </c>
      <c r="F104" s="6">
        <f t="shared" si="17"/>
        <v>43952</v>
      </c>
      <c r="G104" s="5">
        <v>114</v>
      </c>
      <c r="H104" s="7">
        <v>120</v>
      </c>
      <c r="I104" s="5">
        <f t="shared" si="24"/>
        <v>44</v>
      </c>
      <c r="J104" s="5">
        <f t="shared" si="26"/>
        <v>30</v>
      </c>
      <c r="K104" s="3">
        <f t="shared" si="22"/>
        <v>1.7755231452124285</v>
      </c>
      <c r="L104" s="5">
        <f t="shared" si="27"/>
        <v>7</v>
      </c>
      <c r="M104" s="8">
        <f t="shared" si="19"/>
        <v>4.2857142857142856</v>
      </c>
    </row>
    <row r="105" spans="1:13" ht="17" x14ac:dyDescent="0.2">
      <c r="A105" s="5" t="s">
        <v>25</v>
      </c>
      <c r="B105" s="5">
        <v>2886</v>
      </c>
      <c r="C105" s="5">
        <f t="shared" si="25"/>
        <v>14</v>
      </c>
      <c r="D105" s="8">
        <f t="shared" si="20"/>
        <v>37</v>
      </c>
      <c r="E105" s="5">
        <f t="shared" si="21"/>
        <v>33</v>
      </c>
      <c r="F105" s="6">
        <f t="shared" si="17"/>
        <v>43953</v>
      </c>
      <c r="G105" s="5">
        <v>115</v>
      </c>
      <c r="H105" s="7">
        <v>122</v>
      </c>
      <c r="I105" s="5">
        <f t="shared" si="24"/>
        <v>45</v>
      </c>
      <c r="J105" s="5">
        <f t="shared" si="26"/>
        <v>31</v>
      </c>
      <c r="K105" s="3">
        <f t="shared" si="22"/>
        <v>1.3447559709241952</v>
      </c>
      <c r="L105" s="5">
        <f t="shared" si="27"/>
        <v>2</v>
      </c>
      <c r="M105" s="8">
        <f t="shared" si="19"/>
        <v>3.5714285714285716</v>
      </c>
    </row>
    <row r="106" spans="1:13" ht="17" x14ac:dyDescent="0.2">
      <c r="A106" s="5" t="s">
        <v>25</v>
      </c>
      <c r="B106" s="5">
        <v>2905</v>
      </c>
      <c r="C106" s="5">
        <f t="shared" si="25"/>
        <v>19</v>
      </c>
      <c r="D106" s="8">
        <f t="shared" si="20"/>
        <v>30.142857142857142</v>
      </c>
      <c r="E106" s="5">
        <f t="shared" si="21"/>
        <v>31.6</v>
      </c>
      <c r="F106" s="6">
        <f t="shared" si="17"/>
        <v>43954</v>
      </c>
      <c r="G106" s="5">
        <v>116</v>
      </c>
      <c r="H106" s="7">
        <v>122</v>
      </c>
      <c r="I106" s="5">
        <f t="shared" si="24"/>
        <v>46</v>
      </c>
      <c r="J106" s="5">
        <f t="shared" si="26"/>
        <v>32</v>
      </c>
      <c r="K106" s="3">
        <f t="shared" si="22"/>
        <v>1.0809980019468211</v>
      </c>
      <c r="L106" s="5">
        <f t="shared" si="27"/>
        <v>0</v>
      </c>
      <c r="M106" s="8">
        <f t="shared" si="19"/>
        <v>3.1428571428571428</v>
      </c>
    </row>
    <row r="107" spans="1:13" ht="17" x14ac:dyDescent="0.2">
      <c r="A107" s="5" t="s">
        <v>25</v>
      </c>
      <c r="B107" s="5">
        <v>2914</v>
      </c>
      <c r="C107" s="5">
        <f t="shared" si="25"/>
        <v>9</v>
      </c>
      <c r="D107" s="8">
        <f t="shared" si="20"/>
        <v>27.571428571428573</v>
      </c>
      <c r="E107" s="5">
        <f t="shared" si="21"/>
        <v>29.2</v>
      </c>
      <c r="F107" s="6">
        <f t="shared" si="17"/>
        <v>43955</v>
      </c>
      <c r="G107" s="5">
        <v>116</v>
      </c>
      <c r="H107" s="7">
        <v>122</v>
      </c>
      <c r="I107" s="5">
        <f t="shared" si="24"/>
        <v>47</v>
      </c>
      <c r="J107" s="5">
        <f t="shared" si="26"/>
        <v>33</v>
      </c>
      <c r="K107" s="3">
        <f t="shared" si="22"/>
        <v>0.9782057780030412</v>
      </c>
      <c r="L107" s="5">
        <f t="shared" si="27"/>
        <v>0</v>
      </c>
      <c r="M107" s="8">
        <f t="shared" si="19"/>
        <v>3.1428571428571428</v>
      </c>
    </row>
    <row r="108" spans="1:13" ht="17" x14ac:dyDescent="0.2">
      <c r="A108" s="5" t="s">
        <v>25</v>
      </c>
      <c r="B108" s="5">
        <v>2940</v>
      </c>
      <c r="C108" s="5">
        <f t="shared" si="25"/>
        <v>26</v>
      </c>
      <c r="D108" s="8">
        <f t="shared" si="20"/>
        <v>27.571428571428573</v>
      </c>
      <c r="E108" s="5">
        <f t="shared" si="21"/>
        <v>21.8</v>
      </c>
      <c r="F108" s="6">
        <f t="shared" si="17"/>
        <v>43956</v>
      </c>
      <c r="G108" s="5">
        <v>117</v>
      </c>
      <c r="H108" s="7">
        <v>123</v>
      </c>
      <c r="I108" s="5">
        <f t="shared" si="24"/>
        <v>48</v>
      </c>
      <c r="J108" s="5">
        <f t="shared" si="26"/>
        <v>34</v>
      </c>
      <c r="K108" s="3">
        <f t="shared" si="22"/>
        <v>0.96872960899462934</v>
      </c>
      <c r="L108" s="5">
        <f t="shared" si="27"/>
        <v>1</v>
      </c>
      <c r="M108" s="8">
        <f t="shared" si="19"/>
        <v>2.4285714285714284</v>
      </c>
    </row>
    <row r="109" spans="1:13" x14ac:dyDescent="0.2">
      <c r="A109" s="5" t="s">
        <v>25</v>
      </c>
      <c r="B109" s="5">
        <v>2969</v>
      </c>
      <c r="C109" s="5">
        <v>29</v>
      </c>
      <c r="D109" s="8">
        <f t="shared" si="20"/>
        <v>28.714285714285715</v>
      </c>
      <c r="E109" s="5">
        <f t="shared" si="21"/>
        <v>19.399999999999999</v>
      </c>
      <c r="F109" s="6">
        <f t="shared" si="17"/>
        <v>43957</v>
      </c>
      <c r="G109" s="5">
        <v>118</v>
      </c>
      <c r="H109" s="5">
        <v>127</v>
      </c>
      <c r="I109" s="5">
        <f t="shared" si="24"/>
        <v>49</v>
      </c>
      <c r="J109" s="5">
        <f t="shared" si="26"/>
        <v>35</v>
      </c>
      <c r="K109" s="3">
        <f t="shared" si="22"/>
        <v>0.99920461324318943</v>
      </c>
      <c r="L109" s="5">
        <f t="shared" si="27"/>
        <v>4</v>
      </c>
      <c r="M109" s="8">
        <f t="shared" si="19"/>
        <v>2.5714285714285716</v>
      </c>
    </row>
    <row r="110" spans="1:13" ht="17" x14ac:dyDescent="0.2">
      <c r="A110" s="5" t="s">
        <v>25</v>
      </c>
      <c r="B110" s="5">
        <v>2999</v>
      </c>
      <c r="C110" s="5">
        <f t="shared" si="25"/>
        <v>30</v>
      </c>
      <c r="D110" s="8">
        <f t="shared" si="20"/>
        <v>24</v>
      </c>
      <c r="E110" s="5">
        <f t="shared" si="21"/>
        <v>22.6</v>
      </c>
      <c r="F110" s="6">
        <f t="shared" si="17"/>
        <v>43958</v>
      </c>
      <c r="G110" s="5">
        <v>119</v>
      </c>
      <c r="H110" s="7">
        <v>129</v>
      </c>
      <c r="I110" s="5">
        <f t="shared" si="24"/>
        <v>50</v>
      </c>
      <c r="J110" s="5">
        <f t="shared" si="26"/>
        <v>36</v>
      </c>
      <c r="K110" s="3">
        <f t="shared" si="22"/>
        <v>0.82689373431116797</v>
      </c>
      <c r="L110" s="5">
        <f t="shared" si="27"/>
        <v>2</v>
      </c>
      <c r="M110" s="8">
        <f t="shared" si="19"/>
        <v>2.2857142857142856</v>
      </c>
    </row>
    <row r="111" spans="1:13" ht="17" x14ac:dyDescent="0.2">
      <c r="A111" s="5" t="s">
        <v>25</v>
      </c>
      <c r="B111" s="5">
        <v>3037</v>
      </c>
      <c r="C111" s="5">
        <f t="shared" si="25"/>
        <v>38</v>
      </c>
      <c r="D111" s="8">
        <f t="shared" si="20"/>
        <v>23.571428571428573</v>
      </c>
      <c r="E111" s="5">
        <f t="shared" ref="E111" si="28">SUM(C107:C111)/5</f>
        <v>26.4</v>
      </c>
      <c r="F111" s="6">
        <f t="shared" si="17"/>
        <v>43959</v>
      </c>
      <c r="G111" s="5">
        <v>121</v>
      </c>
      <c r="H111" s="7">
        <v>131</v>
      </c>
      <c r="I111" s="5">
        <f t="shared" ref="I111" si="29">I110+1</f>
        <v>51</v>
      </c>
      <c r="J111" s="5">
        <f t="shared" ref="J111" si="30">J110+1</f>
        <v>37</v>
      </c>
      <c r="K111" s="3">
        <f t="shared" ref="K111" si="31">D111/(SUM(B104:B110)/7)*100</f>
        <v>0.80546741518184051</v>
      </c>
      <c r="L111" s="5">
        <f t="shared" ref="L111" si="32">H111-H110</f>
        <v>2</v>
      </c>
      <c r="M111" s="8">
        <f t="shared" si="19"/>
        <v>1.5714285714285714</v>
      </c>
    </row>
    <row r="112" spans="1:13" ht="17" x14ac:dyDescent="0.2">
      <c r="A112" s="5" t="s">
        <v>26</v>
      </c>
      <c r="B112" s="7">
        <v>36</v>
      </c>
      <c r="C112" s="5">
        <v>0</v>
      </c>
      <c r="D112" s="5">
        <v>0</v>
      </c>
      <c r="E112" s="5">
        <v>0</v>
      </c>
      <c r="F112" s="6">
        <v>43905</v>
      </c>
      <c r="G112" s="5">
        <v>2</v>
      </c>
      <c r="H112" s="7">
        <v>0</v>
      </c>
      <c r="I112" s="5">
        <v>0</v>
      </c>
      <c r="J112" s="5">
        <v>0</v>
      </c>
      <c r="K112" s="3">
        <v>0</v>
      </c>
      <c r="L112" s="5">
        <v>0</v>
      </c>
      <c r="M112" s="5">
        <v>0</v>
      </c>
    </row>
    <row r="113" spans="1:13" ht="17" x14ac:dyDescent="0.2">
      <c r="A113" s="5" t="s">
        <v>26</v>
      </c>
      <c r="B113" s="7">
        <v>36</v>
      </c>
      <c r="C113" s="5">
        <v>0</v>
      </c>
      <c r="D113" s="5">
        <v>0</v>
      </c>
      <c r="E113" s="5">
        <v>0</v>
      </c>
      <c r="F113" s="6">
        <v>43906</v>
      </c>
      <c r="G113" s="5">
        <v>2</v>
      </c>
      <c r="H113" s="7">
        <v>0</v>
      </c>
      <c r="I113" s="5">
        <v>0</v>
      </c>
      <c r="J113" s="5">
        <v>0</v>
      </c>
      <c r="K113" s="3">
        <v>0</v>
      </c>
      <c r="L113" s="5">
        <f t="shared" si="27"/>
        <v>0</v>
      </c>
      <c r="M113" s="5">
        <v>0</v>
      </c>
    </row>
    <row r="114" spans="1:13" ht="17" x14ac:dyDescent="0.2">
      <c r="A114" s="5" t="s">
        <v>26</v>
      </c>
      <c r="B114" s="9">
        <v>45</v>
      </c>
      <c r="C114" s="5">
        <v>9</v>
      </c>
      <c r="D114" s="5">
        <v>0</v>
      </c>
      <c r="E114" s="5">
        <v>0</v>
      </c>
      <c r="F114" s="6">
        <f>F113+1</f>
        <v>43907</v>
      </c>
      <c r="G114" s="5">
        <v>3</v>
      </c>
      <c r="H114" s="7">
        <v>0</v>
      </c>
      <c r="I114" s="5">
        <v>0</v>
      </c>
      <c r="J114" s="5">
        <v>0</v>
      </c>
      <c r="K114" s="3">
        <f>D114/(SUM(B110:B113)/3)*100</f>
        <v>0</v>
      </c>
      <c r="L114" s="5">
        <f t="shared" si="27"/>
        <v>0</v>
      </c>
      <c r="M114" s="5">
        <v>0</v>
      </c>
    </row>
    <row r="115" spans="1:13" ht="17" x14ac:dyDescent="0.2">
      <c r="A115" s="5" t="s">
        <v>26</v>
      </c>
      <c r="B115" s="7">
        <v>56</v>
      </c>
      <c r="C115" s="5">
        <v>11</v>
      </c>
      <c r="D115" s="5">
        <v>0</v>
      </c>
      <c r="E115" s="5">
        <v>0</v>
      </c>
      <c r="F115" s="6">
        <f t="shared" ref="F115:F166" si="33">F114+1</f>
        <v>43908</v>
      </c>
      <c r="G115" s="5">
        <v>4</v>
      </c>
      <c r="H115" s="7">
        <v>0</v>
      </c>
      <c r="I115" s="5">
        <v>0</v>
      </c>
      <c r="J115" s="5">
        <v>0</v>
      </c>
      <c r="K115" s="3">
        <f t="shared" ref="K115:K117" si="34">D115/(SUM(B112:B114)/3)*100</f>
        <v>0</v>
      </c>
      <c r="L115" s="5">
        <f t="shared" si="27"/>
        <v>0</v>
      </c>
      <c r="M115" s="5">
        <v>0</v>
      </c>
    </row>
    <row r="116" spans="1:13" ht="17" x14ac:dyDescent="0.2">
      <c r="A116" s="5" t="s">
        <v>26</v>
      </c>
      <c r="B116" s="7">
        <v>98</v>
      </c>
      <c r="C116" s="5">
        <v>42</v>
      </c>
      <c r="D116" s="5">
        <v>0</v>
      </c>
      <c r="E116" s="5">
        <f>SUM(C112:C116)/5</f>
        <v>12.4</v>
      </c>
      <c r="F116" s="6">
        <f t="shared" si="33"/>
        <v>43909</v>
      </c>
      <c r="G116" s="5">
        <v>6</v>
      </c>
      <c r="H116" s="7">
        <v>0</v>
      </c>
      <c r="I116" s="5">
        <v>0</v>
      </c>
      <c r="J116" s="5">
        <v>0</v>
      </c>
      <c r="K116" s="3">
        <f t="shared" si="34"/>
        <v>0</v>
      </c>
      <c r="L116" s="5">
        <f t="shared" si="27"/>
        <v>0</v>
      </c>
      <c r="M116" s="5">
        <v>0</v>
      </c>
    </row>
    <row r="117" spans="1:13" ht="17" x14ac:dyDescent="0.2">
      <c r="A117" s="5" t="s">
        <v>26</v>
      </c>
      <c r="B117" s="7">
        <v>131</v>
      </c>
      <c r="C117" s="5">
        <v>33</v>
      </c>
      <c r="D117" s="5">
        <v>0</v>
      </c>
      <c r="E117" s="5">
        <f>SUM(C113:C117)/5</f>
        <v>19</v>
      </c>
      <c r="F117" s="6">
        <f t="shared" si="33"/>
        <v>43910</v>
      </c>
      <c r="G117" s="5">
        <v>8</v>
      </c>
      <c r="H117" s="7">
        <v>0</v>
      </c>
      <c r="I117" s="5">
        <v>1</v>
      </c>
      <c r="J117" s="5">
        <v>0</v>
      </c>
      <c r="K117" s="3">
        <f t="shared" si="34"/>
        <v>0</v>
      </c>
      <c r="L117" s="5">
        <f t="shared" si="27"/>
        <v>0</v>
      </c>
      <c r="M117" s="5">
        <v>0</v>
      </c>
    </row>
    <row r="118" spans="1:13" ht="17" x14ac:dyDescent="0.2">
      <c r="A118" s="5" t="s">
        <v>26</v>
      </c>
      <c r="B118" s="7">
        <v>165</v>
      </c>
      <c r="C118" s="5">
        <v>34</v>
      </c>
      <c r="D118" s="8">
        <f>SUM(C112:C118)/7</f>
        <v>18.428571428571427</v>
      </c>
      <c r="E118" s="5">
        <f>SUM(C114:C118)/5</f>
        <v>25.8</v>
      </c>
      <c r="F118" s="6">
        <f t="shared" si="33"/>
        <v>43911</v>
      </c>
      <c r="G118" s="5">
        <v>10</v>
      </c>
      <c r="H118" s="7">
        <v>0</v>
      </c>
      <c r="I118" s="5">
        <v>2</v>
      </c>
      <c r="J118" s="5">
        <v>0</v>
      </c>
      <c r="K118" s="3">
        <v>0</v>
      </c>
      <c r="L118" s="5">
        <f t="shared" si="27"/>
        <v>0</v>
      </c>
      <c r="M118" s="8">
        <f t="shared" ref="M118:M166" si="35">SUM(L112:L118)/7</f>
        <v>0</v>
      </c>
    </row>
    <row r="119" spans="1:13" ht="17" x14ac:dyDescent="0.2">
      <c r="A119" s="5" t="s">
        <v>26</v>
      </c>
      <c r="B119" s="7">
        <v>172</v>
      </c>
      <c r="C119" s="5">
        <v>7</v>
      </c>
      <c r="D119" s="8">
        <f>SUM(C113:C119)/7</f>
        <v>19.428571428571427</v>
      </c>
      <c r="E119" s="5">
        <f>SUM(C115:C119)/5</f>
        <v>25.4</v>
      </c>
      <c r="F119" s="6">
        <f t="shared" si="33"/>
        <v>43912</v>
      </c>
      <c r="G119" s="5">
        <v>11</v>
      </c>
      <c r="H119" s="7">
        <v>0</v>
      </c>
      <c r="I119" s="5">
        <v>3</v>
      </c>
      <c r="J119" s="5">
        <v>0</v>
      </c>
      <c r="K119" s="3">
        <f>D119/(SUM(B112:B118)/7)*100</f>
        <v>23.985890652557316</v>
      </c>
      <c r="L119" s="5">
        <f t="shared" si="27"/>
        <v>0</v>
      </c>
      <c r="M119" s="8">
        <f t="shared" si="35"/>
        <v>0</v>
      </c>
    </row>
    <row r="120" spans="1:13" ht="17" x14ac:dyDescent="0.2">
      <c r="A120" s="5" t="s">
        <v>26</v>
      </c>
      <c r="B120" s="7">
        <v>172</v>
      </c>
      <c r="C120" s="5">
        <v>0</v>
      </c>
      <c r="D120" s="8">
        <f t="shared" ref="D120:D166" si="36">SUM(C114:C120)/7</f>
        <v>19.428571428571427</v>
      </c>
      <c r="E120" s="5">
        <f>SUM(C116:C120)/5</f>
        <v>23.2</v>
      </c>
      <c r="F120" s="6">
        <f t="shared" si="33"/>
        <v>43913</v>
      </c>
      <c r="G120" s="5">
        <v>11</v>
      </c>
      <c r="H120" s="7">
        <v>0</v>
      </c>
      <c r="I120" s="5">
        <v>4</v>
      </c>
      <c r="J120" s="5">
        <v>0</v>
      </c>
      <c r="K120" s="3">
        <f>D120/(SUM(B113:B119)/7)*100</f>
        <v>19.345661450924606</v>
      </c>
      <c r="L120" s="5">
        <f t="shared" si="27"/>
        <v>0</v>
      </c>
      <c r="M120" s="8">
        <f t="shared" si="35"/>
        <v>0</v>
      </c>
    </row>
    <row r="121" spans="1:13" ht="17" x14ac:dyDescent="0.2">
      <c r="A121" s="5" t="s">
        <v>26</v>
      </c>
      <c r="B121" s="7">
        <v>199</v>
      </c>
      <c r="C121" s="5">
        <v>27</v>
      </c>
      <c r="D121" s="8">
        <f t="shared" si="36"/>
        <v>22</v>
      </c>
      <c r="E121" s="5">
        <f t="shared" ref="E121:E165" si="37">SUM(C117:C121)/5</f>
        <v>20.2</v>
      </c>
      <c r="F121" s="6">
        <f t="shared" si="33"/>
        <v>43914</v>
      </c>
      <c r="G121" s="5">
        <v>12</v>
      </c>
      <c r="H121" s="7">
        <v>0</v>
      </c>
      <c r="I121" s="5">
        <v>5</v>
      </c>
      <c r="J121" s="5">
        <v>0</v>
      </c>
      <c r="K121" s="3">
        <f>D121/(SUM(B114:B120)/7)*100</f>
        <v>18.355184743742551</v>
      </c>
      <c r="L121" s="5">
        <f t="shared" si="27"/>
        <v>0</v>
      </c>
      <c r="M121" s="8">
        <f t="shared" si="35"/>
        <v>0</v>
      </c>
    </row>
    <row r="122" spans="1:13" ht="17" x14ac:dyDescent="0.2">
      <c r="A122" s="5" t="s">
        <v>26</v>
      </c>
      <c r="B122" s="7">
        <v>218</v>
      </c>
      <c r="C122" s="5">
        <v>19</v>
      </c>
      <c r="D122" s="8">
        <f t="shared" si="36"/>
        <v>23.142857142857142</v>
      </c>
      <c r="E122" s="5">
        <f t="shared" si="37"/>
        <v>17.399999999999999</v>
      </c>
      <c r="F122" s="6">
        <f t="shared" si="33"/>
        <v>43915</v>
      </c>
      <c r="G122" s="5">
        <v>14</v>
      </c>
      <c r="H122" s="7">
        <v>0</v>
      </c>
      <c r="I122" s="5">
        <v>6</v>
      </c>
      <c r="J122" s="5">
        <v>0</v>
      </c>
      <c r="K122" s="3">
        <f t="shared" ref="K122:K165" si="38">D122/(SUM(B115:B121)/7)*100</f>
        <v>16.314199395770395</v>
      </c>
      <c r="L122" s="5">
        <f t="shared" si="27"/>
        <v>0</v>
      </c>
      <c r="M122" s="8">
        <f t="shared" si="35"/>
        <v>0</v>
      </c>
    </row>
    <row r="123" spans="1:13" ht="17" x14ac:dyDescent="0.2">
      <c r="A123" s="5" t="s">
        <v>26</v>
      </c>
      <c r="B123" s="5">
        <f>B122+C123</f>
        <v>244</v>
      </c>
      <c r="C123" s="5">
        <v>26</v>
      </c>
      <c r="D123" s="8">
        <f t="shared" si="36"/>
        <v>20.857142857142858</v>
      </c>
      <c r="E123" s="5">
        <f t="shared" si="37"/>
        <v>15.8</v>
      </c>
      <c r="F123" s="6">
        <f t="shared" si="33"/>
        <v>43916</v>
      </c>
      <c r="G123" s="5">
        <v>15</v>
      </c>
      <c r="H123" s="7">
        <v>0</v>
      </c>
      <c r="I123" s="5">
        <f>I122+1</f>
        <v>7</v>
      </c>
      <c r="J123" s="5">
        <v>0</v>
      </c>
      <c r="K123" s="3">
        <f t="shared" si="38"/>
        <v>12.640692640692642</v>
      </c>
      <c r="L123" s="5">
        <f t="shared" si="27"/>
        <v>0</v>
      </c>
      <c r="M123" s="8">
        <f t="shared" si="35"/>
        <v>0</v>
      </c>
    </row>
    <row r="124" spans="1:13" ht="17" x14ac:dyDescent="0.2">
      <c r="A124" s="5" t="s">
        <v>26</v>
      </c>
      <c r="B124" s="5">
        <f>B123+C124</f>
        <v>259</v>
      </c>
      <c r="C124" s="5">
        <v>15</v>
      </c>
      <c r="D124" s="8">
        <f t="shared" si="36"/>
        <v>18.285714285714285</v>
      </c>
      <c r="E124" s="5">
        <f t="shared" si="37"/>
        <v>17.399999999999999</v>
      </c>
      <c r="F124" s="6">
        <f t="shared" si="33"/>
        <v>43917</v>
      </c>
      <c r="G124" s="5">
        <v>16</v>
      </c>
      <c r="H124" s="7">
        <v>0</v>
      </c>
      <c r="I124" s="5">
        <f t="shared" ref="I124:I165" si="39">I123+1</f>
        <v>8</v>
      </c>
      <c r="J124" s="5">
        <v>0</v>
      </c>
      <c r="K124" s="3">
        <f t="shared" si="38"/>
        <v>9.8385857033051494</v>
      </c>
      <c r="L124" s="5">
        <f t="shared" si="27"/>
        <v>0</v>
      </c>
      <c r="M124" s="8">
        <f t="shared" si="35"/>
        <v>0</v>
      </c>
    </row>
    <row r="125" spans="1:13" ht="17" x14ac:dyDescent="0.2">
      <c r="A125" s="5" t="s">
        <v>26</v>
      </c>
      <c r="B125" s="5">
        <f>B124+C125</f>
        <v>308</v>
      </c>
      <c r="C125" s="5">
        <v>49</v>
      </c>
      <c r="D125" s="8">
        <f t="shared" si="36"/>
        <v>20.428571428571427</v>
      </c>
      <c r="E125" s="5">
        <f t="shared" si="37"/>
        <v>27.2</v>
      </c>
      <c r="F125" s="6">
        <f t="shared" si="33"/>
        <v>43918</v>
      </c>
      <c r="G125" s="7">
        <v>19</v>
      </c>
      <c r="H125" s="7">
        <v>0</v>
      </c>
      <c r="I125" s="5">
        <f t="shared" si="39"/>
        <v>9</v>
      </c>
      <c r="J125" s="5">
        <v>0</v>
      </c>
      <c r="K125" s="3">
        <f t="shared" si="38"/>
        <v>10.006997900629811</v>
      </c>
      <c r="L125" s="5">
        <f t="shared" si="27"/>
        <v>0</v>
      </c>
      <c r="M125" s="8">
        <f t="shared" si="35"/>
        <v>0</v>
      </c>
    </row>
    <row r="126" spans="1:13" ht="17" x14ac:dyDescent="0.2">
      <c r="A126" s="5" t="s">
        <v>26</v>
      </c>
      <c r="B126" s="5">
        <f>B125+C126</f>
        <v>348</v>
      </c>
      <c r="C126" s="5">
        <v>40</v>
      </c>
      <c r="D126" s="8">
        <f t="shared" si="36"/>
        <v>25.142857142857142</v>
      </c>
      <c r="E126" s="5">
        <f t="shared" si="37"/>
        <v>29.8</v>
      </c>
      <c r="F126" s="6">
        <f t="shared" si="33"/>
        <v>43919</v>
      </c>
      <c r="G126" s="7">
        <v>22</v>
      </c>
      <c r="H126" s="5">
        <v>1</v>
      </c>
      <c r="I126" s="5">
        <f t="shared" si="39"/>
        <v>10</v>
      </c>
      <c r="J126" s="5">
        <v>0</v>
      </c>
      <c r="K126" s="3">
        <f t="shared" si="38"/>
        <v>11.195928753180659</v>
      </c>
      <c r="L126" s="5">
        <f t="shared" si="27"/>
        <v>1</v>
      </c>
      <c r="M126" s="8">
        <f t="shared" si="35"/>
        <v>0.14285714285714285</v>
      </c>
    </row>
    <row r="127" spans="1:13" ht="17" x14ac:dyDescent="0.2">
      <c r="A127" s="5" t="s">
        <v>26</v>
      </c>
      <c r="B127" s="5">
        <f>B126+C127</f>
        <v>356</v>
      </c>
      <c r="C127" s="5">
        <v>8</v>
      </c>
      <c r="D127" s="8">
        <f t="shared" si="36"/>
        <v>26.285714285714285</v>
      </c>
      <c r="E127" s="5">
        <f t="shared" si="37"/>
        <v>27.6</v>
      </c>
      <c r="F127" s="6">
        <f t="shared" si="33"/>
        <v>43920</v>
      </c>
      <c r="G127" s="5">
        <v>22</v>
      </c>
      <c r="H127" s="7">
        <v>1</v>
      </c>
      <c r="I127" s="5">
        <f t="shared" si="39"/>
        <v>11</v>
      </c>
      <c r="J127" s="5">
        <v>0</v>
      </c>
      <c r="K127" s="3">
        <f t="shared" si="38"/>
        <v>10.526315789473683</v>
      </c>
      <c r="L127" s="5">
        <f t="shared" si="27"/>
        <v>0</v>
      </c>
      <c r="M127" s="8">
        <f t="shared" si="35"/>
        <v>0.14285714285714285</v>
      </c>
    </row>
    <row r="128" spans="1:13" ht="17" x14ac:dyDescent="0.2">
      <c r="A128" s="5" t="s">
        <v>26</v>
      </c>
      <c r="B128" s="5">
        <f>B127+C128</f>
        <v>366</v>
      </c>
      <c r="C128" s="5">
        <v>10</v>
      </c>
      <c r="D128" s="8">
        <f t="shared" si="36"/>
        <v>23.857142857142858</v>
      </c>
      <c r="E128" s="5">
        <f t="shared" si="37"/>
        <v>24.4</v>
      </c>
      <c r="F128" s="6">
        <f t="shared" si="33"/>
        <v>43921</v>
      </c>
      <c r="G128" s="5">
        <v>23</v>
      </c>
      <c r="H128" s="7">
        <v>1</v>
      </c>
      <c r="I128" s="5">
        <f t="shared" si="39"/>
        <v>12</v>
      </c>
      <c r="J128" s="5">
        <v>0</v>
      </c>
      <c r="K128" s="3">
        <f t="shared" si="38"/>
        <v>8.6438923395445144</v>
      </c>
      <c r="L128" s="5">
        <f t="shared" si="27"/>
        <v>0</v>
      </c>
      <c r="M128" s="8">
        <f t="shared" si="35"/>
        <v>0.14285714285714285</v>
      </c>
    </row>
    <row r="129" spans="1:13" ht="17" x14ac:dyDescent="0.2">
      <c r="A129" s="5" t="s">
        <v>26</v>
      </c>
      <c r="B129" s="5">
        <f>B128+C129</f>
        <v>406</v>
      </c>
      <c r="C129" s="5">
        <v>40</v>
      </c>
      <c r="D129" s="8">
        <f t="shared" si="36"/>
        <v>26.857142857142858</v>
      </c>
      <c r="E129" s="5">
        <f t="shared" si="37"/>
        <v>29.4</v>
      </c>
      <c r="F129" s="6">
        <f t="shared" si="33"/>
        <v>43922</v>
      </c>
      <c r="G129" s="5">
        <v>25</v>
      </c>
      <c r="H129" s="7">
        <v>3</v>
      </c>
      <c r="I129" s="5">
        <f t="shared" si="39"/>
        <v>13</v>
      </c>
      <c r="J129" s="5">
        <v>0</v>
      </c>
      <c r="K129" s="3">
        <f t="shared" si="38"/>
        <v>8.9566460219151995</v>
      </c>
      <c r="L129" s="5">
        <f t="shared" si="27"/>
        <v>2</v>
      </c>
      <c r="M129" s="8">
        <f t="shared" si="35"/>
        <v>0.42857142857142855</v>
      </c>
    </row>
    <row r="130" spans="1:13" ht="17" x14ac:dyDescent="0.2">
      <c r="A130" s="5" t="s">
        <v>26</v>
      </c>
      <c r="B130" s="5">
        <v>438</v>
      </c>
      <c r="C130" s="5">
        <f>B130-B129</f>
        <v>32</v>
      </c>
      <c r="D130" s="8">
        <f t="shared" si="36"/>
        <v>27.714285714285715</v>
      </c>
      <c r="E130" s="5">
        <f t="shared" si="37"/>
        <v>26</v>
      </c>
      <c r="F130" s="6">
        <f t="shared" si="33"/>
        <v>43923</v>
      </c>
      <c r="G130" s="5">
        <v>27</v>
      </c>
      <c r="H130" s="7">
        <v>3</v>
      </c>
      <c r="I130" s="5">
        <f t="shared" si="39"/>
        <v>14</v>
      </c>
      <c r="J130" s="5">
        <v>0</v>
      </c>
      <c r="K130" s="3">
        <f t="shared" si="38"/>
        <v>8.4827284652383046</v>
      </c>
      <c r="L130" s="5">
        <f t="shared" si="27"/>
        <v>0</v>
      </c>
      <c r="M130" s="8">
        <f t="shared" si="35"/>
        <v>0.42857142857142855</v>
      </c>
    </row>
    <row r="131" spans="1:13" ht="17" x14ac:dyDescent="0.2">
      <c r="A131" s="5" t="s">
        <v>26</v>
      </c>
      <c r="B131" s="5">
        <v>468</v>
      </c>
      <c r="C131" s="5">
        <v>30</v>
      </c>
      <c r="D131" s="8">
        <f t="shared" si="36"/>
        <v>29.857142857142858</v>
      </c>
      <c r="E131" s="5">
        <f t="shared" si="37"/>
        <v>24</v>
      </c>
      <c r="F131" s="6">
        <f t="shared" si="33"/>
        <v>43924</v>
      </c>
      <c r="G131" s="5">
        <v>29</v>
      </c>
      <c r="H131" s="7">
        <v>4</v>
      </c>
      <c r="I131" s="5">
        <f t="shared" si="39"/>
        <v>15</v>
      </c>
      <c r="J131" s="5">
        <v>0</v>
      </c>
      <c r="K131" s="3">
        <f t="shared" si="38"/>
        <v>8.4240225715437322</v>
      </c>
      <c r="L131" s="5">
        <f t="shared" si="27"/>
        <v>1</v>
      </c>
      <c r="M131" s="8">
        <f t="shared" si="35"/>
        <v>0.5714285714285714</v>
      </c>
    </row>
    <row r="132" spans="1:13" ht="17" x14ac:dyDescent="0.2">
      <c r="A132" s="5" t="s">
        <v>26</v>
      </c>
      <c r="B132" s="5">
        <v>501</v>
      </c>
      <c r="C132" s="5">
        <f>B132-B131</f>
        <v>33</v>
      </c>
      <c r="D132" s="8">
        <f t="shared" si="36"/>
        <v>27.571428571428573</v>
      </c>
      <c r="E132" s="5">
        <f t="shared" si="37"/>
        <v>29</v>
      </c>
      <c r="F132" s="6">
        <f t="shared" si="33"/>
        <v>43925</v>
      </c>
      <c r="G132" s="5">
        <v>31</v>
      </c>
      <c r="H132" s="7">
        <v>5</v>
      </c>
      <c r="I132" s="5">
        <f t="shared" si="39"/>
        <v>16</v>
      </c>
      <c r="J132" s="5">
        <v>1</v>
      </c>
      <c r="K132" s="3">
        <f t="shared" si="38"/>
        <v>7.1747211895910779</v>
      </c>
      <c r="L132" s="5">
        <f t="shared" si="27"/>
        <v>1</v>
      </c>
      <c r="M132" s="8">
        <f t="shared" si="35"/>
        <v>0.7142857142857143</v>
      </c>
    </row>
    <row r="133" spans="1:13" ht="17" x14ac:dyDescent="0.2">
      <c r="A133" s="5" t="s">
        <v>26</v>
      </c>
      <c r="B133" s="5">
        <v>523</v>
      </c>
      <c r="C133" s="5">
        <f t="shared" ref="C133:C166" si="40">B133-B132</f>
        <v>22</v>
      </c>
      <c r="D133" s="8">
        <f t="shared" si="36"/>
        <v>25</v>
      </c>
      <c r="E133" s="5">
        <f t="shared" si="37"/>
        <v>31.4</v>
      </c>
      <c r="F133" s="6">
        <f t="shared" si="33"/>
        <v>43926</v>
      </c>
      <c r="G133" s="5">
        <v>32</v>
      </c>
      <c r="H133" s="7">
        <v>5</v>
      </c>
      <c r="I133" s="5">
        <f t="shared" si="39"/>
        <v>17</v>
      </c>
      <c r="J133" s="5">
        <f>J132+1</f>
        <v>2</v>
      </c>
      <c r="K133" s="3">
        <f t="shared" si="38"/>
        <v>6.0700659035726678</v>
      </c>
      <c r="L133" s="5">
        <f t="shared" si="27"/>
        <v>0</v>
      </c>
      <c r="M133" s="8">
        <f t="shared" si="35"/>
        <v>0.5714285714285714</v>
      </c>
    </row>
    <row r="134" spans="1:13" ht="17" x14ac:dyDescent="0.2">
      <c r="A134" s="5" t="s">
        <v>26</v>
      </c>
      <c r="B134" s="5">
        <v>528</v>
      </c>
      <c r="C134" s="5">
        <f t="shared" si="40"/>
        <v>5</v>
      </c>
      <c r="D134" s="8">
        <f t="shared" si="36"/>
        <v>24.571428571428573</v>
      </c>
      <c r="E134" s="5">
        <f t="shared" si="37"/>
        <v>24.4</v>
      </c>
      <c r="F134" s="6">
        <f t="shared" si="33"/>
        <v>43927</v>
      </c>
      <c r="G134" s="5">
        <v>33</v>
      </c>
      <c r="H134" s="7">
        <v>6</v>
      </c>
      <c r="I134" s="5">
        <f t="shared" si="39"/>
        <v>18</v>
      </c>
      <c r="J134" s="5">
        <f t="shared" ref="J134:J165" si="41">J133+1</f>
        <v>3</v>
      </c>
      <c r="K134" s="3">
        <f t="shared" si="38"/>
        <v>5.6245912361020274</v>
      </c>
      <c r="L134" s="5">
        <f t="shared" si="27"/>
        <v>1</v>
      </c>
      <c r="M134" s="8">
        <f t="shared" si="35"/>
        <v>0.7142857142857143</v>
      </c>
    </row>
    <row r="135" spans="1:13" ht="17" x14ac:dyDescent="0.2">
      <c r="A135" s="5" t="s">
        <v>26</v>
      </c>
      <c r="B135" s="5">
        <v>531</v>
      </c>
      <c r="C135" s="5">
        <f t="shared" si="40"/>
        <v>3</v>
      </c>
      <c r="D135" s="8">
        <f t="shared" si="36"/>
        <v>23.571428571428573</v>
      </c>
      <c r="E135" s="5">
        <f t="shared" si="37"/>
        <v>18.600000000000001</v>
      </c>
      <c r="F135" s="6">
        <f t="shared" si="33"/>
        <v>43928</v>
      </c>
      <c r="G135" s="5">
        <v>33</v>
      </c>
      <c r="H135" s="7">
        <v>8</v>
      </c>
      <c r="I135" s="5">
        <f t="shared" si="39"/>
        <v>19</v>
      </c>
      <c r="J135" s="5">
        <f t="shared" si="41"/>
        <v>4</v>
      </c>
      <c r="K135" s="3">
        <f t="shared" si="38"/>
        <v>5.1083591331269353</v>
      </c>
      <c r="L135" s="5">
        <f t="shared" si="27"/>
        <v>2</v>
      </c>
      <c r="M135" s="8">
        <f t="shared" si="35"/>
        <v>1</v>
      </c>
    </row>
    <row r="136" spans="1:13" ht="17" x14ac:dyDescent="0.2">
      <c r="A136" s="5" t="s">
        <v>26</v>
      </c>
      <c r="B136" s="5">
        <v>555</v>
      </c>
      <c r="C136" s="5">
        <f t="shared" si="40"/>
        <v>24</v>
      </c>
      <c r="D136" s="8">
        <f t="shared" si="36"/>
        <v>21.285714285714285</v>
      </c>
      <c r="E136" s="5">
        <f t="shared" si="37"/>
        <v>17.399999999999999</v>
      </c>
      <c r="F136" s="6">
        <f t="shared" si="33"/>
        <v>43929</v>
      </c>
      <c r="G136" s="5">
        <v>34</v>
      </c>
      <c r="H136" s="7">
        <v>11</v>
      </c>
      <c r="I136" s="5">
        <f t="shared" si="39"/>
        <v>20</v>
      </c>
      <c r="J136" s="5">
        <f t="shared" si="41"/>
        <v>5</v>
      </c>
      <c r="K136" s="3">
        <f t="shared" si="38"/>
        <v>4.3888070692194399</v>
      </c>
      <c r="L136" s="5">
        <f t="shared" si="27"/>
        <v>3</v>
      </c>
      <c r="M136" s="8">
        <f t="shared" si="35"/>
        <v>1.1428571428571428</v>
      </c>
    </row>
    <row r="137" spans="1:13" ht="17" x14ac:dyDescent="0.2">
      <c r="A137" s="5" t="s">
        <v>26</v>
      </c>
      <c r="B137" s="5">
        <v>572</v>
      </c>
      <c r="C137" s="5">
        <f t="shared" si="40"/>
        <v>17</v>
      </c>
      <c r="D137" s="8">
        <f t="shared" si="36"/>
        <v>19.142857142857142</v>
      </c>
      <c r="E137" s="5">
        <f t="shared" si="37"/>
        <v>14.2</v>
      </c>
      <c r="F137" s="6">
        <f t="shared" si="33"/>
        <v>43930</v>
      </c>
      <c r="G137" s="5">
        <v>36</v>
      </c>
      <c r="H137" s="7">
        <v>11</v>
      </c>
      <c r="I137" s="5">
        <f t="shared" si="39"/>
        <v>21</v>
      </c>
      <c r="J137" s="5">
        <f t="shared" si="41"/>
        <v>6</v>
      </c>
      <c r="K137" s="3">
        <f t="shared" si="38"/>
        <v>3.7810383747178329</v>
      </c>
      <c r="L137" s="5">
        <f t="shared" si="27"/>
        <v>0</v>
      </c>
      <c r="M137" s="8">
        <f t="shared" si="35"/>
        <v>1.1428571428571428</v>
      </c>
    </row>
    <row r="138" spans="1:13" ht="17" x14ac:dyDescent="0.2">
      <c r="A138" s="5" t="s">
        <v>26</v>
      </c>
      <c r="B138" s="5">
        <v>586</v>
      </c>
      <c r="C138" s="5">
        <f t="shared" si="40"/>
        <v>14</v>
      </c>
      <c r="D138" s="8">
        <f t="shared" si="36"/>
        <v>16.857142857142858</v>
      </c>
      <c r="E138" s="5">
        <f t="shared" si="37"/>
        <v>12.6</v>
      </c>
      <c r="F138" s="6">
        <f t="shared" si="33"/>
        <v>43931</v>
      </c>
      <c r="G138" s="5">
        <v>36</v>
      </c>
      <c r="H138" s="7">
        <v>11</v>
      </c>
      <c r="I138" s="5">
        <f t="shared" si="39"/>
        <v>22</v>
      </c>
      <c r="J138" s="5">
        <f t="shared" si="41"/>
        <v>7</v>
      </c>
      <c r="K138" s="3">
        <f t="shared" si="38"/>
        <v>3.2082653616095707</v>
      </c>
      <c r="L138" s="5">
        <f t="shared" si="27"/>
        <v>0</v>
      </c>
      <c r="M138" s="8">
        <f t="shared" si="35"/>
        <v>1</v>
      </c>
    </row>
    <row r="139" spans="1:13" ht="17" x14ac:dyDescent="0.2">
      <c r="A139" s="5" t="s">
        <v>26</v>
      </c>
      <c r="B139" s="5">
        <v>601</v>
      </c>
      <c r="C139" s="5">
        <f t="shared" si="40"/>
        <v>15</v>
      </c>
      <c r="D139" s="8">
        <f t="shared" si="36"/>
        <v>14.285714285714286</v>
      </c>
      <c r="E139" s="5">
        <f t="shared" si="37"/>
        <v>14.6</v>
      </c>
      <c r="F139" s="6">
        <f t="shared" si="33"/>
        <v>43932</v>
      </c>
      <c r="G139" s="5">
        <v>37</v>
      </c>
      <c r="H139" s="7">
        <v>11</v>
      </c>
      <c r="I139" s="5">
        <f t="shared" si="39"/>
        <v>23</v>
      </c>
      <c r="J139" s="5">
        <f t="shared" si="41"/>
        <v>8</v>
      </c>
      <c r="K139" s="3">
        <f t="shared" si="38"/>
        <v>2.6343519494204424</v>
      </c>
      <c r="L139" s="5">
        <f t="shared" si="27"/>
        <v>0</v>
      </c>
      <c r="M139" s="8">
        <f t="shared" si="35"/>
        <v>0.8571428571428571</v>
      </c>
    </row>
    <row r="140" spans="1:13" ht="17" x14ac:dyDescent="0.2">
      <c r="A140" s="5" t="s">
        <v>26</v>
      </c>
      <c r="B140" s="5">
        <v>605</v>
      </c>
      <c r="C140" s="5">
        <f t="shared" si="40"/>
        <v>4</v>
      </c>
      <c r="D140" s="8">
        <f t="shared" si="36"/>
        <v>11.714285714285714</v>
      </c>
      <c r="E140" s="5">
        <f t="shared" si="37"/>
        <v>14.8</v>
      </c>
      <c r="F140" s="6">
        <f t="shared" si="33"/>
        <v>43933</v>
      </c>
      <c r="G140" s="5">
        <v>38</v>
      </c>
      <c r="H140" s="7">
        <v>11</v>
      </c>
      <c r="I140" s="5">
        <f t="shared" si="39"/>
        <v>24</v>
      </c>
      <c r="J140" s="5">
        <f t="shared" si="41"/>
        <v>9</v>
      </c>
      <c r="K140" s="3">
        <f t="shared" si="38"/>
        <v>2.1047227926078027</v>
      </c>
      <c r="L140" s="5">
        <f t="shared" si="27"/>
        <v>0</v>
      </c>
      <c r="M140" s="8">
        <f t="shared" si="35"/>
        <v>0.8571428571428571</v>
      </c>
    </row>
    <row r="141" spans="1:13" ht="17" x14ac:dyDescent="0.2">
      <c r="A141" s="5" t="s">
        <v>26</v>
      </c>
      <c r="B141" s="5">
        <v>618</v>
      </c>
      <c r="C141" s="5">
        <f t="shared" si="40"/>
        <v>13</v>
      </c>
      <c r="D141" s="8">
        <f t="shared" si="36"/>
        <v>12.857142857142858</v>
      </c>
      <c r="E141" s="5">
        <f t="shared" si="37"/>
        <v>12.6</v>
      </c>
      <c r="F141" s="6">
        <f t="shared" si="33"/>
        <v>43934</v>
      </c>
      <c r="G141" s="5">
        <v>38</v>
      </c>
      <c r="H141" s="7">
        <v>11</v>
      </c>
      <c r="I141" s="5">
        <f t="shared" si="39"/>
        <v>25</v>
      </c>
      <c r="J141" s="5">
        <f t="shared" si="41"/>
        <v>10</v>
      </c>
      <c r="K141" s="3">
        <f t="shared" si="38"/>
        <v>2.2624434389140271</v>
      </c>
      <c r="L141" s="5">
        <f t="shared" si="27"/>
        <v>0</v>
      </c>
      <c r="M141" s="8">
        <f t="shared" si="35"/>
        <v>0.7142857142857143</v>
      </c>
    </row>
    <row r="142" spans="1:13" ht="17" x14ac:dyDescent="0.2">
      <c r="A142" s="5" t="s">
        <v>26</v>
      </c>
      <c r="B142" s="5">
        <v>619</v>
      </c>
      <c r="C142" s="5">
        <f t="shared" si="40"/>
        <v>1</v>
      </c>
      <c r="D142" s="8">
        <f t="shared" si="36"/>
        <v>12.571428571428571</v>
      </c>
      <c r="E142" s="5">
        <f t="shared" si="37"/>
        <v>9.4</v>
      </c>
      <c r="F142" s="6">
        <f t="shared" si="33"/>
        <v>43935</v>
      </c>
      <c r="G142" s="5">
        <v>38</v>
      </c>
      <c r="H142" s="7">
        <v>11</v>
      </c>
      <c r="I142" s="5">
        <f t="shared" si="39"/>
        <v>26</v>
      </c>
      <c r="J142" s="5">
        <f t="shared" si="41"/>
        <v>11</v>
      </c>
      <c r="K142" s="3">
        <f t="shared" si="38"/>
        <v>2.1632251720747298</v>
      </c>
      <c r="L142" s="5">
        <f t="shared" si="27"/>
        <v>0</v>
      </c>
      <c r="M142" s="8">
        <f t="shared" si="35"/>
        <v>0.42857142857142855</v>
      </c>
    </row>
    <row r="143" spans="1:13" ht="17" x14ac:dyDescent="0.2">
      <c r="A143" s="5" t="s">
        <v>26</v>
      </c>
      <c r="B143" s="5">
        <v>624</v>
      </c>
      <c r="C143" s="5">
        <f t="shared" si="40"/>
        <v>5</v>
      </c>
      <c r="D143" s="8">
        <f t="shared" si="36"/>
        <v>9.8571428571428577</v>
      </c>
      <c r="E143" s="5">
        <f t="shared" si="37"/>
        <v>7.6</v>
      </c>
      <c r="F143" s="6">
        <f t="shared" si="33"/>
        <v>43936</v>
      </c>
      <c r="G143" s="5">
        <v>39</v>
      </c>
      <c r="H143" s="7">
        <v>11</v>
      </c>
      <c r="I143" s="5">
        <f t="shared" si="39"/>
        <v>27</v>
      </c>
      <c r="J143" s="5">
        <f t="shared" si="41"/>
        <v>12</v>
      </c>
      <c r="K143" s="3">
        <f t="shared" si="38"/>
        <v>1.6602502406159771</v>
      </c>
      <c r="L143" s="5">
        <f t="shared" si="27"/>
        <v>0</v>
      </c>
      <c r="M143" s="8">
        <f t="shared" si="35"/>
        <v>0</v>
      </c>
    </row>
    <row r="144" spans="1:13" ht="17" x14ac:dyDescent="0.2">
      <c r="A144" s="5" t="s">
        <v>26</v>
      </c>
      <c r="B144" s="5">
        <v>634</v>
      </c>
      <c r="C144" s="5">
        <f t="shared" si="40"/>
        <v>10</v>
      </c>
      <c r="D144" s="8">
        <f t="shared" si="36"/>
        <v>8.8571428571428577</v>
      </c>
      <c r="E144" s="5">
        <f t="shared" si="37"/>
        <v>6.6</v>
      </c>
      <c r="F144" s="6">
        <f t="shared" si="33"/>
        <v>43937</v>
      </c>
      <c r="G144" s="5">
        <v>39</v>
      </c>
      <c r="H144" s="7">
        <v>13</v>
      </c>
      <c r="I144" s="5">
        <f t="shared" si="39"/>
        <v>28</v>
      </c>
      <c r="J144" s="5">
        <f t="shared" si="41"/>
        <v>13</v>
      </c>
      <c r="K144" s="3">
        <f t="shared" si="38"/>
        <v>1.4674556213017753</v>
      </c>
      <c r="L144" s="5">
        <f t="shared" si="27"/>
        <v>2</v>
      </c>
      <c r="M144" s="8">
        <f t="shared" si="35"/>
        <v>0.2857142857142857</v>
      </c>
    </row>
    <row r="145" spans="1:13" ht="17" x14ac:dyDescent="0.2">
      <c r="A145" s="5" t="s">
        <v>26</v>
      </c>
      <c r="B145" s="5">
        <v>634</v>
      </c>
      <c r="C145" s="5">
        <f t="shared" si="40"/>
        <v>0</v>
      </c>
      <c r="D145" s="8">
        <f t="shared" si="36"/>
        <v>6.8571428571428568</v>
      </c>
      <c r="E145" s="5">
        <f t="shared" si="37"/>
        <v>5.8</v>
      </c>
      <c r="F145" s="6">
        <f t="shared" si="33"/>
        <v>43938</v>
      </c>
      <c r="G145" s="5">
        <v>39</v>
      </c>
      <c r="H145" s="7">
        <v>13</v>
      </c>
      <c r="I145" s="5">
        <f t="shared" si="39"/>
        <v>29</v>
      </c>
      <c r="J145" s="5">
        <f t="shared" si="41"/>
        <v>14</v>
      </c>
      <c r="K145" s="3">
        <f t="shared" si="38"/>
        <v>1.119664100769769</v>
      </c>
      <c r="L145" s="5">
        <f t="shared" si="27"/>
        <v>0</v>
      </c>
      <c r="M145" s="8">
        <f t="shared" si="35"/>
        <v>0.2857142857142857</v>
      </c>
    </row>
    <row r="146" spans="1:13" ht="17" x14ac:dyDescent="0.2">
      <c r="A146" s="5" t="s">
        <v>26</v>
      </c>
      <c r="B146" s="5">
        <v>645</v>
      </c>
      <c r="C146" s="5">
        <f t="shared" si="40"/>
        <v>11</v>
      </c>
      <c r="D146" s="8">
        <f t="shared" si="36"/>
        <v>6.2857142857142856</v>
      </c>
      <c r="E146" s="5">
        <f t="shared" si="37"/>
        <v>5.4</v>
      </c>
      <c r="F146" s="6">
        <f t="shared" si="33"/>
        <v>43939</v>
      </c>
      <c r="G146" s="5">
        <v>40</v>
      </c>
      <c r="H146" s="7">
        <v>14</v>
      </c>
      <c r="I146" s="5">
        <f t="shared" si="39"/>
        <v>30</v>
      </c>
      <c r="J146" s="5">
        <f t="shared" si="41"/>
        <v>15</v>
      </c>
      <c r="K146" s="3">
        <f t="shared" si="38"/>
        <v>1.0149942329873123</v>
      </c>
      <c r="L146" s="5">
        <f t="shared" ref="L146:L210" si="42">H146-H145</f>
        <v>1</v>
      </c>
      <c r="M146" s="8">
        <f t="shared" si="35"/>
        <v>0.42857142857142855</v>
      </c>
    </row>
    <row r="147" spans="1:13" ht="17" x14ac:dyDescent="0.2">
      <c r="A147" s="5" t="s">
        <v>26</v>
      </c>
      <c r="B147" s="5">
        <v>651</v>
      </c>
      <c r="C147" s="5">
        <f t="shared" si="40"/>
        <v>6</v>
      </c>
      <c r="D147" s="8">
        <f t="shared" si="36"/>
        <v>6.5714285714285712</v>
      </c>
      <c r="E147" s="5">
        <f t="shared" si="37"/>
        <v>6.4</v>
      </c>
      <c r="F147" s="6">
        <f t="shared" si="33"/>
        <v>43940</v>
      </c>
      <c r="G147" s="5">
        <v>40</v>
      </c>
      <c r="H147" s="7">
        <v>15</v>
      </c>
      <c r="I147" s="5">
        <f t="shared" si="39"/>
        <v>31</v>
      </c>
      <c r="J147" s="5">
        <f t="shared" si="41"/>
        <v>16</v>
      </c>
      <c r="K147" s="3">
        <f t="shared" si="38"/>
        <v>1.0504681434117378</v>
      </c>
      <c r="L147" s="5">
        <f t="shared" si="42"/>
        <v>1</v>
      </c>
      <c r="M147" s="8">
        <f t="shared" si="35"/>
        <v>0.5714285714285714</v>
      </c>
    </row>
    <row r="148" spans="1:13" ht="17" x14ac:dyDescent="0.2">
      <c r="A148" s="5" t="s">
        <v>26</v>
      </c>
      <c r="B148" s="5">
        <v>653</v>
      </c>
      <c r="C148" s="5">
        <f t="shared" si="40"/>
        <v>2</v>
      </c>
      <c r="D148" s="8">
        <f t="shared" si="36"/>
        <v>5</v>
      </c>
      <c r="E148" s="5">
        <f t="shared" si="37"/>
        <v>5.8</v>
      </c>
      <c r="F148" s="6">
        <f t="shared" si="33"/>
        <v>43941</v>
      </c>
      <c r="G148" s="5">
        <v>41</v>
      </c>
      <c r="H148" s="7">
        <v>15</v>
      </c>
      <c r="I148" s="5">
        <f t="shared" si="39"/>
        <v>32</v>
      </c>
      <c r="J148" s="5">
        <f t="shared" si="41"/>
        <v>17</v>
      </c>
      <c r="K148" s="3">
        <f t="shared" si="38"/>
        <v>0.79096045197740106</v>
      </c>
      <c r="L148" s="5">
        <f t="shared" si="42"/>
        <v>0</v>
      </c>
      <c r="M148" s="8">
        <f t="shared" si="35"/>
        <v>0.5714285714285714</v>
      </c>
    </row>
    <row r="149" spans="1:13" ht="17" x14ac:dyDescent="0.2">
      <c r="A149" s="5" t="s">
        <v>26</v>
      </c>
      <c r="B149" s="5">
        <v>655</v>
      </c>
      <c r="C149" s="5">
        <f t="shared" si="40"/>
        <v>2</v>
      </c>
      <c r="D149" s="8">
        <f t="shared" si="36"/>
        <v>5.1428571428571432</v>
      </c>
      <c r="E149" s="5">
        <f t="shared" si="37"/>
        <v>4.2</v>
      </c>
      <c r="F149" s="6">
        <f t="shared" si="33"/>
        <v>43942</v>
      </c>
      <c r="G149" s="5">
        <v>41</v>
      </c>
      <c r="H149" s="7">
        <v>15</v>
      </c>
      <c r="I149" s="5">
        <f t="shared" si="39"/>
        <v>33</v>
      </c>
      <c r="J149" s="5">
        <f t="shared" si="41"/>
        <v>18</v>
      </c>
      <c r="K149" s="3">
        <f t="shared" si="38"/>
        <v>0.80717488789237668</v>
      </c>
      <c r="L149" s="5">
        <f t="shared" si="42"/>
        <v>0</v>
      </c>
      <c r="M149" s="8">
        <f t="shared" si="35"/>
        <v>0.5714285714285714</v>
      </c>
    </row>
    <row r="150" spans="1:13" ht="17" x14ac:dyDescent="0.2">
      <c r="A150" s="5" t="s">
        <v>26</v>
      </c>
      <c r="B150" s="5">
        <v>656</v>
      </c>
      <c r="C150" s="5">
        <f t="shared" si="40"/>
        <v>1</v>
      </c>
      <c r="D150" s="8">
        <f t="shared" si="36"/>
        <v>4.5714285714285712</v>
      </c>
      <c r="E150" s="5">
        <f t="shared" si="37"/>
        <v>4.4000000000000004</v>
      </c>
      <c r="F150" s="6">
        <f t="shared" si="33"/>
        <v>43943</v>
      </c>
      <c r="G150" s="5">
        <v>41</v>
      </c>
      <c r="H150" s="7">
        <v>15</v>
      </c>
      <c r="I150" s="5">
        <f t="shared" si="39"/>
        <v>34</v>
      </c>
      <c r="J150" s="5">
        <f t="shared" si="41"/>
        <v>19</v>
      </c>
      <c r="K150" s="3">
        <f t="shared" si="38"/>
        <v>0.71174377224199281</v>
      </c>
      <c r="L150" s="5">
        <f t="shared" si="42"/>
        <v>0</v>
      </c>
      <c r="M150" s="8">
        <f t="shared" si="35"/>
        <v>0.5714285714285714</v>
      </c>
    </row>
    <row r="151" spans="1:13" ht="17" x14ac:dyDescent="0.2">
      <c r="A151" s="5" t="s">
        <v>26</v>
      </c>
      <c r="B151" s="5">
        <v>659</v>
      </c>
      <c r="C151" s="5">
        <f t="shared" si="40"/>
        <v>3</v>
      </c>
      <c r="D151" s="8">
        <f t="shared" si="36"/>
        <v>3.5714285714285716</v>
      </c>
      <c r="E151" s="5">
        <f t="shared" si="37"/>
        <v>2.8</v>
      </c>
      <c r="F151" s="6">
        <f t="shared" si="33"/>
        <v>43944</v>
      </c>
      <c r="G151" s="5">
        <v>41</v>
      </c>
      <c r="H151" s="7">
        <v>15</v>
      </c>
      <c r="I151" s="5">
        <f t="shared" si="39"/>
        <v>35</v>
      </c>
      <c r="J151" s="5">
        <f t="shared" si="41"/>
        <v>20</v>
      </c>
      <c r="K151" s="3">
        <f t="shared" si="38"/>
        <v>0.55212014134275622</v>
      </c>
      <c r="L151" s="5">
        <f t="shared" si="42"/>
        <v>0</v>
      </c>
      <c r="M151" s="8">
        <f t="shared" si="35"/>
        <v>0.2857142857142857</v>
      </c>
    </row>
    <row r="152" spans="1:13" ht="17" x14ac:dyDescent="0.2">
      <c r="A152" s="5" t="s">
        <v>26</v>
      </c>
      <c r="B152" s="5">
        <v>661</v>
      </c>
      <c r="C152" s="5">
        <f t="shared" si="40"/>
        <v>2</v>
      </c>
      <c r="D152" s="8">
        <f t="shared" si="36"/>
        <v>3.8571428571428572</v>
      </c>
      <c r="E152" s="5">
        <f t="shared" si="37"/>
        <v>2</v>
      </c>
      <c r="F152" s="6">
        <f t="shared" si="33"/>
        <v>43945</v>
      </c>
      <c r="G152" s="5">
        <v>41</v>
      </c>
      <c r="H152" s="7">
        <v>16</v>
      </c>
      <c r="I152" s="5">
        <f t="shared" si="39"/>
        <v>36</v>
      </c>
      <c r="J152" s="5">
        <f t="shared" si="41"/>
        <v>21</v>
      </c>
      <c r="K152" s="3">
        <f t="shared" si="38"/>
        <v>0.59301559411377114</v>
      </c>
      <c r="L152" s="5">
        <f t="shared" si="42"/>
        <v>1</v>
      </c>
      <c r="M152" s="8">
        <f t="shared" si="35"/>
        <v>0.42857142857142855</v>
      </c>
    </row>
    <row r="153" spans="1:13" ht="17" x14ac:dyDescent="0.2">
      <c r="A153" s="5" t="s">
        <v>26</v>
      </c>
      <c r="B153" s="5">
        <v>667</v>
      </c>
      <c r="C153" s="5">
        <f t="shared" si="40"/>
        <v>6</v>
      </c>
      <c r="D153" s="8">
        <f t="shared" si="36"/>
        <v>3.1428571428571428</v>
      </c>
      <c r="E153" s="5">
        <f t="shared" si="37"/>
        <v>2.8</v>
      </c>
      <c r="F153" s="6">
        <f t="shared" si="33"/>
        <v>43946</v>
      </c>
      <c r="G153" s="5">
        <v>41</v>
      </c>
      <c r="H153" s="7">
        <v>16</v>
      </c>
      <c r="I153" s="5">
        <f t="shared" si="39"/>
        <v>37</v>
      </c>
      <c r="J153" s="5">
        <f t="shared" si="41"/>
        <v>22</v>
      </c>
      <c r="K153" s="3">
        <f t="shared" si="38"/>
        <v>0.48034934497816589</v>
      </c>
      <c r="L153" s="5">
        <f t="shared" si="42"/>
        <v>0</v>
      </c>
      <c r="M153" s="8">
        <f t="shared" si="35"/>
        <v>0.2857142857142857</v>
      </c>
    </row>
    <row r="154" spans="1:13" ht="17" x14ac:dyDescent="0.2">
      <c r="A154" s="5" t="s">
        <v>26</v>
      </c>
      <c r="B154" s="5">
        <v>673</v>
      </c>
      <c r="C154" s="5">
        <f t="shared" si="40"/>
        <v>6</v>
      </c>
      <c r="D154" s="8">
        <f t="shared" si="36"/>
        <v>3.1428571428571428</v>
      </c>
      <c r="E154" s="5">
        <f t="shared" si="37"/>
        <v>3.6</v>
      </c>
      <c r="F154" s="6">
        <f t="shared" si="33"/>
        <v>43947</v>
      </c>
      <c r="G154" s="5">
        <v>42</v>
      </c>
      <c r="H154" s="7">
        <v>16</v>
      </c>
      <c r="I154" s="5">
        <f t="shared" si="39"/>
        <v>38</v>
      </c>
      <c r="J154" s="5">
        <f t="shared" si="41"/>
        <v>23</v>
      </c>
      <c r="K154" s="3">
        <f t="shared" si="38"/>
        <v>0.47805302042590175</v>
      </c>
      <c r="L154" s="5">
        <f t="shared" si="42"/>
        <v>0</v>
      </c>
      <c r="M154" s="8">
        <f t="shared" si="35"/>
        <v>0.14285714285714285</v>
      </c>
    </row>
    <row r="155" spans="1:13" ht="17" x14ac:dyDescent="0.2">
      <c r="A155" s="5" t="s">
        <v>26</v>
      </c>
      <c r="B155" s="5">
        <v>674</v>
      </c>
      <c r="C155" s="5">
        <f t="shared" si="40"/>
        <v>1</v>
      </c>
      <c r="D155" s="8">
        <f t="shared" si="36"/>
        <v>3</v>
      </c>
      <c r="E155" s="5">
        <f t="shared" si="37"/>
        <v>3.6</v>
      </c>
      <c r="F155" s="6">
        <f t="shared" si="33"/>
        <v>43948</v>
      </c>
      <c r="G155" s="5">
        <v>42</v>
      </c>
      <c r="H155" s="7">
        <v>16</v>
      </c>
      <c r="I155" s="5">
        <f t="shared" si="39"/>
        <v>39</v>
      </c>
      <c r="J155" s="5">
        <f t="shared" si="41"/>
        <v>24</v>
      </c>
      <c r="K155" s="3">
        <f t="shared" si="38"/>
        <v>0.45415224913494812</v>
      </c>
      <c r="L155" s="5">
        <f t="shared" si="42"/>
        <v>0</v>
      </c>
      <c r="M155" s="8">
        <f t="shared" si="35"/>
        <v>0.14285714285714285</v>
      </c>
    </row>
    <row r="156" spans="1:13" ht="17" x14ac:dyDescent="0.2">
      <c r="A156" s="5" t="s">
        <v>26</v>
      </c>
      <c r="B156" s="5">
        <v>675</v>
      </c>
      <c r="C156" s="5">
        <f t="shared" si="40"/>
        <v>1</v>
      </c>
      <c r="D156" s="8">
        <f t="shared" si="36"/>
        <v>2.8571428571428572</v>
      </c>
      <c r="E156" s="5">
        <f t="shared" si="37"/>
        <v>3.2</v>
      </c>
      <c r="F156" s="6">
        <f t="shared" si="33"/>
        <v>43949</v>
      </c>
      <c r="G156" s="5">
        <v>42</v>
      </c>
      <c r="H156" s="7">
        <v>17</v>
      </c>
      <c r="I156" s="5">
        <f t="shared" si="39"/>
        <v>40</v>
      </c>
      <c r="J156" s="5">
        <f t="shared" si="41"/>
        <v>25</v>
      </c>
      <c r="K156" s="3">
        <f t="shared" si="38"/>
        <v>0.43057050592034452</v>
      </c>
      <c r="L156" s="5">
        <f t="shared" si="42"/>
        <v>1</v>
      </c>
      <c r="M156" s="8">
        <f t="shared" si="35"/>
        <v>0.2857142857142857</v>
      </c>
    </row>
    <row r="157" spans="1:13" ht="17" x14ac:dyDescent="0.2">
      <c r="A157" s="5" t="s">
        <v>26</v>
      </c>
      <c r="B157" s="5">
        <v>687</v>
      </c>
      <c r="C157" s="5">
        <f t="shared" si="40"/>
        <v>12</v>
      </c>
      <c r="D157" s="8">
        <f t="shared" si="36"/>
        <v>4.4285714285714288</v>
      </c>
      <c r="E157" s="5">
        <f t="shared" si="37"/>
        <v>5.2</v>
      </c>
      <c r="F157" s="6">
        <f t="shared" si="33"/>
        <v>43950</v>
      </c>
      <c r="G157" s="5">
        <v>43</v>
      </c>
      <c r="H157" s="7">
        <v>17</v>
      </c>
      <c r="I157" s="5">
        <f t="shared" si="39"/>
        <v>41</v>
      </c>
      <c r="J157" s="5">
        <f t="shared" si="41"/>
        <v>26</v>
      </c>
      <c r="K157" s="3">
        <f t="shared" si="38"/>
        <v>0.66452304394426587</v>
      </c>
      <c r="L157" s="5">
        <f t="shared" si="42"/>
        <v>0</v>
      </c>
      <c r="M157" s="8">
        <f t="shared" si="35"/>
        <v>0.2857142857142857</v>
      </c>
    </row>
    <row r="158" spans="1:13" ht="17" x14ac:dyDescent="0.2">
      <c r="A158" s="5" t="s">
        <v>26</v>
      </c>
      <c r="B158" s="5">
        <v>690</v>
      </c>
      <c r="C158" s="5">
        <f t="shared" si="40"/>
        <v>3</v>
      </c>
      <c r="D158" s="8">
        <f t="shared" si="36"/>
        <v>4.4285714285714288</v>
      </c>
      <c r="E158" s="5">
        <f t="shared" si="37"/>
        <v>4.5999999999999996</v>
      </c>
      <c r="F158" s="6">
        <f t="shared" si="33"/>
        <v>43951</v>
      </c>
      <c r="G158" s="5">
        <v>43</v>
      </c>
      <c r="H158" s="7">
        <v>17</v>
      </c>
      <c r="I158" s="5">
        <f t="shared" si="39"/>
        <v>42</v>
      </c>
      <c r="J158" s="5">
        <f t="shared" si="41"/>
        <v>27</v>
      </c>
      <c r="K158" s="3">
        <f t="shared" si="38"/>
        <v>0.66013628620102216</v>
      </c>
      <c r="L158" s="5">
        <f t="shared" si="42"/>
        <v>0</v>
      </c>
      <c r="M158" s="8">
        <f t="shared" si="35"/>
        <v>0.2857142857142857</v>
      </c>
    </row>
    <row r="159" spans="1:13" ht="17" x14ac:dyDescent="0.2">
      <c r="A159" s="5" t="s">
        <v>26</v>
      </c>
      <c r="B159" s="5">
        <v>693</v>
      </c>
      <c r="C159" s="5">
        <f t="shared" si="40"/>
        <v>3</v>
      </c>
      <c r="D159" s="8">
        <f t="shared" si="36"/>
        <v>4.5714285714285712</v>
      </c>
      <c r="E159" s="5">
        <f t="shared" si="37"/>
        <v>4</v>
      </c>
      <c r="F159" s="6">
        <f t="shared" si="33"/>
        <v>43952</v>
      </c>
      <c r="G159" s="5">
        <v>43</v>
      </c>
      <c r="H159" s="7">
        <v>18</v>
      </c>
      <c r="I159" s="5">
        <f t="shared" si="39"/>
        <v>43</v>
      </c>
      <c r="J159" s="5">
        <f t="shared" si="41"/>
        <v>28</v>
      </c>
      <c r="K159" s="3">
        <f t="shared" si="38"/>
        <v>0.67696213243071701</v>
      </c>
      <c r="L159" s="5">
        <f t="shared" si="42"/>
        <v>1</v>
      </c>
      <c r="M159" s="8">
        <f t="shared" si="35"/>
        <v>0.2857142857142857</v>
      </c>
    </row>
    <row r="160" spans="1:13" ht="17" x14ac:dyDescent="0.2">
      <c r="A160" s="5" t="s">
        <v>26</v>
      </c>
      <c r="B160" s="5">
        <v>695</v>
      </c>
      <c r="C160" s="5">
        <f t="shared" si="40"/>
        <v>2</v>
      </c>
      <c r="D160" s="8">
        <f t="shared" si="36"/>
        <v>4</v>
      </c>
      <c r="E160" s="5">
        <f t="shared" si="37"/>
        <v>4.2</v>
      </c>
      <c r="F160" s="6">
        <f t="shared" si="33"/>
        <v>43953</v>
      </c>
      <c r="G160" s="5">
        <v>43</v>
      </c>
      <c r="H160" s="7">
        <v>18</v>
      </c>
      <c r="I160" s="5">
        <f t="shared" si="39"/>
        <v>44</v>
      </c>
      <c r="J160" s="5">
        <f t="shared" si="41"/>
        <v>29</v>
      </c>
      <c r="K160" s="3">
        <f t="shared" si="38"/>
        <v>0.58835889892834625</v>
      </c>
      <c r="L160" s="5">
        <f t="shared" si="42"/>
        <v>0</v>
      </c>
      <c r="M160" s="8">
        <f t="shared" si="35"/>
        <v>0.2857142857142857</v>
      </c>
    </row>
    <row r="161" spans="1:13" ht="17" x14ac:dyDescent="0.2">
      <c r="A161" s="5" t="s">
        <v>26</v>
      </c>
      <c r="B161" s="5">
        <v>698</v>
      </c>
      <c r="C161" s="5">
        <f t="shared" si="40"/>
        <v>3</v>
      </c>
      <c r="D161" s="8">
        <f t="shared" si="36"/>
        <v>3.5714285714285716</v>
      </c>
      <c r="E161" s="5">
        <f t="shared" si="37"/>
        <v>4.5999999999999996</v>
      </c>
      <c r="F161" s="6">
        <f t="shared" si="33"/>
        <v>43954</v>
      </c>
      <c r="G161" s="5">
        <v>43</v>
      </c>
      <c r="H161" s="7">
        <v>18</v>
      </c>
      <c r="I161" s="5">
        <f t="shared" si="39"/>
        <v>45</v>
      </c>
      <c r="J161" s="5">
        <f t="shared" si="41"/>
        <v>30</v>
      </c>
      <c r="K161" s="3">
        <f t="shared" si="38"/>
        <v>0.52224775433465631</v>
      </c>
      <c r="L161" s="5">
        <f t="shared" si="42"/>
        <v>0</v>
      </c>
      <c r="M161" s="8">
        <f t="shared" si="35"/>
        <v>0.2857142857142857</v>
      </c>
    </row>
    <row r="162" spans="1:13" ht="17" x14ac:dyDescent="0.2">
      <c r="A162" s="5" t="s">
        <v>26</v>
      </c>
      <c r="B162" s="5">
        <v>699</v>
      </c>
      <c r="C162" s="5">
        <f t="shared" si="40"/>
        <v>1</v>
      </c>
      <c r="D162" s="8">
        <f t="shared" si="36"/>
        <v>3.5714285714285716</v>
      </c>
      <c r="E162" s="5">
        <f t="shared" si="37"/>
        <v>2.4</v>
      </c>
      <c r="F162" s="6">
        <f t="shared" si="33"/>
        <v>43955</v>
      </c>
      <c r="G162" s="5">
        <v>43</v>
      </c>
      <c r="H162" s="7">
        <v>18</v>
      </c>
      <c r="I162" s="5">
        <f t="shared" si="39"/>
        <v>46</v>
      </c>
      <c r="J162" s="5">
        <f t="shared" si="41"/>
        <v>31</v>
      </c>
      <c r="K162" s="3">
        <f t="shared" si="38"/>
        <v>0.51953449709060684</v>
      </c>
      <c r="L162" s="5">
        <f t="shared" si="42"/>
        <v>0</v>
      </c>
      <c r="M162" s="8">
        <f t="shared" si="35"/>
        <v>0.2857142857142857</v>
      </c>
    </row>
    <row r="163" spans="1:13" ht="17" x14ac:dyDescent="0.2">
      <c r="A163" s="5" t="s">
        <v>26</v>
      </c>
      <c r="B163" s="5">
        <v>703</v>
      </c>
      <c r="C163" s="5">
        <f t="shared" si="40"/>
        <v>4</v>
      </c>
      <c r="D163" s="8">
        <f t="shared" si="36"/>
        <v>4</v>
      </c>
      <c r="E163" s="5">
        <f t="shared" si="37"/>
        <v>2.6</v>
      </c>
      <c r="F163" s="6">
        <f t="shared" si="33"/>
        <v>43956</v>
      </c>
      <c r="G163" s="5">
        <v>44</v>
      </c>
      <c r="H163" s="7">
        <v>19</v>
      </c>
      <c r="I163" s="5">
        <f t="shared" si="39"/>
        <v>47</v>
      </c>
      <c r="J163" s="5">
        <f t="shared" si="41"/>
        <v>32</v>
      </c>
      <c r="K163" s="3">
        <f t="shared" si="38"/>
        <v>0.57887120115774238</v>
      </c>
      <c r="L163" s="5">
        <f t="shared" si="42"/>
        <v>1</v>
      </c>
      <c r="M163" s="8">
        <f t="shared" si="35"/>
        <v>0.2857142857142857</v>
      </c>
    </row>
    <row r="164" spans="1:13" x14ac:dyDescent="0.2">
      <c r="A164" s="5" t="s">
        <v>26</v>
      </c>
      <c r="B164" s="5">
        <v>711</v>
      </c>
      <c r="C164" s="5">
        <v>8</v>
      </c>
      <c r="D164" s="8">
        <f t="shared" si="36"/>
        <v>3.4285714285714284</v>
      </c>
      <c r="E164" s="5">
        <f t="shared" si="37"/>
        <v>3.6</v>
      </c>
      <c r="F164" s="6">
        <f t="shared" si="33"/>
        <v>43957</v>
      </c>
      <c r="G164" s="5">
        <v>44</v>
      </c>
      <c r="H164" s="5">
        <v>19</v>
      </c>
      <c r="I164" s="5">
        <f t="shared" si="39"/>
        <v>48</v>
      </c>
      <c r="J164" s="5">
        <f t="shared" si="41"/>
        <v>33</v>
      </c>
      <c r="K164" s="3">
        <f t="shared" si="38"/>
        <v>0.49331963001027751</v>
      </c>
      <c r="L164" s="5">
        <f t="shared" si="42"/>
        <v>0</v>
      </c>
      <c r="M164" s="8">
        <f t="shared" si="35"/>
        <v>0.2857142857142857</v>
      </c>
    </row>
    <row r="165" spans="1:13" ht="17" x14ac:dyDescent="0.2">
      <c r="A165" s="5" t="s">
        <v>26</v>
      </c>
      <c r="B165" s="5">
        <v>715</v>
      </c>
      <c r="C165" s="5">
        <f t="shared" si="40"/>
        <v>4</v>
      </c>
      <c r="D165" s="8">
        <f t="shared" si="36"/>
        <v>3.5714285714285716</v>
      </c>
      <c r="E165" s="5">
        <f t="shared" si="37"/>
        <v>4</v>
      </c>
      <c r="F165" s="6">
        <f t="shared" si="33"/>
        <v>43958</v>
      </c>
      <c r="G165" s="5">
        <v>44</v>
      </c>
      <c r="H165" s="7">
        <v>19</v>
      </c>
      <c r="I165" s="5">
        <f t="shared" si="39"/>
        <v>49</v>
      </c>
      <c r="J165" s="5">
        <f t="shared" si="41"/>
        <v>34</v>
      </c>
      <c r="K165" s="3">
        <f t="shared" si="38"/>
        <v>0.51135201472693803</v>
      </c>
      <c r="L165" s="5">
        <f t="shared" si="42"/>
        <v>0</v>
      </c>
      <c r="M165" s="8">
        <f t="shared" si="35"/>
        <v>0.2857142857142857</v>
      </c>
    </row>
    <row r="166" spans="1:13" ht="17" x14ac:dyDescent="0.2">
      <c r="A166" s="5" t="s">
        <v>26</v>
      </c>
      <c r="B166" s="5">
        <v>718</v>
      </c>
      <c r="C166" s="5">
        <f t="shared" si="40"/>
        <v>3</v>
      </c>
      <c r="D166" s="8">
        <f t="shared" si="36"/>
        <v>3.5714285714285716</v>
      </c>
      <c r="E166" s="5">
        <f t="shared" ref="E166" si="43">SUM(C162:C166)/5</f>
        <v>4</v>
      </c>
      <c r="F166" s="6">
        <f t="shared" si="33"/>
        <v>43959</v>
      </c>
      <c r="G166" s="5">
        <v>45</v>
      </c>
      <c r="H166" s="7">
        <v>19</v>
      </c>
      <c r="I166" s="5">
        <f t="shared" ref="I166" si="44">I165+1</f>
        <v>50</v>
      </c>
      <c r="J166" s="5">
        <f t="shared" ref="J166" si="45">J165+1</f>
        <v>35</v>
      </c>
      <c r="K166" s="3">
        <f t="shared" ref="K166" si="46">D166/(SUM(B159:B165)/7)*100</f>
        <v>0.50875050875050876</v>
      </c>
      <c r="L166" s="5">
        <f t="shared" ref="L166" si="47">H166-H165</f>
        <v>0</v>
      </c>
      <c r="M166" s="8">
        <f t="shared" si="35"/>
        <v>0.14285714285714285</v>
      </c>
    </row>
    <row r="167" spans="1:13" ht="17" x14ac:dyDescent="0.2">
      <c r="A167" s="5" t="s">
        <v>27</v>
      </c>
      <c r="B167" s="7">
        <v>40</v>
      </c>
      <c r="C167" s="5">
        <v>0</v>
      </c>
      <c r="D167" s="5">
        <v>0</v>
      </c>
      <c r="E167" s="5">
        <v>0</v>
      </c>
      <c r="F167" s="6">
        <v>43905</v>
      </c>
      <c r="G167" s="5">
        <v>2</v>
      </c>
      <c r="H167" s="7">
        <v>0</v>
      </c>
      <c r="I167" s="5">
        <v>0</v>
      </c>
      <c r="J167" s="5">
        <v>0</v>
      </c>
      <c r="K167" s="3">
        <v>0</v>
      </c>
      <c r="L167" s="5">
        <v>0</v>
      </c>
      <c r="M167" s="8">
        <f>SUM(L160:L167)/7</f>
        <v>0.14285714285714285</v>
      </c>
    </row>
    <row r="168" spans="1:13" ht="17" x14ac:dyDescent="0.2">
      <c r="A168" s="5" t="s">
        <v>27</v>
      </c>
      <c r="B168" s="7">
        <v>40</v>
      </c>
      <c r="C168" s="5">
        <v>0</v>
      </c>
      <c r="D168" s="5">
        <v>0</v>
      </c>
      <c r="E168" s="5">
        <v>0</v>
      </c>
      <c r="F168" s="6">
        <v>43906</v>
      </c>
      <c r="G168" s="5">
        <v>2</v>
      </c>
      <c r="H168" s="7">
        <v>0</v>
      </c>
      <c r="I168" s="5">
        <v>0</v>
      </c>
      <c r="J168" s="5">
        <v>0</v>
      </c>
      <c r="K168" s="3">
        <v>0</v>
      </c>
      <c r="L168" s="5">
        <f t="shared" si="42"/>
        <v>0</v>
      </c>
      <c r="M168" s="5">
        <v>0</v>
      </c>
    </row>
    <row r="169" spans="1:13" ht="17" x14ac:dyDescent="0.2">
      <c r="A169" s="5" t="s">
        <v>27</v>
      </c>
      <c r="B169" s="7">
        <v>58</v>
      </c>
      <c r="C169" s="5">
        <v>18</v>
      </c>
      <c r="D169" s="5">
        <v>0</v>
      </c>
      <c r="E169" s="5">
        <v>0</v>
      </c>
      <c r="F169" s="6">
        <f>F168+1</f>
        <v>43907</v>
      </c>
      <c r="G169" s="5">
        <v>3</v>
      </c>
      <c r="H169" s="7">
        <v>0</v>
      </c>
      <c r="I169" s="5">
        <v>0</v>
      </c>
      <c r="J169" s="5">
        <v>0</v>
      </c>
      <c r="K169" s="3">
        <f>D169/(SUM(B165:B168)/3)*100</f>
        <v>0</v>
      </c>
      <c r="L169" s="5">
        <f t="shared" si="42"/>
        <v>0</v>
      </c>
      <c r="M169" s="5">
        <v>0</v>
      </c>
    </row>
    <row r="170" spans="1:13" ht="17" x14ac:dyDescent="0.2">
      <c r="A170" s="5" t="s">
        <v>27</v>
      </c>
      <c r="B170" s="7">
        <v>105</v>
      </c>
      <c r="C170" s="5">
        <v>47</v>
      </c>
      <c r="D170" s="5">
        <v>0</v>
      </c>
      <c r="E170" s="5">
        <v>0</v>
      </c>
      <c r="F170" s="6">
        <f t="shared" ref="F170:F221" si="48">F169+1</f>
        <v>43908</v>
      </c>
      <c r="G170" s="5">
        <v>5</v>
      </c>
      <c r="H170" s="7">
        <v>0</v>
      </c>
      <c r="I170" s="5">
        <v>1</v>
      </c>
      <c r="J170" s="5">
        <v>0</v>
      </c>
      <c r="K170" s="3">
        <f t="shared" ref="K170:K172" si="49">D170/(SUM(B167:B169)/3)*100</f>
        <v>0</v>
      </c>
      <c r="L170" s="5">
        <f t="shared" si="42"/>
        <v>0</v>
      </c>
      <c r="M170" s="5">
        <v>0</v>
      </c>
    </row>
    <row r="171" spans="1:13" ht="17" x14ac:dyDescent="0.2">
      <c r="A171" s="5" t="s">
        <v>27</v>
      </c>
      <c r="B171" s="7">
        <v>140</v>
      </c>
      <c r="C171" s="5">
        <v>35</v>
      </c>
      <c r="D171" s="5">
        <v>0</v>
      </c>
      <c r="E171" s="5">
        <f>SUM(C167:C171)/5</f>
        <v>20</v>
      </c>
      <c r="F171" s="6">
        <f t="shared" si="48"/>
        <v>43909</v>
      </c>
      <c r="G171" s="5">
        <v>6</v>
      </c>
      <c r="H171" s="7">
        <v>0</v>
      </c>
      <c r="I171" s="5">
        <v>2</v>
      </c>
      <c r="J171" s="5">
        <v>0</v>
      </c>
      <c r="K171" s="3">
        <f t="shared" si="49"/>
        <v>0</v>
      </c>
      <c r="L171" s="5">
        <f t="shared" si="42"/>
        <v>0</v>
      </c>
      <c r="M171" s="5">
        <v>0</v>
      </c>
    </row>
    <row r="172" spans="1:13" ht="17" x14ac:dyDescent="0.2">
      <c r="A172" s="5" t="s">
        <v>27</v>
      </c>
      <c r="B172" s="7">
        <v>180</v>
      </c>
      <c r="C172" s="5">
        <v>40</v>
      </c>
      <c r="D172" s="5">
        <v>0</v>
      </c>
      <c r="E172" s="5">
        <f>SUM(C168:C172)/5</f>
        <v>28</v>
      </c>
      <c r="F172" s="6">
        <f t="shared" si="48"/>
        <v>43910</v>
      </c>
      <c r="G172" s="5">
        <v>8</v>
      </c>
      <c r="H172" s="7">
        <v>0</v>
      </c>
      <c r="I172" s="5">
        <v>3</v>
      </c>
      <c r="J172" s="5">
        <v>0</v>
      </c>
      <c r="K172" s="3">
        <f t="shared" si="49"/>
        <v>0</v>
      </c>
      <c r="L172" s="5">
        <f t="shared" si="42"/>
        <v>0</v>
      </c>
      <c r="M172" s="5">
        <v>0</v>
      </c>
    </row>
    <row r="173" spans="1:13" ht="17" x14ac:dyDescent="0.2">
      <c r="A173" s="5" t="s">
        <v>27</v>
      </c>
      <c r="B173" s="7">
        <v>188</v>
      </c>
      <c r="C173" s="5">
        <v>8</v>
      </c>
      <c r="D173" s="8">
        <f>SUM(C167:C173)/7</f>
        <v>21.142857142857142</v>
      </c>
      <c r="E173" s="5">
        <f>SUM(C169:C173)/5</f>
        <v>29.6</v>
      </c>
      <c r="F173" s="6">
        <f t="shared" si="48"/>
        <v>43911</v>
      </c>
      <c r="G173" s="5">
        <v>9</v>
      </c>
      <c r="H173" s="9">
        <v>0</v>
      </c>
      <c r="I173" s="5">
        <v>4</v>
      </c>
      <c r="J173" s="5">
        <v>0</v>
      </c>
      <c r="K173" s="3">
        <v>0</v>
      </c>
      <c r="L173" s="5">
        <f t="shared" si="42"/>
        <v>0</v>
      </c>
      <c r="M173" s="5">
        <v>0</v>
      </c>
    </row>
    <row r="174" spans="1:13" ht="17" x14ac:dyDescent="0.2">
      <c r="A174" s="5" t="s">
        <v>27</v>
      </c>
      <c r="B174" s="7">
        <v>211</v>
      </c>
      <c r="C174" s="5">
        <v>23</v>
      </c>
      <c r="D174" s="8">
        <f>SUM(C168:C174)/7</f>
        <v>24.428571428571427</v>
      </c>
      <c r="E174" s="5">
        <f>SUM(C170:C174)/5</f>
        <v>30.6</v>
      </c>
      <c r="F174" s="6">
        <f t="shared" si="48"/>
        <v>43912</v>
      </c>
      <c r="G174" s="5">
        <v>10</v>
      </c>
      <c r="H174" s="7">
        <v>0</v>
      </c>
      <c r="I174" s="5">
        <v>5</v>
      </c>
      <c r="J174" s="5">
        <v>0</v>
      </c>
      <c r="K174" s="3">
        <f>D174/(SUM(B167:B173)/7)*100</f>
        <v>22.769640479360849</v>
      </c>
      <c r="L174" s="5">
        <f t="shared" si="42"/>
        <v>0</v>
      </c>
      <c r="M174" s="8">
        <f t="shared" ref="M174:M221" si="50">SUM(L168:L174)/7</f>
        <v>0</v>
      </c>
    </row>
    <row r="175" spans="1:13" ht="17" x14ac:dyDescent="0.2">
      <c r="A175" s="5" t="s">
        <v>27</v>
      </c>
      <c r="B175" s="7">
        <v>212</v>
      </c>
      <c r="C175" s="5">
        <v>1</v>
      </c>
      <c r="D175" s="8">
        <f t="shared" ref="D175:D221" si="51">SUM(C169:C175)/7</f>
        <v>24.571428571428573</v>
      </c>
      <c r="E175" s="5">
        <f>SUM(C171:C175)/5</f>
        <v>21.4</v>
      </c>
      <c r="F175" s="6">
        <f t="shared" si="48"/>
        <v>43913</v>
      </c>
      <c r="G175" s="5">
        <v>10</v>
      </c>
      <c r="H175" s="7">
        <v>0</v>
      </c>
      <c r="I175" s="5">
        <v>6</v>
      </c>
      <c r="J175" s="5">
        <v>0</v>
      </c>
      <c r="K175" s="3">
        <f>D175/(SUM(B168:B174)/7)*100</f>
        <v>18.655097613882862</v>
      </c>
      <c r="L175" s="5">
        <f t="shared" si="42"/>
        <v>0</v>
      </c>
      <c r="M175" s="8">
        <f t="shared" si="50"/>
        <v>0</v>
      </c>
    </row>
    <row r="176" spans="1:13" ht="17" x14ac:dyDescent="0.2">
      <c r="A176" s="5" t="s">
        <v>27</v>
      </c>
      <c r="B176" s="7">
        <v>321</v>
      </c>
      <c r="C176" s="5">
        <v>109</v>
      </c>
      <c r="D176" s="8">
        <f t="shared" si="51"/>
        <v>37.571428571428569</v>
      </c>
      <c r="E176" s="5">
        <f t="shared" ref="E176:E220" si="52">SUM(C172:C176)/5</f>
        <v>36.200000000000003</v>
      </c>
      <c r="F176" s="6">
        <f t="shared" si="48"/>
        <v>43914</v>
      </c>
      <c r="G176" s="5">
        <v>15</v>
      </c>
      <c r="H176" s="7">
        <v>0</v>
      </c>
      <c r="I176" s="5">
        <v>7</v>
      </c>
      <c r="J176" s="5">
        <v>0</v>
      </c>
      <c r="K176" s="3">
        <f>D176/(SUM(B169:B175)/7)*100</f>
        <v>24.040219378427789</v>
      </c>
      <c r="L176" s="5">
        <f t="shared" si="42"/>
        <v>0</v>
      </c>
      <c r="M176" s="8">
        <f t="shared" si="50"/>
        <v>0</v>
      </c>
    </row>
    <row r="177" spans="1:13" ht="17" x14ac:dyDescent="0.2">
      <c r="A177" s="5" t="s">
        <v>27</v>
      </c>
      <c r="B177" s="7">
        <v>375</v>
      </c>
      <c r="C177" s="5">
        <v>54</v>
      </c>
      <c r="D177" s="8">
        <f t="shared" si="51"/>
        <v>38.571428571428569</v>
      </c>
      <c r="E177" s="5">
        <f t="shared" si="52"/>
        <v>39</v>
      </c>
      <c r="F177" s="6">
        <f t="shared" si="48"/>
        <v>43915</v>
      </c>
      <c r="G177" s="5">
        <v>17</v>
      </c>
      <c r="H177" s="7">
        <v>1</v>
      </c>
      <c r="I177" s="5">
        <v>8</v>
      </c>
      <c r="J177" s="5">
        <v>0</v>
      </c>
      <c r="K177" s="3">
        <f t="shared" ref="K177:K220" si="53">D177/(SUM(B170:B176)/7)*100</f>
        <v>19.89683124539425</v>
      </c>
      <c r="L177" s="5">
        <f t="shared" si="42"/>
        <v>1</v>
      </c>
      <c r="M177" s="8">
        <f t="shared" si="50"/>
        <v>0.14285714285714285</v>
      </c>
    </row>
    <row r="178" spans="1:13" ht="17" x14ac:dyDescent="0.2">
      <c r="A178" s="5" t="s">
        <v>27</v>
      </c>
      <c r="B178" s="5">
        <f>B177+C178</f>
        <v>418</v>
      </c>
      <c r="C178" s="5">
        <v>43</v>
      </c>
      <c r="D178" s="8">
        <f t="shared" si="51"/>
        <v>39.714285714285715</v>
      </c>
      <c r="E178" s="5">
        <f t="shared" si="52"/>
        <v>46</v>
      </c>
      <c r="F178" s="6">
        <f t="shared" si="48"/>
        <v>43916</v>
      </c>
      <c r="G178" s="5">
        <v>19</v>
      </c>
      <c r="H178" s="7">
        <v>1</v>
      </c>
      <c r="I178" s="5">
        <f>I177+1</f>
        <v>9</v>
      </c>
      <c r="J178" s="5">
        <v>0</v>
      </c>
      <c r="K178" s="3">
        <f t="shared" si="53"/>
        <v>17.08666256914567</v>
      </c>
      <c r="L178" s="5">
        <f t="shared" si="42"/>
        <v>0</v>
      </c>
      <c r="M178" s="8">
        <f t="shared" si="50"/>
        <v>0.14285714285714285</v>
      </c>
    </row>
    <row r="179" spans="1:13" ht="17" x14ac:dyDescent="0.2">
      <c r="A179" s="5" t="s">
        <v>27</v>
      </c>
      <c r="B179" s="5">
        <f>B178+C179</f>
        <v>458</v>
      </c>
      <c r="C179" s="5">
        <v>40</v>
      </c>
      <c r="D179" s="8">
        <f t="shared" si="51"/>
        <v>39.714285714285715</v>
      </c>
      <c r="E179" s="5">
        <f t="shared" si="52"/>
        <v>49.4</v>
      </c>
      <c r="F179" s="6">
        <f t="shared" si="48"/>
        <v>43917</v>
      </c>
      <c r="G179" s="5">
        <v>21</v>
      </c>
      <c r="H179" s="7">
        <v>2</v>
      </c>
      <c r="I179" s="5">
        <f t="shared" ref="I179:I220" si="54">I178+1</f>
        <v>10</v>
      </c>
      <c r="J179" s="5">
        <v>0</v>
      </c>
      <c r="K179" s="3">
        <f t="shared" si="53"/>
        <v>14.593175853018373</v>
      </c>
      <c r="L179" s="5">
        <f t="shared" si="42"/>
        <v>1</v>
      </c>
      <c r="M179" s="8">
        <f t="shared" si="50"/>
        <v>0.2857142857142857</v>
      </c>
    </row>
    <row r="180" spans="1:13" ht="17" x14ac:dyDescent="0.2">
      <c r="A180" s="5" t="s">
        <v>27</v>
      </c>
      <c r="B180" s="5">
        <f>B179+C180</f>
        <v>458</v>
      </c>
      <c r="C180" s="5">
        <v>0</v>
      </c>
      <c r="D180" s="8">
        <f t="shared" si="51"/>
        <v>38.571428571428569</v>
      </c>
      <c r="E180" s="5">
        <f t="shared" si="52"/>
        <v>49.2</v>
      </c>
      <c r="F180" s="6">
        <f t="shared" si="48"/>
        <v>43918</v>
      </c>
      <c r="G180" s="7">
        <v>21</v>
      </c>
      <c r="H180" s="7">
        <v>2</v>
      </c>
      <c r="I180" s="5">
        <f t="shared" si="54"/>
        <v>11</v>
      </c>
      <c r="J180" s="5">
        <v>0</v>
      </c>
      <c r="K180" s="3">
        <f t="shared" si="53"/>
        <v>12.368300503893725</v>
      </c>
      <c r="L180" s="5">
        <f t="shared" si="42"/>
        <v>0</v>
      </c>
      <c r="M180" s="8">
        <f t="shared" si="50"/>
        <v>0.2857142857142857</v>
      </c>
    </row>
    <row r="181" spans="1:13" ht="17" x14ac:dyDescent="0.2">
      <c r="A181" s="5" t="s">
        <v>27</v>
      </c>
      <c r="B181" s="5">
        <f>B180+C181</f>
        <v>592</v>
      </c>
      <c r="C181" s="5">
        <v>134</v>
      </c>
      <c r="D181" s="8">
        <f t="shared" si="51"/>
        <v>54.428571428571431</v>
      </c>
      <c r="E181" s="5">
        <f t="shared" si="52"/>
        <v>54.2</v>
      </c>
      <c r="F181" s="6">
        <f t="shared" si="48"/>
        <v>43919</v>
      </c>
      <c r="G181" s="7">
        <v>27</v>
      </c>
      <c r="H181" s="7">
        <v>2</v>
      </c>
      <c r="I181" s="5">
        <f t="shared" si="54"/>
        <v>12</v>
      </c>
      <c r="J181" s="5">
        <v>0</v>
      </c>
      <c r="K181" s="3">
        <f t="shared" si="53"/>
        <v>15.532001630656339</v>
      </c>
      <c r="L181" s="5">
        <f t="shared" si="42"/>
        <v>0</v>
      </c>
      <c r="M181" s="8">
        <f t="shared" si="50"/>
        <v>0.2857142857142857</v>
      </c>
    </row>
    <row r="182" spans="1:13" ht="17" x14ac:dyDescent="0.2">
      <c r="A182" s="5" t="s">
        <v>27</v>
      </c>
      <c r="B182" s="5">
        <f>B181+C182</f>
        <v>592</v>
      </c>
      <c r="C182" s="10">
        <v>0</v>
      </c>
      <c r="D182" s="8">
        <f t="shared" si="51"/>
        <v>54.285714285714285</v>
      </c>
      <c r="E182" s="5">
        <f t="shared" si="52"/>
        <v>43.4</v>
      </c>
      <c r="F182" s="6">
        <f t="shared" si="48"/>
        <v>43920</v>
      </c>
      <c r="G182" s="5">
        <v>27</v>
      </c>
      <c r="H182" s="7">
        <v>2</v>
      </c>
      <c r="I182" s="5">
        <f t="shared" si="54"/>
        <v>13</v>
      </c>
      <c r="J182" s="5">
        <v>0</v>
      </c>
      <c r="K182" s="3">
        <f t="shared" si="53"/>
        <v>13.408609738884969</v>
      </c>
      <c r="L182" s="5">
        <f t="shared" si="42"/>
        <v>0</v>
      </c>
      <c r="M182" s="8">
        <f t="shared" si="50"/>
        <v>0.2857142857142857</v>
      </c>
    </row>
    <row r="183" spans="1:13" ht="17" x14ac:dyDescent="0.2">
      <c r="A183" s="5" t="s">
        <v>27</v>
      </c>
      <c r="B183" s="5">
        <f>B182+C183</f>
        <v>680</v>
      </c>
      <c r="C183" s="5">
        <v>88</v>
      </c>
      <c r="D183" s="8">
        <f t="shared" si="51"/>
        <v>51.285714285714285</v>
      </c>
      <c r="E183" s="5">
        <f t="shared" si="52"/>
        <v>52.4</v>
      </c>
      <c r="F183" s="6">
        <f t="shared" si="48"/>
        <v>43921</v>
      </c>
      <c r="G183" s="5">
        <v>31</v>
      </c>
      <c r="H183" s="7">
        <v>6</v>
      </c>
      <c r="I183" s="5">
        <f t="shared" si="54"/>
        <v>14</v>
      </c>
      <c r="J183" s="5">
        <v>0</v>
      </c>
      <c r="K183" s="3">
        <f t="shared" si="53"/>
        <v>11.169881767268201</v>
      </c>
      <c r="L183" s="5">
        <f t="shared" si="42"/>
        <v>4</v>
      </c>
      <c r="M183" s="8">
        <f t="shared" si="50"/>
        <v>0.8571428571428571</v>
      </c>
    </row>
    <row r="184" spans="1:13" ht="17" x14ac:dyDescent="0.2">
      <c r="A184" s="5" t="s">
        <v>27</v>
      </c>
      <c r="B184" s="5">
        <f>B183+C184</f>
        <v>750</v>
      </c>
      <c r="C184" s="5">
        <v>70</v>
      </c>
      <c r="D184" s="8">
        <f t="shared" si="51"/>
        <v>53.571428571428569</v>
      </c>
      <c r="E184" s="5">
        <f t="shared" si="52"/>
        <v>58.4</v>
      </c>
      <c r="F184" s="6">
        <f t="shared" si="48"/>
        <v>43922</v>
      </c>
      <c r="G184" s="5">
        <v>34</v>
      </c>
      <c r="H184" s="7">
        <v>7</v>
      </c>
      <c r="I184" s="5">
        <f t="shared" si="54"/>
        <v>15</v>
      </c>
      <c r="J184" s="5">
        <v>0</v>
      </c>
      <c r="K184" s="3">
        <f t="shared" si="53"/>
        <v>10.49538203190596</v>
      </c>
      <c r="L184" s="5">
        <f t="shared" si="42"/>
        <v>1</v>
      </c>
      <c r="M184" s="8">
        <f t="shared" si="50"/>
        <v>0.8571428571428571</v>
      </c>
    </row>
    <row r="185" spans="1:13" ht="17" x14ac:dyDescent="0.2">
      <c r="A185" s="5" t="s">
        <v>27</v>
      </c>
      <c r="B185" s="5">
        <v>804</v>
      </c>
      <c r="C185" s="5">
        <f>B185-B184</f>
        <v>54</v>
      </c>
      <c r="D185" s="8">
        <f t="shared" si="51"/>
        <v>55.142857142857146</v>
      </c>
      <c r="E185" s="5">
        <f t="shared" si="52"/>
        <v>69.2</v>
      </c>
      <c r="F185" s="6">
        <f t="shared" si="48"/>
        <v>43923</v>
      </c>
      <c r="G185" s="5">
        <v>36</v>
      </c>
      <c r="H185" s="7">
        <v>8</v>
      </c>
      <c r="I185" s="5">
        <f t="shared" si="54"/>
        <v>16</v>
      </c>
      <c r="J185" s="5">
        <v>0</v>
      </c>
      <c r="K185" s="3">
        <f t="shared" si="53"/>
        <v>9.77710233029382</v>
      </c>
      <c r="L185" s="5">
        <f t="shared" si="42"/>
        <v>1</v>
      </c>
      <c r="M185" s="8">
        <f t="shared" si="50"/>
        <v>1</v>
      </c>
    </row>
    <row r="186" spans="1:13" ht="17" x14ac:dyDescent="0.2">
      <c r="A186" s="5" t="s">
        <v>27</v>
      </c>
      <c r="B186" s="5">
        <v>836</v>
      </c>
      <c r="C186" s="5">
        <f>B186-B185</f>
        <v>32</v>
      </c>
      <c r="D186" s="8">
        <f t="shared" si="51"/>
        <v>54</v>
      </c>
      <c r="E186" s="5">
        <f t="shared" si="52"/>
        <v>48.8</v>
      </c>
      <c r="F186" s="6">
        <f t="shared" si="48"/>
        <v>43924</v>
      </c>
      <c r="G186" s="5">
        <v>38</v>
      </c>
      <c r="H186" s="7">
        <v>11</v>
      </c>
      <c r="I186" s="5">
        <f t="shared" si="54"/>
        <v>17</v>
      </c>
      <c r="J186" s="5">
        <v>1</v>
      </c>
      <c r="K186" s="3">
        <f t="shared" si="53"/>
        <v>8.7217351176742053</v>
      </c>
      <c r="L186" s="5">
        <f t="shared" si="42"/>
        <v>3</v>
      </c>
      <c r="M186" s="8">
        <f t="shared" si="50"/>
        <v>1.2857142857142858</v>
      </c>
    </row>
    <row r="187" spans="1:13" ht="17" x14ac:dyDescent="0.2">
      <c r="A187" s="5" t="s">
        <v>27</v>
      </c>
      <c r="B187" s="5">
        <v>896</v>
      </c>
      <c r="C187" s="5">
        <f t="shared" ref="C187:C218" si="55">B187-B186</f>
        <v>60</v>
      </c>
      <c r="D187" s="8">
        <f t="shared" si="51"/>
        <v>62.571428571428569</v>
      </c>
      <c r="E187" s="5">
        <f t="shared" si="52"/>
        <v>60.8</v>
      </c>
      <c r="F187" s="6">
        <f t="shared" si="48"/>
        <v>43925</v>
      </c>
      <c r="G187" s="5">
        <v>41</v>
      </c>
      <c r="H187" s="7">
        <v>11</v>
      </c>
      <c r="I187" s="5">
        <f t="shared" si="54"/>
        <v>18</v>
      </c>
      <c r="J187" s="5">
        <f>J186+1</f>
        <v>2</v>
      </c>
      <c r="K187" s="3">
        <f t="shared" si="53"/>
        <v>9.2954159592529706</v>
      </c>
      <c r="L187" s="5">
        <f t="shared" si="42"/>
        <v>0</v>
      </c>
      <c r="M187" s="8">
        <f t="shared" si="50"/>
        <v>1.2857142857142858</v>
      </c>
    </row>
    <row r="188" spans="1:13" ht="17" x14ac:dyDescent="0.2">
      <c r="A188" s="5" t="s">
        <v>27</v>
      </c>
      <c r="B188" s="5">
        <v>919</v>
      </c>
      <c r="C188" s="5">
        <f t="shared" si="55"/>
        <v>23</v>
      </c>
      <c r="D188" s="8">
        <f t="shared" si="51"/>
        <v>46.714285714285715</v>
      </c>
      <c r="E188" s="5">
        <f t="shared" si="52"/>
        <v>47.8</v>
      </c>
      <c r="F188" s="6">
        <f t="shared" si="48"/>
        <v>43926</v>
      </c>
      <c r="G188" s="5">
        <v>42</v>
      </c>
      <c r="H188" s="7">
        <v>12</v>
      </c>
      <c r="I188" s="5">
        <f t="shared" si="54"/>
        <v>19</v>
      </c>
      <c r="J188" s="5">
        <f t="shared" ref="J188:J220" si="56">J187+1</f>
        <v>3</v>
      </c>
      <c r="K188" s="3">
        <f t="shared" si="53"/>
        <v>6.3495145631067968</v>
      </c>
      <c r="L188" s="5">
        <f t="shared" si="42"/>
        <v>1</v>
      </c>
      <c r="M188" s="8">
        <f t="shared" si="50"/>
        <v>1.4285714285714286</v>
      </c>
    </row>
    <row r="189" spans="1:13" ht="17" x14ac:dyDescent="0.2">
      <c r="A189" s="5" t="s">
        <v>27</v>
      </c>
      <c r="B189" s="5">
        <v>956</v>
      </c>
      <c r="C189" s="5">
        <f t="shared" si="55"/>
        <v>37</v>
      </c>
      <c r="D189" s="8">
        <f t="shared" si="51"/>
        <v>52</v>
      </c>
      <c r="E189" s="5">
        <f t="shared" si="52"/>
        <v>41.2</v>
      </c>
      <c r="F189" s="6">
        <f t="shared" si="48"/>
        <v>43927</v>
      </c>
      <c r="G189" s="5">
        <v>43</v>
      </c>
      <c r="H189" s="7">
        <v>12</v>
      </c>
      <c r="I189" s="5">
        <f t="shared" si="54"/>
        <v>20</v>
      </c>
      <c r="J189" s="5">
        <f t="shared" si="56"/>
        <v>4</v>
      </c>
      <c r="K189" s="3">
        <f t="shared" si="53"/>
        <v>6.645974073397845</v>
      </c>
      <c r="L189" s="5">
        <f t="shared" si="42"/>
        <v>0</v>
      </c>
      <c r="M189" s="8">
        <f t="shared" si="50"/>
        <v>1.4285714285714286</v>
      </c>
    </row>
    <row r="190" spans="1:13" ht="17" x14ac:dyDescent="0.2">
      <c r="A190" s="5" t="s">
        <v>27</v>
      </c>
      <c r="B190" s="5">
        <v>987</v>
      </c>
      <c r="C190" s="5">
        <f t="shared" si="55"/>
        <v>31</v>
      </c>
      <c r="D190" s="8">
        <f t="shared" si="51"/>
        <v>43.857142857142854</v>
      </c>
      <c r="E190" s="5">
        <f t="shared" si="52"/>
        <v>36.6</v>
      </c>
      <c r="F190" s="6">
        <f t="shared" si="48"/>
        <v>43928</v>
      </c>
      <c r="G190" s="5">
        <v>45</v>
      </c>
      <c r="H190" s="7">
        <v>12</v>
      </c>
      <c r="I190" s="5">
        <f t="shared" si="54"/>
        <v>21</v>
      </c>
      <c r="J190" s="5">
        <f t="shared" si="56"/>
        <v>5</v>
      </c>
      <c r="K190" s="3">
        <f t="shared" si="53"/>
        <v>5.2559493237459334</v>
      </c>
      <c r="L190" s="5">
        <f t="shared" si="42"/>
        <v>0</v>
      </c>
      <c r="M190" s="8">
        <f t="shared" si="50"/>
        <v>0.8571428571428571</v>
      </c>
    </row>
    <row r="191" spans="1:13" ht="17" x14ac:dyDescent="0.2">
      <c r="A191" s="5" t="s">
        <v>27</v>
      </c>
      <c r="B191" s="5">
        <v>1020</v>
      </c>
      <c r="C191" s="5">
        <f t="shared" si="55"/>
        <v>33</v>
      </c>
      <c r="D191" s="8">
        <f t="shared" si="51"/>
        <v>38.571428571428569</v>
      </c>
      <c r="E191" s="5">
        <f t="shared" si="52"/>
        <v>36.799999999999997</v>
      </c>
      <c r="F191" s="6">
        <f t="shared" si="48"/>
        <v>43929</v>
      </c>
      <c r="G191" s="5">
        <v>46</v>
      </c>
      <c r="H191" s="7">
        <v>16</v>
      </c>
      <c r="I191" s="5">
        <f t="shared" si="54"/>
        <v>22</v>
      </c>
      <c r="J191" s="5">
        <f t="shared" si="56"/>
        <v>6</v>
      </c>
      <c r="K191" s="3">
        <f t="shared" si="53"/>
        <v>4.3916720884840599</v>
      </c>
      <c r="L191" s="5">
        <f t="shared" si="42"/>
        <v>4</v>
      </c>
      <c r="M191" s="8">
        <f t="shared" si="50"/>
        <v>1.2857142857142858</v>
      </c>
    </row>
    <row r="192" spans="1:13" ht="17" x14ac:dyDescent="0.2">
      <c r="A192" s="5" t="s">
        <v>27</v>
      </c>
      <c r="B192" s="5">
        <v>1075</v>
      </c>
      <c r="C192" s="5">
        <f t="shared" si="55"/>
        <v>55</v>
      </c>
      <c r="D192" s="8">
        <f t="shared" si="51"/>
        <v>38.714285714285715</v>
      </c>
      <c r="E192" s="5">
        <f t="shared" si="52"/>
        <v>35.799999999999997</v>
      </c>
      <c r="F192" s="6">
        <f t="shared" si="48"/>
        <v>43930</v>
      </c>
      <c r="G192" s="5">
        <v>49</v>
      </c>
      <c r="H192" s="7">
        <v>16</v>
      </c>
      <c r="I192" s="5">
        <f t="shared" si="54"/>
        <v>23</v>
      </c>
      <c r="J192" s="5">
        <f t="shared" si="56"/>
        <v>7</v>
      </c>
      <c r="K192" s="3">
        <f t="shared" si="53"/>
        <v>4.2224992209411036</v>
      </c>
      <c r="L192" s="5">
        <f t="shared" si="42"/>
        <v>0</v>
      </c>
      <c r="M192" s="8">
        <f t="shared" si="50"/>
        <v>1.1428571428571428</v>
      </c>
    </row>
    <row r="193" spans="1:13" ht="17" x14ac:dyDescent="0.2">
      <c r="A193" s="5" t="s">
        <v>27</v>
      </c>
      <c r="B193" s="5">
        <v>1121</v>
      </c>
      <c r="C193" s="5">
        <f t="shared" si="55"/>
        <v>46</v>
      </c>
      <c r="D193" s="8">
        <f t="shared" si="51"/>
        <v>40.714285714285715</v>
      </c>
      <c r="E193" s="5">
        <f t="shared" si="52"/>
        <v>40.4</v>
      </c>
      <c r="F193" s="6">
        <f t="shared" si="48"/>
        <v>43931</v>
      </c>
      <c r="G193" s="5">
        <v>51</v>
      </c>
      <c r="H193" s="7">
        <v>18</v>
      </c>
      <c r="I193" s="5">
        <f t="shared" si="54"/>
        <v>24</v>
      </c>
      <c r="J193" s="5">
        <f t="shared" si="56"/>
        <v>8</v>
      </c>
      <c r="K193" s="3">
        <f t="shared" si="53"/>
        <v>4.2607265660038873</v>
      </c>
      <c r="L193" s="5">
        <f t="shared" si="42"/>
        <v>2</v>
      </c>
      <c r="M193" s="8">
        <f t="shared" si="50"/>
        <v>1</v>
      </c>
    </row>
    <row r="194" spans="1:13" ht="17" x14ac:dyDescent="0.2">
      <c r="A194" s="5" t="s">
        <v>27</v>
      </c>
      <c r="B194" s="5">
        <v>1135</v>
      </c>
      <c r="C194" s="5">
        <f t="shared" si="55"/>
        <v>14</v>
      </c>
      <c r="D194" s="8">
        <f t="shared" si="51"/>
        <v>34.142857142857146</v>
      </c>
      <c r="E194" s="5">
        <f t="shared" si="52"/>
        <v>35.799999999999997</v>
      </c>
      <c r="F194" s="6">
        <f t="shared" si="48"/>
        <v>43932</v>
      </c>
      <c r="G194" s="5">
        <v>51</v>
      </c>
      <c r="H194" s="7">
        <v>18</v>
      </c>
      <c r="I194" s="5">
        <f t="shared" si="54"/>
        <v>25</v>
      </c>
      <c r="J194" s="5">
        <f t="shared" si="56"/>
        <v>9</v>
      </c>
      <c r="K194" s="3">
        <f t="shared" si="53"/>
        <v>3.4270146257527965</v>
      </c>
      <c r="L194" s="5">
        <f t="shared" si="42"/>
        <v>0</v>
      </c>
      <c r="M194" s="8">
        <f t="shared" si="50"/>
        <v>1</v>
      </c>
    </row>
    <row r="195" spans="1:13" ht="17" x14ac:dyDescent="0.2">
      <c r="A195" s="5" t="s">
        <v>27</v>
      </c>
      <c r="B195" s="5">
        <v>1166</v>
      </c>
      <c r="C195" s="5">
        <f t="shared" si="55"/>
        <v>31</v>
      </c>
      <c r="D195" s="8">
        <f t="shared" si="51"/>
        <v>35.285714285714285</v>
      </c>
      <c r="E195" s="5">
        <f t="shared" si="52"/>
        <v>35.799999999999997</v>
      </c>
      <c r="F195" s="6">
        <f t="shared" si="48"/>
        <v>43933</v>
      </c>
      <c r="G195" s="5">
        <v>53</v>
      </c>
      <c r="H195" s="7">
        <v>21</v>
      </c>
      <c r="I195" s="5">
        <f t="shared" si="54"/>
        <v>26</v>
      </c>
      <c r="J195" s="5">
        <f t="shared" si="56"/>
        <v>10</v>
      </c>
      <c r="K195" s="3">
        <f t="shared" si="53"/>
        <v>3.4243726604741438</v>
      </c>
      <c r="L195" s="5">
        <f t="shared" si="42"/>
        <v>3</v>
      </c>
      <c r="M195" s="8">
        <f t="shared" si="50"/>
        <v>1.2857142857142858</v>
      </c>
    </row>
    <row r="196" spans="1:13" ht="17" x14ac:dyDescent="0.2">
      <c r="A196" s="5" t="s">
        <v>27</v>
      </c>
      <c r="B196" s="5">
        <v>1193</v>
      </c>
      <c r="C196" s="5">
        <f t="shared" si="55"/>
        <v>27</v>
      </c>
      <c r="D196" s="8">
        <f t="shared" si="51"/>
        <v>33.857142857142854</v>
      </c>
      <c r="E196" s="5">
        <f t="shared" si="52"/>
        <v>34.6</v>
      </c>
      <c r="F196" s="6">
        <f t="shared" si="48"/>
        <v>43934</v>
      </c>
      <c r="G196" s="5">
        <v>54</v>
      </c>
      <c r="H196" s="7">
        <v>24</v>
      </c>
      <c r="I196" s="5">
        <f t="shared" si="54"/>
        <v>27</v>
      </c>
      <c r="J196" s="5">
        <f t="shared" si="56"/>
        <v>11</v>
      </c>
      <c r="K196" s="3">
        <f t="shared" si="53"/>
        <v>3.1769436997319032</v>
      </c>
      <c r="L196" s="5">
        <f t="shared" si="42"/>
        <v>3</v>
      </c>
      <c r="M196" s="8">
        <f t="shared" si="50"/>
        <v>1.7142857142857142</v>
      </c>
    </row>
    <row r="197" spans="1:13" ht="17" x14ac:dyDescent="0.2">
      <c r="A197" s="5" t="s">
        <v>27</v>
      </c>
      <c r="B197" s="5">
        <v>1207</v>
      </c>
      <c r="C197" s="5">
        <f t="shared" si="55"/>
        <v>14</v>
      </c>
      <c r="D197" s="8">
        <f t="shared" si="51"/>
        <v>31.428571428571427</v>
      </c>
      <c r="E197" s="5">
        <f t="shared" si="52"/>
        <v>26.4</v>
      </c>
      <c r="F197" s="6">
        <f t="shared" si="48"/>
        <v>43935</v>
      </c>
      <c r="G197" s="5">
        <v>55</v>
      </c>
      <c r="H197" s="7">
        <v>25</v>
      </c>
      <c r="I197" s="5">
        <f t="shared" si="54"/>
        <v>28</v>
      </c>
      <c r="J197" s="5">
        <f t="shared" si="56"/>
        <v>12</v>
      </c>
      <c r="K197" s="3">
        <f t="shared" si="53"/>
        <v>2.8582564635572298</v>
      </c>
      <c r="L197" s="5">
        <f t="shared" si="42"/>
        <v>1</v>
      </c>
      <c r="M197" s="8">
        <f t="shared" si="50"/>
        <v>1.8571428571428572</v>
      </c>
    </row>
    <row r="198" spans="1:13" ht="17" x14ac:dyDescent="0.2">
      <c r="A198" s="5" t="s">
        <v>27</v>
      </c>
      <c r="B198" s="5">
        <v>1223</v>
      </c>
      <c r="C198" s="5">
        <f t="shared" si="55"/>
        <v>16</v>
      </c>
      <c r="D198" s="8">
        <f t="shared" si="51"/>
        <v>29</v>
      </c>
      <c r="E198" s="5">
        <f t="shared" si="52"/>
        <v>20.399999999999999</v>
      </c>
      <c r="F198" s="6">
        <f t="shared" si="48"/>
        <v>43936</v>
      </c>
      <c r="G198" s="5">
        <v>55</v>
      </c>
      <c r="H198" s="7">
        <v>26</v>
      </c>
      <c r="I198" s="5">
        <f t="shared" si="54"/>
        <v>29</v>
      </c>
      <c r="J198" s="5">
        <f t="shared" si="56"/>
        <v>13</v>
      </c>
      <c r="K198" s="3">
        <f t="shared" si="53"/>
        <v>2.5641025641025639</v>
      </c>
      <c r="L198" s="5">
        <f t="shared" si="42"/>
        <v>1</v>
      </c>
      <c r="M198" s="8">
        <f t="shared" si="50"/>
        <v>1.4285714285714286</v>
      </c>
    </row>
    <row r="199" spans="1:13" ht="17" x14ac:dyDescent="0.2">
      <c r="A199" s="5" t="s">
        <v>27</v>
      </c>
      <c r="B199" s="5">
        <v>1248</v>
      </c>
      <c r="C199" s="5">
        <f t="shared" si="55"/>
        <v>25</v>
      </c>
      <c r="D199" s="8">
        <f t="shared" si="51"/>
        <v>24.714285714285715</v>
      </c>
      <c r="E199" s="5">
        <f t="shared" si="52"/>
        <v>22.6</v>
      </c>
      <c r="F199" s="6">
        <f t="shared" si="48"/>
        <v>43937</v>
      </c>
      <c r="G199" s="5">
        <v>57</v>
      </c>
      <c r="H199" s="7">
        <v>26</v>
      </c>
      <c r="I199" s="5">
        <f t="shared" si="54"/>
        <v>30</v>
      </c>
      <c r="J199" s="5">
        <f t="shared" si="56"/>
        <v>14</v>
      </c>
      <c r="K199" s="3">
        <f t="shared" si="53"/>
        <v>2.1305418719211824</v>
      </c>
      <c r="L199" s="5">
        <f t="shared" si="42"/>
        <v>0</v>
      </c>
      <c r="M199" s="8">
        <f t="shared" si="50"/>
        <v>1.4285714285714286</v>
      </c>
    </row>
    <row r="200" spans="1:13" ht="17" x14ac:dyDescent="0.2">
      <c r="A200" s="5" t="s">
        <v>27</v>
      </c>
      <c r="B200" s="5">
        <v>1279</v>
      </c>
      <c r="C200" s="5">
        <f t="shared" si="55"/>
        <v>31</v>
      </c>
      <c r="D200" s="8">
        <f t="shared" si="51"/>
        <v>22.571428571428573</v>
      </c>
      <c r="E200" s="5">
        <f t="shared" si="52"/>
        <v>22.6</v>
      </c>
      <c r="F200" s="6">
        <f t="shared" si="48"/>
        <v>43938</v>
      </c>
      <c r="G200" s="5">
        <v>58</v>
      </c>
      <c r="H200" s="7">
        <v>28</v>
      </c>
      <c r="I200" s="5">
        <f t="shared" si="54"/>
        <v>31</v>
      </c>
      <c r="J200" s="5">
        <f t="shared" si="56"/>
        <v>15</v>
      </c>
      <c r="K200" s="3">
        <f t="shared" si="53"/>
        <v>1.9052212709514047</v>
      </c>
      <c r="L200" s="5">
        <f t="shared" si="42"/>
        <v>2</v>
      </c>
      <c r="M200" s="8">
        <f t="shared" si="50"/>
        <v>1.4285714285714286</v>
      </c>
    </row>
    <row r="201" spans="1:13" ht="17" x14ac:dyDescent="0.2">
      <c r="A201" s="5" t="s">
        <v>27</v>
      </c>
      <c r="B201" s="5">
        <v>1315</v>
      </c>
      <c r="C201" s="5">
        <f t="shared" si="55"/>
        <v>36</v>
      </c>
      <c r="D201" s="8">
        <f t="shared" si="51"/>
        <v>25.714285714285715</v>
      </c>
      <c r="E201" s="5">
        <f t="shared" si="52"/>
        <v>24.4</v>
      </c>
      <c r="F201" s="6">
        <f t="shared" si="48"/>
        <v>43939</v>
      </c>
      <c r="G201" s="5">
        <v>60</v>
      </c>
      <c r="H201" s="7">
        <v>29</v>
      </c>
      <c r="I201" s="5">
        <f t="shared" si="54"/>
        <v>32</v>
      </c>
      <c r="J201" s="5">
        <f t="shared" si="56"/>
        <v>16</v>
      </c>
      <c r="K201" s="3">
        <f t="shared" si="53"/>
        <v>2.1299254526091587</v>
      </c>
      <c r="L201" s="5">
        <f t="shared" si="42"/>
        <v>1</v>
      </c>
      <c r="M201" s="8">
        <f t="shared" si="50"/>
        <v>1.5714285714285714</v>
      </c>
    </row>
    <row r="202" spans="1:13" ht="17" x14ac:dyDescent="0.2">
      <c r="A202" s="5" t="s">
        <v>27</v>
      </c>
      <c r="B202" s="5">
        <v>1350</v>
      </c>
      <c r="C202" s="5">
        <f t="shared" si="55"/>
        <v>35</v>
      </c>
      <c r="D202" s="8">
        <f t="shared" si="51"/>
        <v>26.285714285714285</v>
      </c>
      <c r="E202" s="5">
        <f t="shared" si="52"/>
        <v>28.6</v>
      </c>
      <c r="F202" s="6">
        <f t="shared" si="48"/>
        <v>43940</v>
      </c>
      <c r="G202" s="5">
        <v>61</v>
      </c>
      <c r="H202" s="7">
        <v>30</v>
      </c>
      <c r="I202" s="5">
        <f t="shared" si="54"/>
        <v>33</v>
      </c>
      <c r="J202" s="5">
        <f t="shared" si="56"/>
        <v>17</v>
      </c>
      <c r="K202" s="3">
        <f t="shared" si="53"/>
        <v>2.131850307032789</v>
      </c>
      <c r="L202" s="5">
        <f t="shared" si="42"/>
        <v>1</v>
      </c>
      <c r="M202" s="8">
        <f t="shared" si="50"/>
        <v>1.2857142857142858</v>
      </c>
    </row>
    <row r="203" spans="1:13" ht="17" x14ac:dyDescent="0.2">
      <c r="A203" s="5" t="s">
        <v>27</v>
      </c>
      <c r="B203" s="5">
        <v>1369</v>
      </c>
      <c r="C203" s="5">
        <f t="shared" si="55"/>
        <v>19</v>
      </c>
      <c r="D203" s="8">
        <f t="shared" si="51"/>
        <v>25.142857142857142</v>
      </c>
      <c r="E203" s="5">
        <f t="shared" si="52"/>
        <v>29.2</v>
      </c>
      <c r="F203" s="6">
        <f t="shared" si="48"/>
        <v>43941</v>
      </c>
      <c r="G203" s="5">
        <v>62</v>
      </c>
      <c r="H203" s="7">
        <v>30</v>
      </c>
      <c r="I203" s="5">
        <f t="shared" si="54"/>
        <v>34</v>
      </c>
      <c r="J203" s="5">
        <f t="shared" si="56"/>
        <v>18</v>
      </c>
      <c r="K203" s="3">
        <f t="shared" si="53"/>
        <v>1.9965967101531483</v>
      </c>
      <c r="L203" s="5">
        <f t="shared" si="42"/>
        <v>0</v>
      </c>
      <c r="M203" s="8">
        <f t="shared" si="50"/>
        <v>0.8571428571428571</v>
      </c>
    </row>
    <row r="204" spans="1:13" ht="17" x14ac:dyDescent="0.2">
      <c r="A204" s="5" t="s">
        <v>27</v>
      </c>
      <c r="B204" s="5">
        <v>1383</v>
      </c>
      <c r="C204" s="5">
        <f t="shared" si="55"/>
        <v>14</v>
      </c>
      <c r="D204" s="8">
        <f t="shared" si="51"/>
        <v>25.142857142857142</v>
      </c>
      <c r="E204" s="5">
        <f t="shared" si="52"/>
        <v>27</v>
      </c>
      <c r="F204" s="6">
        <f t="shared" si="48"/>
        <v>43942</v>
      </c>
      <c r="G204" s="5">
        <v>63</v>
      </c>
      <c r="H204" s="7">
        <v>32</v>
      </c>
      <c r="I204" s="5">
        <f t="shared" si="54"/>
        <v>35</v>
      </c>
      <c r="J204" s="5">
        <f t="shared" si="56"/>
        <v>19</v>
      </c>
      <c r="K204" s="3">
        <f t="shared" si="53"/>
        <v>1.95751306862418</v>
      </c>
      <c r="L204" s="5">
        <f t="shared" si="42"/>
        <v>2</v>
      </c>
      <c r="M204" s="8">
        <f t="shared" si="50"/>
        <v>1</v>
      </c>
    </row>
    <row r="205" spans="1:13" ht="17" x14ac:dyDescent="0.2">
      <c r="A205" s="5" t="s">
        <v>27</v>
      </c>
      <c r="B205" s="5">
        <v>1395</v>
      </c>
      <c r="C205" s="5">
        <f t="shared" si="55"/>
        <v>12</v>
      </c>
      <c r="D205" s="8">
        <f t="shared" si="51"/>
        <v>24.571428571428573</v>
      </c>
      <c r="E205" s="5">
        <f t="shared" si="52"/>
        <v>23.2</v>
      </c>
      <c r="F205" s="6">
        <f t="shared" si="48"/>
        <v>43943</v>
      </c>
      <c r="G205" s="5">
        <v>63</v>
      </c>
      <c r="H205" s="7">
        <v>33</v>
      </c>
      <c r="I205" s="5">
        <f t="shared" si="54"/>
        <v>36</v>
      </c>
      <c r="J205" s="5">
        <f t="shared" si="56"/>
        <v>20</v>
      </c>
      <c r="K205" s="3">
        <f t="shared" si="53"/>
        <v>1.8762954074397296</v>
      </c>
      <c r="L205" s="5">
        <f t="shared" si="42"/>
        <v>1</v>
      </c>
      <c r="M205" s="8">
        <f t="shared" si="50"/>
        <v>1</v>
      </c>
    </row>
    <row r="206" spans="1:13" ht="17" x14ac:dyDescent="0.2">
      <c r="A206" s="5" t="s">
        <v>27</v>
      </c>
      <c r="B206" s="5">
        <v>1425</v>
      </c>
      <c r="C206" s="5">
        <f t="shared" si="55"/>
        <v>30</v>
      </c>
      <c r="D206" s="8">
        <f t="shared" si="51"/>
        <v>25.285714285714285</v>
      </c>
      <c r="E206" s="5">
        <f t="shared" si="52"/>
        <v>22</v>
      </c>
      <c r="F206" s="6">
        <f t="shared" si="48"/>
        <v>43944</v>
      </c>
      <c r="G206" s="5">
        <v>65</v>
      </c>
      <c r="H206" s="7">
        <v>34</v>
      </c>
      <c r="I206" s="5">
        <f t="shared" si="54"/>
        <v>37</v>
      </c>
      <c r="J206" s="5">
        <f t="shared" si="56"/>
        <v>21</v>
      </c>
      <c r="K206" s="3">
        <f t="shared" si="53"/>
        <v>1.8952778670093158</v>
      </c>
      <c r="L206" s="5">
        <f t="shared" si="42"/>
        <v>1</v>
      </c>
      <c r="M206" s="8">
        <f t="shared" si="50"/>
        <v>1.1428571428571428</v>
      </c>
    </row>
    <row r="207" spans="1:13" ht="17" x14ac:dyDescent="0.2">
      <c r="A207" s="5" t="s">
        <v>27</v>
      </c>
      <c r="B207" s="5">
        <v>1436</v>
      </c>
      <c r="C207" s="5">
        <f t="shared" si="55"/>
        <v>11</v>
      </c>
      <c r="D207" s="8">
        <f t="shared" si="51"/>
        <v>22.428571428571427</v>
      </c>
      <c r="E207" s="5">
        <f t="shared" si="52"/>
        <v>17.2</v>
      </c>
      <c r="F207" s="6">
        <f t="shared" si="48"/>
        <v>43945</v>
      </c>
      <c r="G207" s="5">
        <v>65</v>
      </c>
      <c r="H207" s="7">
        <v>35</v>
      </c>
      <c r="I207" s="5">
        <f t="shared" si="54"/>
        <v>38</v>
      </c>
      <c r="J207" s="5">
        <f t="shared" si="56"/>
        <v>22</v>
      </c>
      <c r="K207" s="3">
        <f t="shared" si="53"/>
        <v>1.6498528793610763</v>
      </c>
      <c r="L207" s="5">
        <f t="shared" si="42"/>
        <v>1</v>
      </c>
      <c r="M207" s="8">
        <f t="shared" si="50"/>
        <v>1</v>
      </c>
    </row>
    <row r="208" spans="1:13" ht="17" x14ac:dyDescent="0.2">
      <c r="A208" s="5" t="s">
        <v>27</v>
      </c>
      <c r="B208" s="5">
        <v>1480</v>
      </c>
      <c r="C208" s="5">
        <f t="shared" si="55"/>
        <v>44</v>
      </c>
      <c r="D208" s="8">
        <f t="shared" si="51"/>
        <v>23.571428571428573</v>
      </c>
      <c r="E208" s="5">
        <f t="shared" si="52"/>
        <v>22.2</v>
      </c>
      <c r="F208" s="6">
        <f t="shared" si="48"/>
        <v>43946</v>
      </c>
      <c r="G208" s="5">
        <v>67</v>
      </c>
      <c r="H208" s="7">
        <v>35</v>
      </c>
      <c r="I208" s="5">
        <f t="shared" si="54"/>
        <v>39</v>
      </c>
      <c r="J208" s="5">
        <f t="shared" si="56"/>
        <v>23</v>
      </c>
      <c r="K208" s="3">
        <f t="shared" si="53"/>
        <v>1.7057789723973951</v>
      </c>
      <c r="L208" s="5">
        <f t="shared" si="42"/>
        <v>0</v>
      </c>
      <c r="M208" s="8">
        <f t="shared" si="50"/>
        <v>0.8571428571428571</v>
      </c>
    </row>
    <row r="209" spans="1:13" ht="17" x14ac:dyDescent="0.2">
      <c r="A209" s="5" t="s">
        <v>27</v>
      </c>
      <c r="B209" s="5">
        <v>1494</v>
      </c>
      <c r="C209" s="5">
        <f t="shared" si="55"/>
        <v>14</v>
      </c>
      <c r="D209" s="8">
        <f t="shared" si="51"/>
        <v>20.571428571428573</v>
      </c>
      <c r="E209" s="5">
        <f t="shared" si="52"/>
        <v>22.2</v>
      </c>
      <c r="F209" s="6">
        <f t="shared" si="48"/>
        <v>43947</v>
      </c>
      <c r="G209" s="5">
        <v>68</v>
      </c>
      <c r="H209" s="7">
        <v>36</v>
      </c>
      <c r="I209" s="5">
        <f t="shared" si="54"/>
        <v>40</v>
      </c>
      <c r="J209" s="5">
        <f t="shared" si="56"/>
        <v>24</v>
      </c>
      <c r="K209" s="3">
        <f t="shared" si="53"/>
        <v>1.4637121366131329</v>
      </c>
      <c r="L209" s="5">
        <f t="shared" si="42"/>
        <v>1</v>
      </c>
      <c r="M209" s="8">
        <f t="shared" si="50"/>
        <v>0.8571428571428571</v>
      </c>
    </row>
    <row r="210" spans="1:13" ht="17" x14ac:dyDescent="0.2">
      <c r="A210" s="5" t="s">
        <v>27</v>
      </c>
      <c r="B210" s="5">
        <v>1515</v>
      </c>
      <c r="C210" s="5">
        <f t="shared" si="55"/>
        <v>21</v>
      </c>
      <c r="D210" s="8">
        <f t="shared" si="51"/>
        <v>20.857142857142858</v>
      </c>
      <c r="E210" s="5">
        <f t="shared" si="52"/>
        <v>24</v>
      </c>
      <c r="F210" s="6">
        <f t="shared" si="48"/>
        <v>43948</v>
      </c>
      <c r="G210" s="5">
        <v>69</v>
      </c>
      <c r="H210" s="7">
        <v>36</v>
      </c>
      <c r="I210" s="5">
        <f t="shared" si="54"/>
        <v>41</v>
      </c>
      <c r="J210" s="5">
        <f t="shared" si="56"/>
        <v>25</v>
      </c>
      <c r="K210" s="3">
        <f t="shared" si="53"/>
        <v>1.4626327389300742</v>
      </c>
      <c r="L210" s="5">
        <f t="shared" si="42"/>
        <v>0</v>
      </c>
      <c r="M210" s="8">
        <f t="shared" si="50"/>
        <v>0.8571428571428571</v>
      </c>
    </row>
    <row r="211" spans="1:13" ht="17" x14ac:dyDescent="0.2">
      <c r="A211" s="5" t="s">
        <v>27</v>
      </c>
      <c r="B211" s="5">
        <v>1520</v>
      </c>
      <c r="C211" s="5">
        <v>5</v>
      </c>
      <c r="D211" s="8">
        <f t="shared" si="51"/>
        <v>19.571428571428573</v>
      </c>
      <c r="E211" s="5">
        <f t="shared" si="52"/>
        <v>19</v>
      </c>
      <c r="F211" s="6">
        <f t="shared" si="48"/>
        <v>43949</v>
      </c>
      <c r="G211" s="5">
        <v>69</v>
      </c>
      <c r="H211" s="7">
        <v>39</v>
      </c>
      <c r="I211" s="5">
        <f t="shared" si="54"/>
        <v>42</v>
      </c>
      <c r="J211" s="5">
        <f t="shared" si="56"/>
        <v>26</v>
      </c>
      <c r="K211" s="3">
        <f t="shared" si="53"/>
        <v>1.3526856240126384</v>
      </c>
      <c r="L211" s="5">
        <f t="shared" ref="L211:L330" si="57">H211-H210</f>
        <v>3</v>
      </c>
      <c r="M211" s="8">
        <f t="shared" si="50"/>
        <v>1</v>
      </c>
    </row>
    <row r="212" spans="1:13" ht="17" x14ac:dyDescent="0.2">
      <c r="A212" s="5" t="s">
        <v>27</v>
      </c>
      <c r="B212" s="5">
        <v>1525</v>
      </c>
      <c r="C212" s="5">
        <f t="shared" si="55"/>
        <v>5</v>
      </c>
      <c r="D212" s="8">
        <f t="shared" si="51"/>
        <v>18.571428571428573</v>
      </c>
      <c r="E212" s="5">
        <f t="shared" si="52"/>
        <v>17.8</v>
      </c>
      <c r="F212" s="6">
        <f t="shared" si="48"/>
        <v>43950</v>
      </c>
      <c r="G212" s="5">
        <v>69</v>
      </c>
      <c r="H212" s="7">
        <v>39</v>
      </c>
      <c r="I212" s="5">
        <f t="shared" si="54"/>
        <v>43</v>
      </c>
      <c r="J212" s="5">
        <f t="shared" si="56"/>
        <v>27</v>
      </c>
      <c r="K212" s="3">
        <f t="shared" si="53"/>
        <v>1.2664393570384804</v>
      </c>
      <c r="L212" s="5">
        <f t="shared" si="57"/>
        <v>0</v>
      </c>
      <c r="M212" s="8">
        <f t="shared" si="50"/>
        <v>0.8571428571428571</v>
      </c>
    </row>
    <row r="213" spans="1:13" ht="17" x14ac:dyDescent="0.2">
      <c r="A213" s="5" t="s">
        <v>27</v>
      </c>
      <c r="B213" s="5">
        <v>1549</v>
      </c>
      <c r="C213" s="5">
        <f t="shared" si="55"/>
        <v>24</v>
      </c>
      <c r="D213" s="8">
        <f t="shared" si="51"/>
        <v>17.714285714285715</v>
      </c>
      <c r="E213" s="5">
        <f t="shared" si="52"/>
        <v>13.8</v>
      </c>
      <c r="F213" s="6">
        <f t="shared" si="48"/>
        <v>43951</v>
      </c>
      <c r="G213" s="5">
        <v>70</v>
      </c>
      <c r="H213" s="7">
        <v>43</v>
      </c>
      <c r="I213" s="5">
        <f t="shared" si="54"/>
        <v>44</v>
      </c>
      <c r="J213" s="5">
        <f t="shared" si="56"/>
        <v>28</v>
      </c>
      <c r="K213" s="3">
        <f t="shared" si="53"/>
        <v>1.1928811928811929</v>
      </c>
      <c r="L213" s="5">
        <f t="shared" si="57"/>
        <v>4</v>
      </c>
      <c r="M213" s="8">
        <f t="shared" si="50"/>
        <v>1.2857142857142858</v>
      </c>
    </row>
    <row r="214" spans="1:13" ht="17" x14ac:dyDescent="0.2">
      <c r="A214" s="5" t="s">
        <v>27</v>
      </c>
      <c r="B214" s="5">
        <v>1564</v>
      </c>
      <c r="C214" s="5">
        <f t="shared" si="55"/>
        <v>15</v>
      </c>
      <c r="D214" s="8">
        <f t="shared" si="51"/>
        <v>18.285714285714285</v>
      </c>
      <c r="E214" s="5">
        <f t="shared" si="52"/>
        <v>14</v>
      </c>
      <c r="F214" s="6">
        <f t="shared" si="48"/>
        <v>43952</v>
      </c>
      <c r="G214" s="5">
        <v>71</v>
      </c>
      <c r="H214" s="7">
        <v>44</v>
      </c>
      <c r="I214" s="5">
        <f t="shared" si="54"/>
        <v>45</v>
      </c>
      <c r="J214" s="5">
        <f t="shared" si="56"/>
        <v>29</v>
      </c>
      <c r="K214" s="3">
        <f t="shared" si="53"/>
        <v>1.2168457077668979</v>
      </c>
      <c r="L214" s="5">
        <f t="shared" si="57"/>
        <v>1</v>
      </c>
      <c r="M214" s="8">
        <f t="shared" si="50"/>
        <v>1.2857142857142858</v>
      </c>
    </row>
    <row r="215" spans="1:13" ht="17" x14ac:dyDescent="0.2">
      <c r="A215" s="5" t="s">
        <v>27</v>
      </c>
      <c r="B215" s="5">
        <v>1571</v>
      </c>
      <c r="C215" s="5">
        <f t="shared" si="55"/>
        <v>7</v>
      </c>
      <c r="D215" s="8">
        <f t="shared" si="51"/>
        <v>13</v>
      </c>
      <c r="E215" s="5">
        <f t="shared" si="52"/>
        <v>11.2</v>
      </c>
      <c r="F215" s="6">
        <f t="shared" si="48"/>
        <v>43953</v>
      </c>
      <c r="G215" s="5">
        <v>71</v>
      </c>
      <c r="H215" s="7">
        <v>44</v>
      </c>
      <c r="I215" s="5">
        <f t="shared" si="54"/>
        <v>46</v>
      </c>
      <c r="J215" s="5">
        <f t="shared" si="56"/>
        <v>30</v>
      </c>
      <c r="K215" s="3">
        <f t="shared" si="53"/>
        <v>0.85470085470085477</v>
      </c>
      <c r="L215" s="5">
        <f t="shared" si="57"/>
        <v>0</v>
      </c>
      <c r="M215" s="8">
        <f t="shared" si="50"/>
        <v>1.2857142857142858</v>
      </c>
    </row>
    <row r="216" spans="1:13" ht="17" x14ac:dyDescent="0.2">
      <c r="A216" s="5" t="s">
        <v>27</v>
      </c>
      <c r="B216" s="5">
        <v>1576</v>
      </c>
      <c r="C216" s="5">
        <f t="shared" si="55"/>
        <v>5</v>
      </c>
      <c r="D216" s="8">
        <f t="shared" si="51"/>
        <v>11.714285714285714</v>
      </c>
      <c r="E216" s="5">
        <f t="shared" si="52"/>
        <v>11.2</v>
      </c>
      <c r="F216" s="6">
        <f t="shared" si="48"/>
        <v>43954</v>
      </c>
      <c r="G216" s="5">
        <v>71</v>
      </c>
      <c r="H216" s="7">
        <v>44</v>
      </c>
      <c r="I216" s="5">
        <f t="shared" si="54"/>
        <v>47</v>
      </c>
      <c r="J216" s="5">
        <f t="shared" si="56"/>
        <v>31</v>
      </c>
      <c r="K216" s="3">
        <f t="shared" si="53"/>
        <v>0.76364313652449234</v>
      </c>
      <c r="L216" s="5">
        <f t="shared" si="57"/>
        <v>0</v>
      </c>
      <c r="M216" s="8">
        <f t="shared" si="50"/>
        <v>1.1428571428571428</v>
      </c>
    </row>
    <row r="217" spans="1:13" ht="17" x14ac:dyDescent="0.2">
      <c r="A217" s="5" t="s">
        <v>27</v>
      </c>
      <c r="B217" s="5">
        <v>1578</v>
      </c>
      <c r="C217" s="5">
        <f t="shared" si="55"/>
        <v>2</v>
      </c>
      <c r="D217" s="8">
        <f t="shared" si="51"/>
        <v>9</v>
      </c>
      <c r="E217" s="5">
        <f t="shared" si="52"/>
        <v>10.6</v>
      </c>
      <c r="F217" s="6">
        <f t="shared" si="48"/>
        <v>43955</v>
      </c>
      <c r="G217" s="5">
        <v>71</v>
      </c>
      <c r="H217" s="7">
        <v>45</v>
      </c>
      <c r="I217" s="5">
        <f t="shared" si="54"/>
        <v>48</v>
      </c>
      <c r="J217" s="5">
        <f t="shared" si="56"/>
        <v>32</v>
      </c>
      <c r="K217" s="3">
        <f t="shared" si="53"/>
        <v>0.58225508317929753</v>
      </c>
      <c r="L217" s="5">
        <f t="shared" si="57"/>
        <v>1</v>
      </c>
      <c r="M217" s="8">
        <f t="shared" si="50"/>
        <v>1.2857142857142858</v>
      </c>
    </row>
    <row r="218" spans="1:13" ht="17" x14ac:dyDescent="0.2">
      <c r="A218" s="5" t="s">
        <v>27</v>
      </c>
      <c r="B218" s="5">
        <v>1585</v>
      </c>
      <c r="C218" s="5">
        <f t="shared" si="55"/>
        <v>7</v>
      </c>
      <c r="D218" s="8">
        <f t="shared" si="51"/>
        <v>9.2857142857142865</v>
      </c>
      <c r="E218" s="5">
        <f t="shared" si="52"/>
        <v>7.2</v>
      </c>
      <c r="F218" s="6">
        <f t="shared" si="48"/>
        <v>43956</v>
      </c>
      <c r="G218" s="5">
        <v>72</v>
      </c>
      <c r="H218" s="7">
        <v>46</v>
      </c>
      <c r="I218" s="5">
        <f t="shared" si="54"/>
        <v>49</v>
      </c>
      <c r="J218" s="5">
        <f t="shared" si="56"/>
        <v>33</v>
      </c>
      <c r="K218" s="3">
        <f t="shared" si="53"/>
        <v>0.59726178443443911</v>
      </c>
      <c r="L218" s="5">
        <f t="shared" si="57"/>
        <v>1</v>
      </c>
      <c r="M218" s="8">
        <f t="shared" si="50"/>
        <v>1</v>
      </c>
    </row>
    <row r="219" spans="1:13" x14ac:dyDescent="0.2">
      <c r="A219" s="5" t="s">
        <v>27</v>
      </c>
      <c r="B219" s="5">
        <v>1590</v>
      </c>
      <c r="C219" s="5">
        <v>5</v>
      </c>
      <c r="D219" s="8">
        <f t="shared" si="51"/>
        <v>9.2857142857142865</v>
      </c>
      <c r="E219" s="5">
        <f t="shared" si="52"/>
        <v>5.2</v>
      </c>
      <c r="F219" s="6">
        <f t="shared" si="48"/>
        <v>43957</v>
      </c>
      <c r="G219" s="5">
        <v>72</v>
      </c>
      <c r="H219" s="5">
        <v>46</v>
      </c>
      <c r="I219" s="5">
        <f t="shared" si="54"/>
        <v>50</v>
      </c>
      <c r="J219" s="5">
        <f t="shared" si="56"/>
        <v>34</v>
      </c>
      <c r="K219" s="3">
        <f t="shared" si="53"/>
        <v>0.59371574716843267</v>
      </c>
      <c r="L219" s="5">
        <f t="shared" si="57"/>
        <v>0</v>
      </c>
      <c r="M219" s="8">
        <f t="shared" si="50"/>
        <v>1</v>
      </c>
    </row>
    <row r="220" spans="1:13" ht="17" x14ac:dyDescent="0.2">
      <c r="A220" s="5" t="s">
        <v>27</v>
      </c>
      <c r="B220" s="5">
        <v>1602</v>
      </c>
      <c r="C220" s="5">
        <f>B220-B219</f>
        <v>12</v>
      </c>
      <c r="D220" s="8">
        <f t="shared" si="51"/>
        <v>7.5714285714285712</v>
      </c>
      <c r="E220" s="5">
        <f t="shared" si="52"/>
        <v>6.2</v>
      </c>
      <c r="F220" s="6">
        <f t="shared" si="48"/>
        <v>43958</v>
      </c>
      <c r="G220" s="5">
        <v>73</v>
      </c>
      <c r="H220" s="7">
        <v>48</v>
      </c>
      <c r="I220" s="5">
        <f t="shared" si="54"/>
        <v>51</v>
      </c>
      <c r="J220" s="5">
        <f t="shared" si="56"/>
        <v>35</v>
      </c>
      <c r="K220" s="3">
        <f t="shared" si="53"/>
        <v>0.48124943248887675</v>
      </c>
      <c r="L220" s="5">
        <f t="shared" si="57"/>
        <v>2</v>
      </c>
      <c r="M220" s="8">
        <f t="shared" si="50"/>
        <v>0.7142857142857143</v>
      </c>
    </row>
    <row r="221" spans="1:13" ht="17" x14ac:dyDescent="0.2">
      <c r="A221" s="5" t="s">
        <v>27</v>
      </c>
      <c r="B221" s="5">
        <v>1615</v>
      </c>
      <c r="C221" s="5">
        <f>B221-B220</f>
        <v>13</v>
      </c>
      <c r="D221" s="8">
        <f t="shared" si="51"/>
        <v>7.2857142857142856</v>
      </c>
      <c r="E221" s="5">
        <f t="shared" ref="E221" si="58">SUM(C217:C221)/5</f>
        <v>7.8</v>
      </c>
      <c r="F221" s="6">
        <f t="shared" si="48"/>
        <v>43959</v>
      </c>
      <c r="G221" s="5">
        <v>73</v>
      </c>
      <c r="H221" s="7">
        <v>48</v>
      </c>
      <c r="I221" s="5">
        <f t="shared" ref="I221" si="59">I220+1</f>
        <v>52</v>
      </c>
      <c r="J221" s="5">
        <f t="shared" ref="J221" si="60">J220+1</f>
        <v>36</v>
      </c>
      <c r="K221" s="3">
        <f t="shared" ref="K221" si="61">D221/(SUM(B214:B220)/7)*100</f>
        <v>0.46087113681547076</v>
      </c>
      <c r="L221" s="5">
        <f t="shared" ref="L221" si="62">H221-H220</f>
        <v>0</v>
      </c>
      <c r="M221" s="8">
        <f t="shared" si="50"/>
        <v>0.5714285714285714</v>
      </c>
    </row>
    <row r="222" spans="1:13" customFormat="1" x14ac:dyDescent="0.2">
      <c r="A222" t="s">
        <v>18</v>
      </c>
      <c r="B222">
        <v>103</v>
      </c>
      <c r="C222">
        <v>0</v>
      </c>
      <c r="D222">
        <v>0</v>
      </c>
      <c r="E222">
        <v>0</v>
      </c>
      <c r="F222" s="1">
        <v>43905</v>
      </c>
      <c r="G222">
        <v>3</v>
      </c>
      <c r="H222">
        <v>0</v>
      </c>
      <c r="I222">
        <v>1</v>
      </c>
      <c r="J222">
        <v>0</v>
      </c>
      <c r="K222">
        <v>0</v>
      </c>
      <c r="L222">
        <v>0</v>
      </c>
      <c r="M222">
        <v>0</v>
      </c>
    </row>
    <row r="223" spans="1:13" customFormat="1" x14ac:dyDescent="0.2">
      <c r="A223" t="s">
        <v>18</v>
      </c>
      <c r="B223">
        <v>123</v>
      </c>
      <c r="C223">
        <v>20</v>
      </c>
      <c r="D223">
        <v>0</v>
      </c>
      <c r="E223">
        <v>0</v>
      </c>
      <c r="F223" s="1">
        <v>43906</v>
      </c>
      <c r="G223">
        <v>4</v>
      </c>
      <c r="H223">
        <v>0</v>
      </c>
      <c r="I223">
        <v>2</v>
      </c>
      <c r="J223">
        <v>0</v>
      </c>
      <c r="K223">
        <v>0</v>
      </c>
      <c r="L223">
        <f>H223-H222</f>
        <v>0</v>
      </c>
      <c r="M223">
        <v>0</v>
      </c>
    </row>
    <row r="224" spans="1:13" customFormat="1" x14ac:dyDescent="0.2">
      <c r="A224" t="s">
        <v>18</v>
      </c>
      <c r="B224">
        <v>127</v>
      </c>
      <c r="C224">
        <v>23</v>
      </c>
      <c r="D224">
        <v>0</v>
      </c>
      <c r="E224">
        <v>0</v>
      </c>
      <c r="F224" s="1">
        <f>F223+1</f>
        <v>43907</v>
      </c>
      <c r="G224">
        <v>4</v>
      </c>
      <c r="H224">
        <v>0</v>
      </c>
      <c r="I224">
        <v>3</v>
      </c>
      <c r="J224">
        <v>0</v>
      </c>
      <c r="K224">
        <v>0</v>
      </c>
      <c r="L224">
        <f>H224-H223</f>
        <v>0</v>
      </c>
      <c r="M224">
        <v>0</v>
      </c>
    </row>
    <row r="225" spans="1:13" customFormat="1" x14ac:dyDescent="0.2">
      <c r="A225" t="s">
        <v>18</v>
      </c>
      <c r="B225">
        <v>159</v>
      </c>
      <c r="C225">
        <v>32</v>
      </c>
      <c r="D225">
        <v>0</v>
      </c>
      <c r="E225">
        <v>0</v>
      </c>
      <c r="F225" s="1">
        <f>F224+1</f>
        <v>43908</v>
      </c>
      <c r="G225">
        <v>6</v>
      </c>
      <c r="H225">
        <v>0</v>
      </c>
      <c r="I225">
        <v>4</v>
      </c>
      <c r="J225">
        <v>0</v>
      </c>
      <c r="K225">
        <v>0</v>
      </c>
      <c r="L225">
        <f>H225-H224</f>
        <v>0</v>
      </c>
      <c r="M225">
        <v>0</v>
      </c>
    </row>
    <row r="226" spans="1:13" customFormat="1" x14ac:dyDescent="0.2">
      <c r="A226" t="s">
        <v>18</v>
      </c>
      <c r="B226">
        <v>202</v>
      </c>
      <c r="C226">
        <v>43</v>
      </c>
      <c r="D226">
        <v>0</v>
      </c>
      <c r="E226">
        <v>0</v>
      </c>
      <c r="F226" s="1">
        <f>F225+1</f>
        <v>43909</v>
      </c>
      <c r="G226">
        <v>7</v>
      </c>
      <c r="H226">
        <v>0</v>
      </c>
      <c r="I226">
        <v>5</v>
      </c>
      <c r="J226">
        <v>0</v>
      </c>
      <c r="K226">
        <v>0</v>
      </c>
      <c r="L226">
        <f>H226-H225</f>
        <v>0</v>
      </c>
      <c r="M226">
        <v>0</v>
      </c>
    </row>
    <row r="227" spans="1:13" customFormat="1" x14ac:dyDescent="0.2">
      <c r="A227" t="s">
        <v>18</v>
      </c>
      <c r="B227">
        <v>266</v>
      </c>
      <c r="C227">
        <v>64</v>
      </c>
      <c r="D227">
        <v>0</v>
      </c>
      <c r="E227">
        <v>36</v>
      </c>
      <c r="F227" s="1">
        <f>F226+1</f>
        <v>43910</v>
      </c>
      <c r="G227">
        <v>9</v>
      </c>
      <c r="H227">
        <v>1</v>
      </c>
      <c r="I227">
        <v>6</v>
      </c>
      <c r="J227">
        <v>0</v>
      </c>
      <c r="K227">
        <v>0</v>
      </c>
      <c r="L227">
        <f>H227-H226</f>
        <v>1</v>
      </c>
      <c r="M227">
        <v>0</v>
      </c>
    </row>
    <row r="228" spans="1:13" customFormat="1" x14ac:dyDescent="0.2">
      <c r="A228" t="s">
        <v>18</v>
      </c>
      <c r="B228">
        <v>308</v>
      </c>
      <c r="C228">
        <v>42</v>
      </c>
      <c r="D228" s="2">
        <f>SUM(C222:C228)/7</f>
        <v>32</v>
      </c>
      <c r="E228">
        <v>41</v>
      </c>
      <c r="F228" s="1">
        <f>F227+1</f>
        <v>43911</v>
      </c>
      <c r="G228">
        <v>11</v>
      </c>
      <c r="H228">
        <v>1</v>
      </c>
      <c r="I228">
        <v>7</v>
      </c>
      <c r="J228">
        <v>0</v>
      </c>
      <c r="K228">
        <v>0</v>
      </c>
      <c r="L228">
        <f>H228-H227</f>
        <v>0</v>
      </c>
      <c r="M228" s="3">
        <f>SUM(L222:L228)/7</f>
        <v>0.14285714285714285</v>
      </c>
    </row>
    <row r="229" spans="1:13" customFormat="1" x14ac:dyDescent="0.2">
      <c r="A229" t="s">
        <v>18</v>
      </c>
      <c r="B229">
        <v>347</v>
      </c>
      <c r="C229">
        <v>39</v>
      </c>
      <c r="D229" s="2">
        <f>SUM(C223:C229)/7</f>
        <v>37.571428571428569</v>
      </c>
      <c r="E229">
        <v>44</v>
      </c>
      <c r="F229" s="1">
        <f>F228+1</f>
        <v>43912</v>
      </c>
      <c r="G229">
        <v>12</v>
      </c>
      <c r="H229">
        <v>1</v>
      </c>
      <c r="I229">
        <v>8</v>
      </c>
      <c r="J229">
        <v>0</v>
      </c>
      <c r="K229" s="3">
        <f t="shared" ref="K229:K275" si="63">D229/(SUM(B222:B228)/7)*100</f>
        <v>20.419254658385093</v>
      </c>
      <c r="L229">
        <f>H229-H228</f>
        <v>0</v>
      </c>
      <c r="M229" s="3">
        <f>SUM(L223:L229)/7</f>
        <v>0.14285714285714285</v>
      </c>
    </row>
    <row r="230" spans="1:13" customFormat="1" x14ac:dyDescent="0.2">
      <c r="A230" t="s">
        <v>18</v>
      </c>
      <c r="B230">
        <v>383</v>
      </c>
      <c r="C230">
        <v>36</v>
      </c>
      <c r="D230" s="2">
        <f>SUM(C224:C230)/7</f>
        <v>39.857142857142854</v>
      </c>
      <c r="E230">
        <v>45</v>
      </c>
      <c r="F230" s="1">
        <f>F229+1</f>
        <v>43913</v>
      </c>
      <c r="G230">
        <v>13</v>
      </c>
      <c r="H230">
        <v>1</v>
      </c>
      <c r="I230">
        <v>9</v>
      </c>
      <c r="J230">
        <v>0</v>
      </c>
      <c r="K230" s="3">
        <f t="shared" si="63"/>
        <v>18.211488250652742</v>
      </c>
      <c r="L230">
        <f>H230-H229</f>
        <v>0</v>
      </c>
      <c r="M230" s="3">
        <f>SUM(L224:L230)/7</f>
        <v>0.14285714285714285</v>
      </c>
    </row>
    <row r="231" spans="1:13" customFormat="1" x14ac:dyDescent="0.2">
      <c r="A231" t="s">
        <v>18</v>
      </c>
      <c r="B231">
        <v>478</v>
      </c>
      <c r="C231">
        <v>95</v>
      </c>
      <c r="D231" s="2">
        <f>SUM(C225:C231)/7</f>
        <v>50.142857142857146</v>
      </c>
      <c r="E231">
        <v>55</v>
      </c>
      <c r="F231" s="1">
        <f>F230+1</f>
        <v>43914</v>
      </c>
      <c r="G231">
        <v>17</v>
      </c>
      <c r="H231">
        <v>2</v>
      </c>
      <c r="I231">
        <v>10</v>
      </c>
      <c r="J231">
        <v>0</v>
      </c>
      <c r="K231" s="3">
        <f t="shared" si="63"/>
        <v>19.587053571428573</v>
      </c>
      <c r="L231">
        <f>H231-H230</f>
        <v>1</v>
      </c>
      <c r="M231" s="3">
        <f>SUM(L225:L231)/7</f>
        <v>0.2857142857142857</v>
      </c>
    </row>
    <row r="232" spans="1:13" customFormat="1" x14ac:dyDescent="0.2">
      <c r="A232" t="s">
        <v>18</v>
      </c>
      <c r="B232">
        <v>577</v>
      </c>
      <c r="C232">
        <v>99</v>
      </c>
      <c r="D232" s="2">
        <f>SUM(C226:C232)/7</f>
        <v>59.714285714285715</v>
      </c>
      <c r="E232">
        <v>62</v>
      </c>
      <c r="F232" s="1">
        <f>F231+1</f>
        <v>43915</v>
      </c>
      <c r="G232">
        <v>20</v>
      </c>
      <c r="H232">
        <v>3</v>
      </c>
      <c r="I232">
        <v>11</v>
      </c>
      <c r="J232">
        <v>0</v>
      </c>
      <c r="K232" s="3">
        <f t="shared" si="63"/>
        <v>19.505366308912738</v>
      </c>
      <c r="L232">
        <f>H232-H231</f>
        <v>1</v>
      </c>
      <c r="M232" s="3">
        <f>SUM(L226:L232)/7</f>
        <v>0.42857142857142855</v>
      </c>
    </row>
    <row r="233" spans="1:13" customFormat="1" x14ac:dyDescent="0.2">
      <c r="A233" t="s">
        <v>18</v>
      </c>
      <c r="B233">
        <v>675</v>
      </c>
      <c r="C233">
        <v>98</v>
      </c>
      <c r="D233" s="2">
        <f>SUM(C227:C233)/7</f>
        <v>67.571428571428569</v>
      </c>
      <c r="E233">
        <v>73</v>
      </c>
      <c r="F233" s="1">
        <f>F232+1</f>
        <v>43916</v>
      </c>
      <c r="G233">
        <v>23</v>
      </c>
      <c r="H233">
        <v>3</v>
      </c>
      <c r="I233">
        <v>12</v>
      </c>
      <c r="J233">
        <v>0</v>
      </c>
      <c r="K233" s="3">
        <f t="shared" si="63"/>
        <v>18.469347910972278</v>
      </c>
      <c r="L233">
        <f>H233-H232</f>
        <v>0</v>
      </c>
      <c r="M233" s="3">
        <f>SUM(L227:L233)/7</f>
        <v>0.42857142857142855</v>
      </c>
    </row>
    <row r="234" spans="1:13" customFormat="1" x14ac:dyDescent="0.2">
      <c r="A234" t="s">
        <v>18</v>
      </c>
      <c r="B234">
        <v>812</v>
      </c>
      <c r="C234">
        <v>137</v>
      </c>
      <c r="D234" s="2">
        <f>SUM(C228:C234)/7</f>
        <v>78</v>
      </c>
      <c r="E234">
        <v>93</v>
      </c>
      <c r="F234" s="1">
        <f>F233+1</f>
        <v>43917</v>
      </c>
      <c r="G234">
        <v>28</v>
      </c>
      <c r="H234">
        <v>4</v>
      </c>
      <c r="I234">
        <v>13</v>
      </c>
      <c r="J234">
        <v>0</v>
      </c>
      <c r="K234" s="3">
        <f t="shared" si="63"/>
        <v>17.996044825313117</v>
      </c>
      <c r="L234">
        <f>H234-H233</f>
        <v>1</v>
      </c>
      <c r="M234" s="3">
        <f>SUM(L228:L234)/7</f>
        <v>0.42857142857142855</v>
      </c>
    </row>
    <row r="235" spans="1:13" customFormat="1" x14ac:dyDescent="0.2">
      <c r="A235" t="s">
        <v>18</v>
      </c>
      <c r="B235">
        <v>915</v>
      </c>
      <c r="C235">
        <v>103</v>
      </c>
      <c r="D235" s="2">
        <f>SUM(C229:C235)/7</f>
        <v>86.714285714285708</v>
      </c>
      <c r="E235">
        <v>106</v>
      </c>
      <c r="F235" s="1">
        <f>F234+1</f>
        <v>43918</v>
      </c>
      <c r="G235">
        <v>32</v>
      </c>
      <c r="H235">
        <v>4</v>
      </c>
      <c r="I235">
        <v>14</v>
      </c>
      <c r="J235">
        <v>0</v>
      </c>
      <c r="K235" s="3">
        <f t="shared" si="63"/>
        <v>16.955307262569828</v>
      </c>
      <c r="L235">
        <f>H235-H234</f>
        <v>0</v>
      </c>
      <c r="M235" s="3">
        <f>SUM(L229:L235)/7</f>
        <v>0.42857142857142855</v>
      </c>
    </row>
    <row r="236" spans="1:13" customFormat="1" x14ac:dyDescent="0.2">
      <c r="A236" t="s">
        <v>18</v>
      </c>
      <c r="B236">
        <v>1005</v>
      </c>
      <c r="C236">
        <v>90</v>
      </c>
      <c r="D236" s="2">
        <f>SUM(C230:C236)/7</f>
        <v>94</v>
      </c>
      <c r="E236">
        <v>105</v>
      </c>
      <c r="F236" s="1">
        <f>F235+1</f>
        <v>43919</v>
      </c>
      <c r="G236">
        <v>35</v>
      </c>
      <c r="H236">
        <v>6</v>
      </c>
      <c r="I236">
        <v>15</v>
      </c>
      <c r="J236">
        <v>1</v>
      </c>
      <c r="K236" s="3">
        <f t="shared" si="63"/>
        <v>15.715309290661573</v>
      </c>
      <c r="L236">
        <f>H236-H235</f>
        <v>2</v>
      </c>
      <c r="M236" s="3">
        <f>SUM(L230:L236)/7</f>
        <v>0.7142857142857143</v>
      </c>
    </row>
    <row r="237" spans="1:13" customFormat="1" x14ac:dyDescent="0.2">
      <c r="A237" t="s">
        <v>18</v>
      </c>
      <c r="B237">
        <v>1049</v>
      </c>
      <c r="C237">
        <v>44</v>
      </c>
      <c r="D237" s="2">
        <f>SUM(C231:C237)/7</f>
        <v>95.142857142857139</v>
      </c>
      <c r="E237">
        <v>94</v>
      </c>
      <c r="F237" s="1">
        <f>F236+1</f>
        <v>43920</v>
      </c>
      <c r="G237">
        <v>36</v>
      </c>
      <c r="H237">
        <v>7</v>
      </c>
      <c r="I237">
        <v>16</v>
      </c>
      <c r="J237">
        <v>2</v>
      </c>
      <c r="K237" s="3">
        <f t="shared" si="63"/>
        <v>13.746130030959753</v>
      </c>
      <c r="L237">
        <f>H237-H236</f>
        <v>1</v>
      </c>
      <c r="M237" s="3">
        <f>SUM(L231:L237)/7</f>
        <v>0.8571428571428571</v>
      </c>
    </row>
    <row r="238" spans="1:13" customFormat="1" x14ac:dyDescent="0.2">
      <c r="A238" t="s">
        <v>18</v>
      </c>
      <c r="B238">
        <v>1120</v>
      </c>
      <c r="C238">
        <v>71</v>
      </c>
      <c r="D238" s="2">
        <f>SUM(C232:C238)/7</f>
        <v>91.714285714285708</v>
      </c>
      <c r="E238">
        <v>89</v>
      </c>
      <c r="F238" s="1">
        <f>F237+1</f>
        <v>43921</v>
      </c>
      <c r="G238">
        <v>39</v>
      </c>
      <c r="H238">
        <v>9</v>
      </c>
      <c r="I238">
        <v>17</v>
      </c>
      <c r="J238">
        <v>3</v>
      </c>
      <c r="K238" s="3">
        <f t="shared" si="63"/>
        <v>11.64942841589548</v>
      </c>
      <c r="L238">
        <f>H238-H237</f>
        <v>2</v>
      </c>
      <c r="M238" s="3">
        <f>SUM(L232:L238)/7</f>
        <v>1</v>
      </c>
    </row>
    <row r="239" spans="1:13" customFormat="1" x14ac:dyDescent="0.2">
      <c r="A239" t="s">
        <v>18</v>
      </c>
      <c r="B239">
        <v>1246</v>
      </c>
      <c r="C239">
        <v>126</v>
      </c>
      <c r="D239" s="2">
        <f>SUM(C233:C239)/7</f>
        <v>95.571428571428569</v>
      </c>
      <c r="E239">
        <v>87</v>
      </c>
      <c r="F239" s="1">
        <f>F238+1</f>
        <v>43922</v>
      </c>
      <c r="G239">
        <v>43</v>
      </c>
      <c r="H239">
        <v>10</v>
      </c>
      <c r="I239">
        <v>18</v>
      </c>
      <c r="J239">
        <v>4</v>
      </c>
      <c r="K239" s="3">
        <f t="shared" si="63"/>
        <v>10.872745002437835</v>
      </c>
      <c r="L239">
        <f>H239-H238</f>
        <v>1</v>
      </c>
      <c r="M239" s="3">
        <f>SUM(L233:L239)/7</f>
        <v>1</v>
      </c>
    </row>
    <row r="240" spans="1:13" customFormat="1" x14ac:dyDescent="0.2">
      <c r="A240" t="s">
        <v>18</v>
      </c>
      <c r="B240">
        <v>1335</v>
      </c>
      <c r="C240">
        <v>89</v>
      </c>
      <c r="D240" s="2">
        <f>SUM(C234:C240)/7</f>
        <v>94.285714285714292</v>
      </c>
      <c r="E240">
        <v>84</v>
      </c>
      <c r="F240" s="1">
        <f>F239+1</f>
        <v>43923</v>
      </c>
      <c r="G240">
        <v>46</v>
      </c>
      <c r="H240">
        <v>11</v>
      </c>
      <c r="I240">
        <v>19</v>
      </c>
      <c r="J240">
        <v>5</v>
      </c>
      <c r="K240" s="3">
        <f t="shared" si="63"/>
        <v>9.6745822339489891</v>
      </c>
      <c r="L240">
        <f>H240-H239</f>
        <v>1</v>
      </c>
      <c r="M240" s="3">
        <f>SUM(L234:L240)/7</f>
        <v>1.1428571428571428</v>
      </c>
    </row>
    <row r="241" spans="1:13" customFormat="1" x14ac:dyDescent="0.2">
      <c r="A241" t="s">
        <v>18</v>
      </c>
      <c r="B241">
        <v>1443</v>
      </c>
      <c r="C241">
        <v>108</v>
      </c>
      <c r="D241" s="2">
        <f>SUM(C235:C241)/7</f>
        <v>90.142857142857139</v>
      </c>
      <c r="E241" s="2">
        <f>SUM(C237:C241)/5</f>
        <v>87.6</v>
      </c>
      <c r="F241" s="1">
        <f>F240+1</f>
        <v>43924</v>
      </c>
      <c r="G241">
        <v>50</v>
      </c>
      <c r="H241">
        <v>15</v>
      </c>
      <c r="I241">
        <v>20</v>
      </c>
      <c r="J241">
        <v>6</v>
      </c>
      <c r="K241" s="3">
        <f t="shared" si="63"/>
        <v>8.4335739107190584</v>
      </c>
      <c r="L241">
        <f>H241-H240</f>
        <v>4</v>
      </c>
      <c r="M241" s="3">
        <f>SUM(L235:L241)/7</f>
        <v>1.5714285714285714</v>
      </c>
    </row>
    <row r="242" spans="1:13" customFormat="1" x14ac:dyDescent="0.2">
      <c r="A242" t="s">
        <v>18</v>
      </c>
      <c r="B242">
        <v>1559</v>
      </c>
      <c r="C242">
        <v>116</v>
      </c>
      <c r="D242" s="2">
        <f>SUM(C236:C242)/7</f>
        <v>92</v>
      </c>
      <c r="E242" s="2">
        <f>SUM(C238:C242)/5</f>
        <v>102</v>
      </c>
      <c r="F242" s="1">
        <f>F241+1</f>
        <v>43925</v>
      </c>
      <c r="G242">
        <v>54</v>
      </c>
      <c r="H242">
        <v>17</v>
      </c>
      <c r="I242">
        <v>21</v>
      </c>
      <c r="J242">
        <v>7</v>
      </c>
      <c r="K242" s="3">
        <f t="shared" si="63"/>
        <v>7.9378774805867121</v>
      </c>
      <c r="L242">
        <f>H242-H241</f>
        <v>2</v>
      </c>
      <c r="M242" s="3">
        <f>SUM(L236:L242)/7</f>
        <v>1.8571428571428572</v>
      </c>
    </row>
    <row r="243" spans="1:13" customFormat="1" x14ac:dyDescent="0.2">
      <c r="A243" t="s">
        <v>18</v>
      </c>
      <c r="B243">
        <v>1631</v>
      </c>
      <c r="C243">
        <v>72</v>
      </c>
      <c r="D243" s="2">
        <f>SUM(C237:C243)/7</f>
        <v>89.428571428571431</v>
      </c>
      <c r="E243" s="2">
        <f>SUM(C239:C243)/5</f>
        <v>102.2</v>
      </c>
      <c r="F243" s="1">
        <f>F242+1</f>
        <v>43926</v>
      </c>
      <c r="G243">
        <v>56</v>
      </c>
      <c r="H243">
        <v>18</v>
      </c>
      <c r="I243">
        <v>22</v>
      </c>
      <c r="J243">
        <v>8</v>
      </c>
      <c r="K243" s="3">
        <f t="shared" si="63"/>
        <v>7.1485668607970769</v>
      </c>
      <c r="L243">
        <f>H243-H242</f>
        <v>1</v>
      </c>
      <c r="M243" s="3">
        <f>SUM(L237:L243)/7</f>
        <v>1.7142857142857142</v>
      </c>
    </row>
    <row r="244" spans="1:13" customFormat="1" x14ac:dyDescent="0.2">
      <c r="A244" t="s">
        <v>18</v>
      </c>
      <c r="B244">
        <v>1671</v>
      </c>
      <c r="C244">
        <v>40</v>
      </c>
      <c r="D244" s="2">
        <f>SUM(C238:C244)/7</f>
        <v>88.857142857142861</v>
      </c>
      <c r="E244" s="2">
        <f>SUM(C240:C244)/5</f>
        <v>85</v>
      </c>
      <c r="F244" s="1">
        <f>F243+1</f>
        <v>43927</v>
      </c>
      <c r="G244">
        <v>58</v>
      </c>
      <c r="H244">
        <v>20</v>
      </c>
      <c r="I244">
        <v>23</v>
      </c>
      <c r="J244">
        <v>9</v>
      </c>
      <c r="K244" s="3">
        <f t="shared" si="63"/>
        <v>6.629009911542151</v>
      </c>
      <c r="L244">
        <f>H244-H243</f>
        <v>2</v>
      </c>
      <c r="M244" s="3">
        <f>SUM(L238:L244)/7</f>
        <v>1.8571428571428572</v>
      </c>
    </row>
    <row r="245" spans="1:13" customFormat="1" x14ac:dyDescent="0.2">
      <c r="A245" t="s">
        <v>18</v>
      </c>
      <c r="B245">
        <v>1730</v>
      </c>
      <c r="C245">
        <v>59</v>
      </c>
      <c r="D245" s="2">
        <f>SUM(C239:C245)/7</f>
        <v>87.142857142857139</v>
      </c>
      <c r="E245" s="2">
        <f>SUM(C241:C245)/5</f>
        <v>79</v>
      </c>
      <c r="F245" s="1">
        <f>F244+1</f>
        <v>43928</v>
      </c>
      <c r="G245">
        <v>60</v>
      </c>
      <c r="H245">
        <v>24</v>
      </c>
      <c r="I245">
        <v>24</v>
      </c>
      <c r="J245">
        <v>10</v>
      </c>
      <c r="K245" s="3">
        <f t="shared" si="63"/>
        <v>6.0969515242378813</v>
      </c>
      <c r="L245">
        <f>H245-H244</f>
        <v>4</v>
      </c>
      <c r="M245" s="3">
        <f>SUM(L239:L245)/7</f>
        <v>2.1428571428571428</v>
      </c>
    </row>
    <row r="246" spans="1:13" customFormat="1" x14ac:dyDescent="0.2">
      <c r="A246" t="s">
        <v>18</v>
      </c>
      <c r="B246">
        <v>1827</v>
      </c>
      <c r="C246">
        <v>97</v>
      </c>
      <c r="D246" s="2">
        <f>SUM(C240:C246)/7</f>
        <v>83</v>
      </c>
      <c r="E246" s="2">
        <f>SUM(C242:C246)/5</f>
        <v>76.8</v>
      </c>
      <c r="F246" s="1">
        <f>F245+1</f>
        <v>43929</v>
      </c>
      <c r="G246">
        <v>63</v>
      </c>
      <c r="H246">
        <v>28</v>
      </c>
      <c r="I246">
        <v>25</v>
      </c>
      <c r="J246">
        <v>11</v>
      </c>
      <c r="K246" s="3">
        <f t="shared" si="63"/>
        <v>5.4733867169100332</v>
      </c>
      <c r="L246">
        <f>H246-H245</f>
        <v>4</v>
      </c>
      <c r="M246" s="3">
        <f>SUM(L240:L246)/7</f>
        <v>2.5714285714285716</v>
      </c>
    </row>
    <row r="247" spans="1:13" customFormat="1" x14ac:dyDescent="0.2">
      <c r="A247" t="s">
        <v>18</v>
      </c>
      <c r="B247">
        <v>1932</v>
      </c>
      <c r="C247">
        <v>105</v>
      </c>
      <c r="D247" s="2">
        <f>SUM(C241:C247)/7</f>
        <v>85.285714285714292</v>
      </c>
      <c r="E247" s="2">
        <f>SUM(C243:C247)/5</f>
        <v>74.599999999999994</v>
      </c>
      <c r="F247" s="1">
        <f>F246+1</f>
        <v>43930</v>
      </c>
      <c r="G247">
        <v>67</v>
      </c>
      <c r="H247">
        <v>34</v>
      </c>
      <c r="I247">
        <f>I246+1</f>
        <v>26</v>
      </c>
      <c r="J247">
        <f>J246+1</f>
        <v>12</v>
      </c>
      <c r="K247" s="3">
        <f t="shared" si="63"/>
        <v>5.3322615219721339</v>
      </c>
      <c r="L247">
        <f>H247-H246</f>
        <v>6</v>
      </c>
      <c r="M247" s="3">
        <f>SUM(L241:L247)/7</f>
        <v>3.2857142857142856</v>
      </c>
    </row>
    <row r="248" spans="1:13" customFormat="1" x14ac:dyDescent="0.2">
      <c r="A248" t="s">
        <v>18</v>
      </c>
      <c r="B248">
        <v>2029</v>
      </c>
      <c r="C248">
        <v>97</v>
      </c>
      <c r="D248" s="2">
        <f>SUM(C242:C248)/7</f>
        <v>83.714285714285708</v>
      </c>
      <c r="E248" s="2">
        <f>SUM(C244:C248)/5</f>
        <v>79.599999999999994</v>
      </c>
      <c r="F248" s="1">
        <f>F247+1</f>
        <v>43931</v>
      </c>
      <c r="G248">
        <v>70</v>
      </c>
      <c r="H248">
        <v>38</v>
      </c>
      <c r="I248">
        <f>I247+1</f>
        <v>27</v>
      </c>
      <c r="J248">
        <f>J247+1</f>
        <v>13</v>
      </c>
      <c r="K248" s="3">
        <f t="shared" si="63"/>
        <v>4.9690494361061637</v>
      </c>
      <c r="L248">
        <f>H248-H247</f>
        <v>4</v>
      </c>
      <c r="M248" s="3">
        <f>SUM(L242:L248)/7</f>
        <v>3.2857142857142856</v>
      </c>
    </row>
    <row r="249" spans="1:13" customFormat="1" x14ac:dyDescent="0.2">
      <c r="A249" t="s">
        <v>18</v>
      </c>
      <c r="B249">
        <v>2065</v>
      </c>
      <c r="C249">
        <v>36</v>
      </c>
      <c r="D249" s="2">
        <f>SUM(C243:C249)/7</f>
        <v>72.285714285714292</v>
      </c>
      <c r="E249" s="2">
        <f>SUM(C245:C249)/5</f>
        <v>78.8</v>
      </c>
      <c r="F249" s="1">
        <f>F248+1</f>
        <v>43932</v>
      </c>
      <c r="G249">
        <v>71</v>
      </c>
      <c r="H249">
        <v>39</v>
      </c>
      <c r="I249">
        <f>I248+1</f>
        <v>28</v>
      </c>
      <c r="J249">
        <f>J248+1</f>
        <v>14</v>
      </c>
      <c r="K249" s="3">
        <f t="shared" si="63"/>
        <v>4.0875676548994271</v>
      </c>
      <c r="L249">
        <f>H249-H248</f>
        <v>1</v>
      </c>
      <c r="M249" s="3">
        <f>SUM(L243:L249)/7</f>
        <v>3.1428571428571428</v>
      </c>
    </row>
    <row r="250" spans="1:13" customFormat="1" x14ac:dyDescent="0.2">
      <c r="A250" t="s">
        <v>18</v>
      </c>
      <c r="B250">
        <v>2118</v>
      </c>
      <c r="C250">
        <v>53</v>
      </c>
      <c r="D250" s="2">
        <f>SUM(C244:C250)/7</f>
        <v>69.571428571428569</v>
      </c>
      <c r="E250" s="2">
        <f>SUM(C246:C250)/5</f>
        <v>77.599999999999994</v>
      </c>
      <c r="F250" s="1">
        <f>F249+1</f>
        <v>43933</v>
      </c>
      <c r="G250">
        <v>73</v>
      </c>
      <c r="H250">
        <v>41</v>
      </c>
      <c r="I250">
        <f>I249+1</f>
        <v>29</v>
      </c>
      <c r="J250">
        <f>J249+1</f>
        <v>15</v>
      </c>
      <c r="K250" s="3">
        <f t="shared" si="63"/>
        <v>3.7795886689949549</v>
      </c>
      <c r="L250">
        <f>H250-H249</f>
        <v>2</v>
      </c>
      <c r="M250" s="3">
        <f>SUM(L244:L250)/7</f>
        <v>3.2857142857142856</v>
      </c>
    </row>
    <row r="251" spans="1:13" customFormat="1" x14ac:dyDescent="0.2">
      <c r="A251" t="s">
        <v>18</v>
      </c>
      <c r="B251">
        <v>2134</v>
      </c>
      <c r="C251">
        <v>16</v>
      </c>
      <c r="D251" s="2">
        <f>SUM(C245:C251)/7</f>
        <v>66.142857142857139</v>
      </c>
      <c r="E251" s="2">
        <f>SUM(C247:C251)/5</f>
        <v>61.4</v>
      </c>
      <c r="F251" s="1">
        <f>F250+1</f>
        <v>43934</v>
      </c>
      <c r="G251">
        <v>74</v>
      </c>
      <c r="H251">
        <v>44</v>
      </c>
      <c r="I251">
        <f>I250+1</f>
        <v>30</v>
      </c>
      <c r="J251">
        <f>J250+1</f>
        <v>16</v>
      </c>
      <c r="K251" s="3">
        <f t="shared" si="63"/>
        <v>3.4624588692790907</v>
      </c>
      <c r="L251">
        <f>H251-H250</f>
        <v>3</v>
      </c>
      <c r="M251" s="3">
        <f>SUM(L245:L251)/7</f>
        <v>3.4285714285714284</v>
      </c>
    </row>
    <row r="252" spans="1:13" customFormat="1" x14ac:dyDescent="0.2">
      <c r="A252" t="s">
        <v>18</v>
      </c>
      <c r="B252">
        <v>2164</v>
      </c>
      <c r="C252">
        <v>30</v>
      </c>
      <c r="D252" s="2">
        <f>SUM(C246:C252)/7</f>
        <v>62</v>
      </c>
      <c r="E252" s="2">
        <f>SUM(C248:C252)/5</f>
        <v>46.4</v>
      </c>
      <c r="F252" s="1">
        <f>F251+1</f>
        <v>43935</v>
      </c>
      <c r="G252">
        <v>75</v>
      </c>
      <c r="H252">
        <v>49</v>
      </c>
      <c r="I252">
        <f>I251+1</f>
        <v>31</v>
      </c>
      <c r="J252">
        <f>J251+1</f>
        <v>17</v>
      </c>
      <c r="K252" s="3">
        <f t="shared" si="63"/>
        <v>3.1369714492229854</v>
      </c>
      <c r="L252">
        <f>H252-H251</f>
        <v>5</v>
      </c>
      <c r="M252" s="3">
        <f>SUM(L246:L252)/7</f>
        <v>3.5714285714285716</v>
      </c>
    </row>
    <row r="253" spans="1:13" customFormat="1" x14ac:dyDescent="0.2">
      <c r="A253" t="s">
        <v>18</v>
      </c>
      <c r="B253">
        <v>2245</v>
      </c>
      <c r="C253">
        <v>81</v>
      </c>
      <c r="D253" s="2">
        <f>SUM(C247:C253)/7</f>
        <v>59.714285714285715</v>
      </c>
      <c r="E253" s="2">
        <f>SUM(C249:C253)/5</f>
        <v>43.2</v>
      </c>
      <c r="F253" s="1">
        <f>F252+1</f>
        <v>43936</v>
      </c>
      <c r="G253">
        <v>78</v>
      </c>
      <c r="H253">
        <v>54</v>
      </c>
      <c r="I253">
        <f>I252+1</f>
        <v>32</v>
      </c>
      <c r="J253">
        <f>J252+1</f>
        <v>18</v>
      </c>
      <c r="K253" s="3">
        <f t="shared" si="63"/>
        <v>2.9294274300932095</v>
      </c>
      <c r="L253">
        <f>H253-H252</f>
        <v>5</v>
      </c>
      <c r="M253" s="3">
        <f>SUM(L247:L253)/7</f>
        <v>3.7142857142857144</v>
      </c>
    </row>
    <row r="254" spans="1:13" customFormat="1" x14ac:dyDescent="0.2">
      <c r="A254" t="s">
        <v>18</v>
      </c>
      <c r="B254">
        <v>2294</v>
      </c>
      <c r="C254">
        <v>49</v>
      </c>
      <c r="D254" s="2">
        <f>SUM(C248:C254)/7</f>
        <v>51.714285714285715</v>
      </c>
      <c r="E254" s="2">
        <f>SUM(C250:C254)/5</f>
        <v>45.8</v>
      </c>
      <c r="F254" s="1">
        <f>F253+1</f>
        <v>43937</v>
      </c>
      <c r="G254">
        <v>79</v>
      </c>
      <c r="H254">
        <v>55</v>
      </c>
      <c r="I254">
        <f>I253+1</f>
        <v>33</v>
      </c>
      <c r="J254">
        <f>J253+1</f>
        <v>19</v>
      </c>
      <c r="K254" s="3">
        <f t="shared" si="63"/>
        <v>2.4647647579492067</v>
      </c>
      <c r="L254">
        <f>H254-H253</f>
        <v>1</v>
      </c>
      <c r="M254" s="3">
        <f>SUM(L248:L254)/7</f>
        <v>3</v>
      </c>
    </row>
    <row r="255" spans="1:13" customFormat="1" x14ac:dyDescent="0.2">
      <c r="A255" t="s">
        <v>18</v>
      </c>
      <c r="B255">
        <v>2349</v>
      </c>
      <c r="C255">
        <v>81</v>
      </c>
      <c r="D255" s="2">
        <f>SUM(C249:C255)/7</f>
        <v>49.428571428571431</v>
      </c>
      <c r="E255" s="2">
        <f>SUM(C251:C255)/5</f>
        <v>51.4</v>
      </c>
      <c r="F255" s="1">
        <f>F254+1</f>
        <v>43938</v>
      </c>
      <c r="G255">
        <v>81</v>
      </c>
      <c r="H255">
        <v>59</v>
      </c>
      <c r="I255">
        <f>I254+1</f>
        <v>34</v>
      </c>
      <c r="J255">
        <f>J254+1</f>
        <v>20</v>
      </c>
      <c r="K255" s="3">
        <f t="shared" si="63"/>
        <v>2.2991560901056549</v>
      </c>
      <c r="L255">
        <f>H255-H254</f>
        <v>4</v>
      </c>
      <c r="M255" s="3">
        <f>SUM(L249:L255)/7</f>
        <v>3</v>
      </c>
    </row>
    <row r="256" spans="1:13" customFormat="1" x14ac:dyDescent="0.2">
      <c r="A256" t="s">
        <v>18</v>
      </c>
      <c r="B256">
        <v>2387</v>
      </c>
      <c r="C256">
        <v>38</v>
      </c>
      <c r="D256" s="2">
        <f>SUM(C250:C256)/7</f>
        <v>49.714285714285715</v>
      </c>
      <c r="E256" s="2">
        <f>SUM(C252:C256)/5</f>
        <v>55.8</v>
      </c>
      <c r="F256" s="1">
        <f>F255+1</f>
        <v>43939</v>
      </c>
      <c r="G256">
        <v>82</v>
      </c>
      <c r="H256">
        <v>61</v>
      </c>
      <c r="I256">
        <f>I255+1</f>
        <v>35</v>
      </c>
      <c r="J256">
        <f>J255+1</f>
        <v>21</v>
      </c>
      <c r="K256" s="3">
        <f t="shared" si="63"/>
        <v>2.2642982627366779</v>
      </c>
      <c r="L256">
        <f>H256-H255</f>
        <v>2</v>
      </c>
      <c r="M256" s="3">
        <f>SUM(L250:L256)/7</f>
        <v>3.1428571428571428</v>
      </c>
    </row>
    <row r="257" spans="1:13" customFormat="1" x14ac:dyDescent="0.2">
      <c r="A257" t="s">
        <v>18</v>
      </c>
      <c r="B257">
        <v>2417</v>
      </c>
      <c r="C257">
        <f>B257-B256</f>
        <v>30</v>
      </c>
      <c r="D257" s="2">
        <f>SUM(C251:C257)/7</f>
        <v>46.428571428571431</v>
      </c>
      <c r="E257" s="2">
        <f>SUM(C253:C257)/5</f>
        <v>55.8</v>
      </c>
      <c r="F257" s="1">
        <f>F256+1</f>
        <v>43940</v>
      </c>
      <c r="G257">
        <v>83</v>
      </c>
      <c r="H257">
        <v>62</v>
      </c>
      <c r="I257">
        <f>I256+1</f>
        <v>36</v>
      </c>
      <c r="J257">
        <f>J256+1</f>
        <v>22</v>
      </c>
      <c r="K257" s="3">
        <f t="shared" si="63"/>
        <v>2.0712510356255183</v>
      </c>
      <c r="L257">
        <f>H257-H256</f>
        <v>1</v>
      </c>
      <c r="M257" s="3">
        <f>SUM(L251:L257)/7</f>
        <v>3</v>
      </c>
    </row>
    <row r="258" spans="1:13" customFormat="1" x14ac:dyDescent="0.2">
      <c r="A258" t="s">
        <v>18</v>
      </c>
      <c r="B258">
        <v>2426</v>
      </c>
      <c r="C258">
        <v>9</v>
      </c>
      <c r="D258" s="2">
        <f>SUM(C252:C258)/7</f>
        <v>45.428571428571431</v>
      </c>
      <c r="E258" s="2">
        <f>SUM(C254:C258)/5</f>
        <v>41.4</v>
      </c>
      <c r="F258" s="1">
        <f>F257+1</f>
        <v>43941</v>
      </c>
      <c r="G258">
        <v>84</v>
      </c>
      <c r="H258">
        <v>67</v>
      </c>
      <c r="I258">
        <f>I257+1</f>
        <v>37</v>
      </c>
      <c r="J258">
        <f>J257+1</f>
        <v>23</v>
      </c>
      <c r="K258" s="3">
        <f t="shared" si="63"/>
        <v>1.9887429643527206</v>
      </c>
      <c r="L258">
        <f>H258-H257</f>
        <v>5</v>
      </c>
      <c r="M258" s="3">
        <f>SUM(L252:L258)/7</f>
        <v>3.2857142857142856</v>
      </c>
    </row>
    <row r="259" spans="1:13" customFormat="1" x14ac:dyDescent="0.2">
      <c r="A259" t="s">
        <v>18</v>
      </c>
      <c r="B259">
        <v>2414</v>
      </c>
      <c r="C259">
        <f>B259-B258</f>
        <v>-12</v>
      </c>
      <c r="D259" s="2">
        <f>SUM(C253:C259)/7</f>
        <v>39.428571428571431</v>
      </c>
      <c r="E259" s="2">
        <f>SUM(C255:C259)/5</f>
        <v>29.2</v>
      </c>
      <c r="F259" s="1">
        <f>F258+1</f>
        <v>43942</v>
      </c>
      <c r="G259">
        <v>83</v>
      </c>
      <c r="H259">
        <v>70</v>
      </c>
      <c r="I259">
        <f>I258+1</f>
        <v>38</v>
      </c>
      <c r="J259">
        <f>J258+1</f>
        <v>24</v>
      </c>
      <c r="K259" s="3">
        <f t="shared" si="63"/>
        <v>1.6951234492077143</v>
      </c>
      <c r="L259">
        <f>H259-H258</f>
        <v>3</v>
      </c>
      <c r="M259" s="3">
        <f>SUM(L253:L259)/7</f>
        <v>3</v>
      </c>
    </row>
    <row r="260" spans="1:13" customFormat="1" x14ac:dyDescent="0.2">
      <c r="A260" t="s">
        <v>18</v>
      </c>
      <c r="B260">
        <v>2496</v>
      </c>
      <c r="C260">
        <f>B260-B259</f>
        <v>82</v>
      </c>
      <c r="D260" s="2">
        <f>SUM(C254:C260)/7</f>
        <v>39.571428571428569</v>
      </c>
      <c r="E260" s="2">
        <f>SUM(C256:C260)/5</f>
        <v>29.4</v>
      </c>
      <c r="F260" s="1">
        <f>F259+1</f>
        <v>43943</v>
      </c>
      <c r="G260">
        <v>87</v>
      </c>
      <c r="H260">
        <v>79</v>
      </c>
      <c r="I260">
        <f>I259+1</f>
        <v>39</v>
      </c>
      <c r="J260">
        <f>J259+1</f>
        <v>25</v>
      </c>
      <c r="K260" s="3">
        <f t="shared" si="63"/>
        <v>1.6755383498669247</v>
      </c>
      <c r="L260">
        <f>H260-H259</f>
        <v>9</v>
      </c>
      <c r="M260" s="3">
        <f>SUM(L254:L260)/7</f>
        <v>3.5714285714285716</v>
      </c>
    </row>
    <row r="261" spans="1:13" customFormat="1" x14ac:dyDescent="0.2">
      <c r="A261" t="s">
        <v>18</v>
      </c>
      <c r="B261">
        <v>2530</v>
      </c>
      <c r="C261">
        <f>B261-B260</f>
        <v>34</v>
      </c>
      <c r="D261" s="2">
        <f>SUM(C255:C261)/7</f>
        <v>37.428571428571431</v>
      </c>
      <c r="E261" s="2">
        <f>SUM(C257:C261)/5</f>
        <v>28.6</v>
      </c>
      <c r="F261" s="1">
        <f>F260+1</f>
        <v>43944</v>
      </c>
      <c r="G261">
        <v>87</v>
      </c>
      <c r="H261">
        <v>84</v>
      </c>
      <c r="I261">
        <f>I260+1</f>
        <v>40</v>
      </c>
      <c r="J261">
        <f>J260+1</f>
        <v>26</v>
      </c>
      <c r="K261" s="3">
        <f t="shared" si="63"/>
        <v>1.5611034975868439</v>
      </c>
      <c r="L261">
        <f>H261-H260</f>
        <v>5</v>
      </c>
      <c r="M261" s="3">
        <f>SUM(L255:L261)/7</f>
        <v>4.1428571428571432</v>
      </c>
    </row>
    <row r="262" spans="1:13" customFormat="1" x14ac:dyDescent="0.2">
      <c r="A262" t="s">
        <v>18</v>
      </c>
      <c r="B262">
        <v>2557</v>
      </c>
      <c r="C262">
        <f>B262-B261</f>
        <v>27</v>
      </c>
      <c r="D262" s="2">
        <f>SUM(C256:C262)/7</f>
        <v>29.714285714285715</v>
      </c>
      <c r="E262" s="2">
        <f>SUM(C258:C262)/5</f>
        <v>28</v>
      </c>
      <c r="F262" s="1">
        <f>F261+1</f>
        <v>43945</v>
      </c>
      <c r="G262">
        <v>88</v>
      </c>
      <c r="H262">
        <v>88</v>
      </c>
      <c r="I262">
        <f>I261+1</f>
        <v>41</v>
      </c>
      <c r="J262">
        <f>J261+1</f>
        <v>27</v>
      </c>
      <c r="K262" s="3">
        <f t="shared" si="63"/>
        <v>1.2221634643633585</v>
      </c>
      <c r="L262">
        <f>H262-H261</f>
        <v>4</v>
      </c>
      <c r="M262" s="3">
        <f>SUM(L256:L262)/7</f>
        <v>4.1428571428571432</v>
      </c>
    </row>
    <row r="263" spans="1:13" customFormat="1" x14ac:dyDescent="0.2">
      <c r="A263" t="s">
        <v>18</v>
      </c>
      <c r="B263">
        <v>2612</v>
      </c>
      <c r="C263">
        <f>B263-B262</f>
        <v>55</v>
      </c>
      <c r="D263" s="2">
        <f>SUM(C257:C263)/7</f>
        <v>32.142857142857146</v>
      </c>
      <c r="E263" s="2">
        <f>SUM(C259:C263)/5</f>
        <v>37.200000000000003</v>
      </c>
      <c r="F263" s="1">
        <f>F262+1</f>
        <v>43946</v>
      </c>
      <c r="G263">
        <v>90</v>
      </c>
      <c r="H263">
        <v>95</v>
      </c>
      <c r="I263">
        <f>I262+1</f>
        <v>42</v>
      </c>
      <c r="J263">
        <f>J262+1</f>
        <v>28</v>
      </c>
      <c r="K263" s="3">
        <f t="shared" si="63"/>
        <v>1.3060892784582343</v>
      </c>
      <c r="L263">
        <f>H263-H262</f>
        <v>7</v>
      </c>
      <c r="M263" s="3">
        <f>SUM(L257:L263)/7</f>
        <v>4.8571428571428568</v>
      </c>
    </row>
    <row r="264" spans="1:13" customFormat="1" x14ac:dyDescent="0.2">
      <c r="A264" t="s">
        <v>18</v>
      </c>
      <c r="B264">
        <v>2630</v>
      </c>
      <c r="C264">
        <f>B264-B263</f>
        <v>18</v>
      </c>
      <c r="D264" s="2">
        <f>SUM(C258:C264)/7</f>
        <v>30.428571428571427</v>
      </c>
      <c r="E264" s="2">
        <f>SUM(C260:C264)/5</f>
        <v>43.2</v>
      </c>
      <c r="F264" s="1">
        <f>F263+1</f>
        <v>43947</v>
      </c>
      <c r="G264">
        <v>91</v>
      </c>
      <c r="H264">
        <v>96</v>
      </c>
      <c r="I264">
        <f>I263+1</f>
        <v>43</v>
      </c>
      <c r="J264">
        <f>J263+1</f>
        <v>29</v>
      </c>
      <c r="K264" s="3">
        <f t="shared" si="63"/>
        <v>1.2204904881961951</v>
      </c>
      <c r="L264">
        <f>H264-H263</f>
        <v>1</v>
      </c>
      <c r="M264" s="3">
        <f>SUM(L258:L264)/7</f>
        <v>4.8571428571428568</v>
      </c>
    </row>
    <row r="265" spans="1:13" customFormat="1" x14ac:dyDescent="0.2">
      <c r="A265" t="s">
        <v>18</v>
      </c>
      <c r="B265">
        <v>2638</v>
      </c>
      <c r="C265">
        <f>B265-B264</f>
        <v>8</v>
      </c>
      <c r="D265" s="2">
        <f>SUM(C259:C265)/7</f>
        <v>30.285714285714285</v>
      </c>
      <c r="E265" s="2">
        <f>SUM(C261:C265)/5</f>
        <v>28.4</v>
      </c>
      <c r="F265" s="1">
        <f>F264+1</f>
        <v>43948</v>
      </c>
      <c r="G265">
        <v>91</v>
      </c>
      <c r="H265">
        <v>98</v>
      </c>
      <c r="I265">
        <f>I264+1</f>
        <v>44</v>
      </c>
      <c r="J265">
        <f>J264+1</f>
        <v>30</v>
      </c>
      <c r="K265" s="3">
        <f t="shared" si="63"/>
        <v>1.2001132182281347</v>
      </c>
      <c r="L265">
        <f>H265-H264</f>
        <v>2</v>
      </c>
      <c r="M265" s="3">
        <f>SUM(L259:L265)/7</f>
        <v>4.4285714285714288</v>
      </c>
    </row>
    <row r="266" spans="1:13" customFormat="1" x14ac:dyDescent="0.2">
      <c r="A266" t="s">
        <v>18</v>
      </c>
      <c r="B266">
        <v>2653</v>
      </c>
      <c r="C266">
        <f>B266-B265</f>
        <v>15</v>
      </c>
      <c r="D266" s="2">
        <f>SUM(C260:C266)/7</f>
        <v>34.142857142857146</v>
      </c>
      <c r="E266" s="2">
        <f>SUM(C262:C266)/5</f>
        <v>24.6</v>
      </c>
      <c r="F266" s="1">
        <f>F265+1</f>
        <v>43949</v>
      </c>
      <c r="G266">
        <v>92</v>
      </c>
      <c r="H266">
        <v>101</v>
      </c>
      <c r="I266">
        <f>I265+1</f>
        <v>45</v>
      </c>
      <c r="J266">
        <f>J265+1</f>
        <v>31</v>
      </c>
      <c r="K266" s="3">
        <f t="shared" si="63"/>
        <v>1.3369133523521846</v>
      </c>
      <c r="L266">
        <f>H266-H265</f>
        <v>3</v>
      </c>
      <c r="M266" s="3">
        <f>SUM(L260:L266)/7</f>
        <v>4.4285714285714288</v>
      </c>
    </row>
    <row r="267" spans="1:13" customFormat="1" x14ac:dyDescent="0.2">
      <c r="A267" t="s">
        <v>18</v>
      </c>
      <c r="B267">
        <v>2679</v>
      </c>
      <c r="C267">
        <f>B267-B266</f>
        <v>26</v>
      </c>
      <c r="D267" s="2">
        <f>SUM(C261:C267)/7</f>
        <v>26.142857142857142</v>
      </c>
      <c r="E267" s="2">
        <f>SUM(C263:C267)/5</f>
        <v>24.4</v>
      </c>
      <c r="F267" s="1">
        <f>F266+1</f>
        <v>43950</v>
      </c>
      <c r="G267">
        <v>92</v>
      </c>
      <c r="H267">
        <v>103</v>
      </c>
      <c r="I267">
        <f>I266+1</f>
        <v>46</v>
      </c>
      <c r="J267">
        <f>J266+1</f>
        <v>32</v>
      </c>
      <c r="K267" s="3">
        <f t="shared" si="63"/>
        <v>1.010156767498344</v>
      </c>
      <c r="L267">
        <f>H267-H266</f>
        <v>2</v>
      </c>
      <c r="M267" s="3">
        <f>SUM(L261:L267)/7</f>
        <v>3.4285714285714284</v>
      </c>
    </row>
    <row r="268" spans="1:13" customFormat="1" x14ac:dyDescent="0.2">
      <c r="A268" t="s">
        <v>18</v>
      </c>
      <c r="B268">
        <v>2690</v>
      </c>
      <c r="C268">
        <f>B268-B267</f>
        <v>11</v>
      </c>
      <c r="D268" s="2">
        <f>SUM(C262:C268)/7</f>
        <v>22.857142857142858</v>
      </c>
      <c r="E268" s="2">
        <f>SUM(C264:C268)/5</f>
        <v>15.6</v>
      </c>
      <c r="F268" s="1">
        <f>F267+1</f>
        <v>43951</v>
      </c>
      <c r="G268">
        <v>93</v>
      </c>
      <c r="H268">
        <v>106</v>
      </c>
      <c r="I268">
        <f>I267+1</f>
        <v>47</v>
      </c>
      <c r="J268">
        <f>J267+1</f>
        <v>33</v>
      </c>
      <c r="K268" s="3">
        <f t="shared" si="63"/>
        <v>0.87436471938357285</v>
      </c>
      <c r="L268">
        <f>H268-H267</f>
        <v>3</v>
      </c>
      <c r="M268" s="3">
        <f>SUM(L262:L268)/7</f>
        <v>3.1428571428571428</v>
      </c>
    </row>
    <row r="269" spans="1:13" customFormat="1" x14ac:dyDescent="0.2">
      <c r="A269" t="s">
        <v>18</v>
      </c>
      <c r="B269">
        <v>2714</v>
      </c>
      <c r="C269">
        <f>B269-B268</f>
        <v>24</v>
      </c>
      <c r="D269" s="2">
        <f>SUM(C263:C269)/7</f>
        <v>22.428571428571427</v>
      </c>
      <c r="E269" s="2">
        <f>SUM(C265:C269)/5</f>
        <v>16.8</v>
      </c>
      <c r="F269" s="1">
        <f>F268+1</f>
        <v>43952</v>
      </c>
      <c r="G269" s="4">
        <v>94</v>
      </c>
      <c r="H269" s="4">
        <v>110</v>
      </c>
      <c r="I269" s="4">
        <v>48</v>
      </c>
      <c r="J269">
        <f>J268+1</f>
        <v>34</v>
      </c>
      <c r="K269" s="3">
        <f t="shared" si="63"/>
        <v>0.85053361503873437</v>
      </c>
      <c r="L269">
        <f>H269-H268</f>
        <v>4</v>
      </c>
      <c r="M269" s="3">
        <f>SUM(L263:L269)/7</f>
        <v>3.1428571428571428</v>
      </c>
    </row>
    <row r="270" spans="1:13" customFormat="1" x14ac:dyDescent="0.2">
      <c r="A270" t="s">
        <v>18</v>
      </c>
      <c r="B270">
        <v>2728</v>
      </c>
      <c r="C270">
        <f>B270-B269</f>
        <v>14</v>
      </c>
      <c r="D270" s="2">
        <f>SUM(C264:C270)/7</f>
        <v>16.571428571428573</v>
      </c>
      <c r="E270" s="2">
        <f>SUM(C266:C270)/5</f>
        <v>18</v>
      </c>
      <c r="F270" s="1">
        <f>F269+1</f>
        <v>43953</v>
      </c>
      <c r="G270">
        <v>94</v>
      </c>
      <c r="H270">
        <v>112</v>
      </c>
      <c r="I270">
        <f>I269+1</f>
        <v>49</v>
      </c>
      <c r="J270">
        <f>J269+1</f>
        <v>35</v>
      </c>
      <c r="K270" s="3">
        <f t="shared" si="63"/>
        <v>0.62311989686291369</v>
      </c>
      <c r="L270">
        <f>H270-H269</f>
        <v>2</v>
      </c>
      <c r="M270" s="3">
        <f>SUM(L264:L270)/7</f>
        <v>2.4285714285714284</v>
      </c>
    </row>
    <row r="271" spans="1:13" customFormat="1" x14ac:dyDescent="0.2">
      <c r="A271" t="s">
        <v>18</v>
      </c>
      <c r="B271">
        <v>2738</v>
      </c>
      <c r="C271">
        <f>B271-B270</f>
        <v>10</v>
      </c>
      <c r="D271" s="2">
        <f>SUM(C265:C271)/7</f>
        <v>15.428571428571429</v>
      </c>
      <c r="E271" s="2">
        <f>SUM(C267:C271)/5</f>
        <v>17</v>
      </c>
      <c r="F271" s="1">
        <f>F270+1</f>
        <v>43954</v>
      </c>
      <c r="G271">
        <v>95</v>
      </c>
      <c r="H271">
        <v>113</v>
      </c>
      <c r="I271">
        <f>I270+1</f>
        <v>50</v>
      </c>
      <c r="J271">
        <f>J270+1</f>
        <v>36</v>
      </c>
      <c r="K271" s="3">
        <f t="shared" si="63"/>
        <v>0.57655349135169764</v>
      </c>
      <c r="L271">
        <f>H271-H270</f>
        <v>1</v>
      </c>
      <c r="M271" s="3">
        <f>SUM(L265:L271)/7</f>
        <v>2.4285714285714284</v>
      </c>
    </row>
    <row r="272" spans="1:13" customFormat="1" x14ac:dyDescent="0.2">
      <c r="A272" t="s">
        <v>18</v>
      </c>
      <c r="B272">
        <v>2788</v>
      </c>
      <c r="C272">
        <f>B272-B271</f>
        <v>50</v>
      </c>
      <c r="D272" s="2">
        <f>SUM(C266:C272)/7</f>
        <v>21.428571428571427</v>
      </c>
      <c r="E272" s="2">
        <f>SUM(C268:C272)/5</f>
        <v>21.8</v>
      </c>
      <c r="F272" s="1">
        <f>F271+1</f>
        <v>43955</v>
      </c>
      <c r="G272">
        <v>96</v>
      </c>
      <c r="H272">
        <v>113</v>
      </c>
      <c r="I272">
        <f>I271+1</f>
        <v>51</v>
      </c>
      <c r="J272">
        <f>J271+1</f>
        <v>37</v>
      </c>
      <c r="K272" s="3">
        <f t="shared" si="63"/>
        <v>0.79617834394904441</v>
      </c>
      <c r="L272">
        <f>H272-H271</f>
        <v>0</v>
      </c>
      <c r="M272" s="3">
        <f>SUM(L266:L272)/7</f>
        <v>2.1428571428571428</v>
      </c>
    </row>
    <row r="273" spans="1:13" customFormat="1" x14ac:dyDescent="0.2">
      <c r="A273" t="s">
        <v>18</v>
      </c>
      <c r="B273">
        <v>2799</v>
      </c>
      <c r="C273">
        <f>B273-B272</f>
        <v>11</v>
      </c>
      <c r="D273" s="2">
        <f>SUM(C267:C273)/7</f>
        <v>20.857142857142858</v>
      </c>
      <c r="E273" s="2">
        <f>SUM(C269:C273)/5</f>
        <v>21.8</v>
      </c>
      <c r="F273" s="1">
        <f>F272+1</f>
        <v>43956</v>
      </c>
      <c r="G273">
        <v>97</v>
      </c>
      <c r="H273">
        <v>118</v>
      </c>
      <c r="I273">
        <f>I272+1</f>
        <v>52</v>
      </c>
      <c r="J273">
        <f>J272+1</f>
        <v>38</v>
      </c>
      <c r="K273" s="3">
        <f t="shared" si="63"/>
        <v>0.76882569773565035</v>
      </c>
      <c r="L273">
        <f>H273-H272</f>
        <v>5</v>
      </c>
      <c r="M273" s="3">
        <f>SUM(L267:L273)/7</f>
        <v>2.4285714285714284</v>
      </c>
    </row>
    <row r="274" spans="1:13" customFormat="1" x14ac:dyDescent="0.2">
      <c r="A274" t="s">
        <v>18</v>
      </c>
      <c r="B274">
        <v>2815</v>
      </c>
      <c r="C274">
        <f>B274-B273</f>
        <v>16</v>
      </c>
      <c r="D274" s="2">
        <f>SUM(C268:C274)/7</f>
        <v>19.428571428571427</v>
      </c>
      <c r="E274" s="2">
        <f>SUM(C270:C274)/5</f>
        <v>20.2</v>
      </c>
      <c r="F274" s="1">
        <f>F273+1</f>
        <v>43957</v>
      </c>
      <c r="G274">
        <v>97</v>
      </c>
      <c r="H274">
        <v>119</v>
      </c>
      <c r="I274">
        <f>I273+1</f>
        <v>53</v>
      </c>
      <c r="J274">
        <f>J273+1</f>
        <v>39</v>
      </c>
      <c r="K274" s="3">
        <f t="shared" si="63"/>
        <v>0.71070234113712372</v>
      </c>
      <c r="L274">
        <f>H274-H273</f>
        <v>1</v>
      </c>
      <c r="M274" s="3">
        <f>SUM(L268:L274)/7</f>
        <v>2.2857142857142856</v>
      </c>
    </row>
    <row r="275" spans="1:13" customFormat="1" x14ac:dyDescent="0.2">
      <c r="A275" t="s">
        <v>18</v>
      </c>
      <c r="B275">
        <v>2834</v>
      </c>
      <c r="C275">
        <f>B275-B274</f>
        <v>19</v>
      </c>
      <c r="D275" s="2">
        <f>SUM(C269:C275)/7</f>
        <v>20.571428571428573</v>
      </c>
      <c r="E275" s="2">
        <f>SUM(C271:C275)/5</f>
        <v>21.2</v>
      </c>
      <c r="F275" s="1">
        <f>F274+1</f>
        <v>43958</v>
      </c>
      <c r="G275">
        <v>98</v>
      </c>
      <c r="H275">
        <v>120</v>
      </c>
      <c r="I275">
        <f>I274+1</f>
        <v>54</v>
      </c>
      <c r="J275">
        <f>J274+1</f>
        <v>40</v>
      </c>
      <c r="K275" s="3">
        <f t="shared" si="63"/>
        <v>0.74719800747198006</v>
      </c>
      <c r="L275">
        <f>H275-H274</f>
        <v>1</v>
      </c>
      <c r="M275" s="3">
        <f>SUM(L269:L275)/7</f>
        <v>2</v>
      </c>
    </row>
    <row r="276" spans="1:13" customFormat="1" x14ac:dyDescent="0.2">
      <c r="A276" t="s">
        <v>18</v>
      </c>
      <c r="B276">
        <v>2860</v>
      </c>
      <c r="C276">
        <f>B276-B275</f>
        <v>26</v>
      </c>
      <c r="D276" s="2">
        <f>SUM(C270:C276)/7</f>
        <v>20.857142857142858</v>
      </c>
      <c r="E276" s="2">
        <f>SUM(C272:C276)/5</f>
        <v>24.4</v>
      </c>
      <c r="F276" s="1">
        <f>F275+1</f>
        <v>43959</v>
      </c>
      <c r="G276">
        <v>99</v>
      </c>
      <c r="H276">
        <v>122</v>
      </c>
      <c r="I276">
        <f>I275+1</f>
        <v>55</v>
      </c>
      <c r="J276">
        <f>J275+1</f>
        <v>41</v>
      </c>
      <c r="K276" s="3">
        <f t="shared" ref="K276" si="64">D276/(SUM(B269:B275)/7)*100</f>
        <v>0.75195714874330444</v>
      </c>
      <c r="L276">
        <f>H276-H275</f>
        <v>2</v>
      </c>
      <c r="M276" s="3">
        <f>SUM(L270:L276)/7</f>
        <v>1.7142857142857142</v>
      </c>
    </row>
    <row r="277" spans="1:13" ht="17" x14ac:dyDescent="0.2">
      <c r="A277" s="5" t="s">
        <v>28</v>
      </c>
      <c r="B277" s="7">
        <v>36</v>
      </c>
      <c r="C277" s="5">
        <v>0</v>
      </c>
      <c r="D277" s="5">
        <v>0</v>
      </c>
      <c r="E277" s="5">
        <v>0</v>
      </c>
      <c r="F277" s="6">
        <v>43905</v>
      </c>
      <c r="G277" s="5">
        <v>2</v>
      </c>
      <c r="H277" s="7">
        <v>0</v>
      </c>
      <c r="I277" s="5">
        <v>0</v>
      </c>
      <c r="J277" s="5">
        <v>0</v>
      </c>
      <c r="K277" s="3">
        <v>0</v>
      </c>
      <c r="L277" s="5">
        <v>0</v>
      </c>
      <c r="M277" s="8">
        <v>0</v>
      </c>
    </row>
    <row r="278" spans="1:13" ht="17" x14ac:dyDescent="0.2">
      <c r="A278" s="5" t="s">
        <v>28</v>
      </c>
      <c r="B278" s="9">
        <v>36</v>
      </c>
      <c r="C278" s="5">
        <v>0</v>
      </c>
      <c r="D278" s="5">
        <v>0</v>
      </c>
      <c r="E278" s="5">
        <v>0</v>
      </c>
      <c r="F278" s="6">
        <v>43906</v>
      </c>
      <c r="G278" s="5">
        <v>2</v>
      </c>
      <c r="H278" s="7">
        <v>0</v>
      </c>
      <c r="I278" s="5">
        <v>0</v>
      </c>
      <c r="J278" s="5">
        <v>0</v>
      </c>
      <c r="K278" s="3">
        <v>0</v>
      </c>
      <c r="L278" s="5">
        <f t="shared" si="57"/>
        <v>0</v>
      </c>
      <c r="M278" s="5">
        <v>0</v>
      </c>
    </row>
    <row r="279" spans="1:13" ht="17" x14ac:dyDescent="0.2">
      <c r="A279" s="5" t="s">
        <v>28</v>
      </c>
      <c r="B279" s="7">
        <v>51</v>
      </c>
      <c r="C279" s="5">
        <v>15</v>
      </c>
      <c r="D279" s="5">
        <v>0</v>
      </c>
      <c r="E279" s="5">
        <v>0</v>
      </c>
      <c r="F279" s="6">
        <f>F278+1</f>
        <v>43907</v>
      </c>
      <c r="G279" s="5">
        <v>2</v>
      </c>
      <c r="H279" s="7">
        <v>0</v>
      </c>
      <c r="I279" s="5">
        <v>0</v>
      </c>
      <c r="J279" s="5">
        <v>0</v>
      </c>
      <c r="K279" s="3">
        <f>D279/(SUM(B220:B278)/3)*100</f>
        <v>0</v>
      </c>
      <c r="L279" s="5">
        <f t="shared" si="57"/>
        <v>0</v>
      </c>
      <c r="M279" s="5">
        <v>0</v>
      </c>
    </row>
    <row r="280" spans="1:13" ht="17" x14ac:dyDescent="0.2">
      <c r="A280" s="5" t="s">
        <v>28</v>
      </c>
      <c r="B280" s="7">
        <v>74</v>
      </c>
      <c r="C280" s="5">
        <v>23</v>
      </c>
      <c r="D280" s="5">
        <v>0</v>
      </c>
      <c r="E280" s="5">
        <v>0</v>
      </c>
      <c r="F280" s="6">
        <f t="shared" ref="F280:F331" si="65">F279+1</f>
        <v>43908</v>
      </c>
      <c r="G280" s="5">
        <v>4</v>
      </c>
      <c r="H280" s="7">
        <v>0</v>
      </c>
      <c r="I280" s="5">
        <v>0</v>
      </c>
      <c r="J280" s="5">
        <v>0</v>
      </c>
      <c r="K280" s="3">
        <f t="shared" ref="K280:K282" si="66">D280/(SUM(B277:B279)/3)*100</f>
        <v>0</v>
      </c>
      <c r="L280" s="5">
        <f t="shared" si="57"/>
        <v>0</v>
      </c>
      <c r="M280" s="8">
        <v>0</v>
      </c>
    </row>
    <row r="281" spans="1:13" ht="17" x14ac:dyDescent="0.2">
      <c r="A281" s="5" t="s">
        <v>28</v>
      </c>
      <c r="B281" s="7">
        <v>98</v>
      </c>
      <c r="C281" s="5">
        <v>24</v>
      </c>
      <c r="D281" s="5">
        <v>0</v>
      </c>
      <c r="E281" s="5">
        <f>SUM(C277:C281)/5</f>
        <v>12.4</v>
      </c>
      <c r="F281" s="6">
        <f t="shared" si="65"/>
        <v>43909</v>
      </c>
      <c r="G281" s="5">
        <v>5</v>
      </c>
      <c r="H281" s="7">
        <v>0</v>
      </c>
      <c r="I281" s="5">
        <v>0</v>
      </c>
      <c r="J281" s="5">
        <v>0</v>
      </c>
      <c r="K281" s="3">
        <f t="shared" si="66"/>
        <v>0</v>
      </c>
      <c r="L281" s="5">
        <f t="shared" si="57"/>
        <v>0</v>
      </c>
      <c r="M281" s="8">
        <v>0</v>
      </c>
    </row>
    <row r="282" spans="1:13" ht="17" x14ac:dyDescent="0.2">
      <c r="A282" s="5" t="s">
        <v>28</v>
      </c>
      <c r="B282" s="7">
        <v>149</v>
      </c>
      <c r="C282" s="5">
        <v>51</v>
      </c>
      <c r="D282" s="5">
        <v>0</v>
      </c>
      <c r="E282" s="5">
        <f>SUM(C278:C282)/5</f>
        <v>22.6</v>
      </c>
      <c r="F282" s="6">
        <f t="shared" si="65"/>
        <v>43910</v>
      </c>
      <c r="G282" s="5">
        <v>7</v>
      </c>
      <c r="H282" s="7">
        <v>0</v>
      </c>
      <c r="I282" s="5">
        <v>1</v>
      </c>
      <c r="J282" s="5">
        <v>0</v>
      </c>
      <c r="K282" s="3">
        <f t="shared" si="66"/>
        <v>0</v>
      </c>
      <c r="L282" s="5">
        <f t="shared" si="57"/>
        <v>0</v>
      </c>
      <c r="M282" s="8">
        <v>0</v>
      </c>
    </row>
    <row r="283" spans="1:13" ht="17" x14ac:dyDescent="0.2">
      <c r="A283" s="5" t="s">
        <v>28</v>
      </c>
      <c r="B283" s="7">
        <v>187</v>
      </c>
      <c r="C283" s="5">
        <v>38</v>
      </c>
      <c r="D283" s="8">
        <f>SUM(C277:C283)/7</f>
        <v>21.571428571428573</v>
      </c>
      <c r="E283" s="5">
        <f>SUM(C279:C283)/5</f>
        <v>30.2</v>
      </c>
      <c r="F283" s="6">
        <f t="shared" si="65"/>
        <v>43911</v>
      </c>
      <c r="G283" s="5">
        <v>9</v>
      </c>
      <c r="H283" s="7">
        <v>0</v>
      </c>
      <c r="I283" s="5">
        <v>2</v>
      </c>
      <c r="J283" s="5">
        <v>0</v>
      </c>
      <c r="K283" s="3">
        <v>0</v>
      </c>
      <c r="L283" s="5">
        <f t="shared" si="57"/>
        <v>0</v>
      </c>
      <c r="M283" s="8">
        <f t="shared" ref="M283:M331" si="67">SUM(L277:L283)/7</f>
        <v>0</v>
      </c>
    </row>
    <row r="284" spans="1:13" ht="17" x14ac:dyDescent="0.2">
      <c r="A284" s="5" t="s">
        <v>28</v>
      </c>
      <c r="B284" s="7">
        <v>216</v>
      </c>
      <c r="C284" s="5">
        <v>29</v>
      </c>
      <c r="D284" s="8">
        <f>SUM(C278:C284)/7</f>
        <v>25.714285714285715</v>
      </c>
      <c r="E284" s="5">
        <f>SUM(C280:C284)/5</f>
        <v>33</v>
      </c>
      <c r="F284" s="6">
        <f t="shared" si="65"/>
        <v>43912</v>
      </c>
      <c r="G284" s="5">
        <v>10</v>
      </c>
      <c r="H284" s="7">
        <v>0</v>
      </c>
      <c r="I284" s="5">
        <f>I283+1</f>
        <v>3</v>
      </c>
      <c r="J284" s="5">
        <v>0</v>
      </c>
      <c r="K284" s="3">
        <f>D284/(SUM(B277:B283)/7)*100</f>
        <v>28.526148969889064</v>
      </c>
      <c r="L284" s="5">
        <f t="shared" si="57"/>
        <v>0</v>
      </c>
      <c r="M284" s="8">
        <f t="shared" si="67"/>
        <v>0</v>
      </c>
    </row>
    <row r="285" spans="1:13" ht="17" x14ac:dyDescent="0.2">
      <c r="A285" s="5" t="s">
        <v>28</v>
      </c>
      <c r="B285" s="7">
        <v>249</v>
      </c>
      <c r="C285" s="5">
        <v>33</v>
      </c>
      <c r="D285" s="8">
        <f t="shared" ref="D285:D331" si="68">SUM(C279:C285)/7</f>
        <v>30.428571428571427</v>
      </c>
      <c r="E285" s="5">
        <f>SUM(C281:C285)/5</f>
        <v>35</v>
      </c>
      <c r="F285" s="6">
        <f t="shared" si="65"/>
        <v>43913</v>
      </c>
      <c r="G285" s="5">
        <v>12</v>
      </c>
      <c r="H285" s="7">
        <v>0</v>
      </c>
      <c r="I285" s="5">
        <f t="shared" ref="I285:I330" si="69">I284+1</f>
        <v>4</v>
      </c>
      <c r="J285" s="5">
        <v>0</v>
      </c>
      <c r="K285" s="3">
        <f>D285/(SUM(B278:B284)/7)*100</f>
        <v>26.263871763255235</v>
      </c>
      <c r="L285" s="5">
        <f t="shared" si="57"/>
        <v>0</v>
      </c>
      <c r="M285" s="8">
        <f t="shared" si="67"/>
        <v>0</v>
      </c>
    </row>
    <row r="286" spans="1:13" ht="17" x14ac:dyDescent="0.2">
      <c r="A286" s="5" t="s">
        <v>28</v>
      </c>
      <c r="B286" s="7">
        <v>327</v>
      </c>
      <c r="C286" s="5">
        <v>78</v>
      </c>
      <c r="D286" s="8">
        <f t="shared" si="68"/>
        <v>39.428571428571431</v>
      </c>
      <c r="E286" s="5">
        <f t="shared" ref="E286:E330" si="70">SUM(C282:C286)/5</f>
        <v>45.8</v>
      </c>
      <c r="F286" s="6">
        <f t="shared" si="65"/>
        <v>43914</v>
      </c>
      <c r="G286" s="5">
        <v>15</v>
      </c>
      <c r="H286" s="7">
        <v>1</v>
      </c>
      <c r="I286" s="5">
        <f t="shared" si="69"/>
        <v>5</v>
      </c>
      <c r="J286" s="5">
        <v>0</v>
      </c>
      <c r="K286" s="3">
        <f>D286/(SUM(B279:B285)/7)*100</f>
        <v>26.953125000000007</v>
      </c>
      <c r="L286" s="5">
        <f t="shared" si="57"/>
        <v>1</v>
      </c>
      <c r="M286" s="8">
        <f t="shared" si="67"/>
        <v>0.14285714285714285</v>
      </c>
    </row>
    <row r="287" spans="1:13" ht="17" x14ac:dyDescent="0.2">
      <c r="A287" s="5" t="s">
        <v>28</v>
      </c>
      <c r="B287" s="7">
        <v>394</v>
      </c>
      <c r="C287" s="5">
        <v>67</v>
      </c>
      <c r="D287" s="8">
        <f t="shared" si="68"/>
        <v>45.714285714285715</v>
      </c>
      <c r="E287" s="5">
        <f t="shared" si="70"/>
        <v>49</v>
      </c>
      <c r="F287" s="6">
        <f t="shared" si="65"/>
        <v>43915</v>
      </c>
      <c r="G287" s="5">
        <v>18</v>
      </c>
      <c r="H287" s="7">
        <v>1</v>
      </c>
      <c r="I287" s="5">
        <f t="shared" si="69"/>
        <v>6</v>
      </c>
      <c r="J287" s="5">
        <v>0</v>
      </c>
      <c r="K287" s="3">
        <f t="shared" ref="K287:K330" si="71">D287/(SUM(B280:B286)/7)*100</f>
        <v>24.615384615384613</v>
      </c>
      <c r="L287" s="5">
        <f t="shared" si="57"/>
        <v>0</v>
      </c>
      <c r="M287" s="8">
        <f t="shared" si="67"/>
        <v>0.14285714285714285</v>
      </c>
    </row>
    <row r="288" spans="1:13" ht="17" x14ac:dyDescent="0.2">
      <c r="A288" s="5" t="s">
        <v>28</v>
      </c>
      <c r="B288" s="5">
        <f>B287+C288</f>
        <v>468</v>
      </c>
      <c r="C288" s="5">
        <v>74</v>
      </c>
      <c r="D288" s="8">
        <f t="shared" si="68"/>
        <v>52.857142857142854</v>
      </c>
      <c r="E288" s="5">
        <f t="shared" si="70"/>
        <v>56.2</v>
      </c>
      <c r="F288" s="6">
        <f t="shared" si="65"/>
        <v>43916</v>
      </c>
      <c r="G288" s="5">
        <v>22</v>
      </c>
      <c r="H288" s="7">
        <v>3</v>
      </c>
      <c r="I288" s="5">
        <f t="shared" si="69"/>
        <v>7</v>
      </c>
      <c r="J288" s="5">
        <v>0</v>
      </c>
      <c r="K288" s="3">
        <f t="shared" si="71"/>
        <v>22.839506172839506</v>
      </c>
      <c r="L288" s="5">
        <f t="shared" si="57"/>
        <v>2</v>
      </c>
      <c r="M288" s="8">
        <f t="shared" si="67"/>
        <v>0.42857142857142855</v>
      </c>
    </row>
    <row r="289" spans="1:13" ht="17" x14ac:dyDescent="0.2">
      <c r="A289" s="5" t="s">
        <v>28</v>
      </c>
      <c r="B289" s="5">
        <f>B288+C289</f>
        <v>542</v>
      </c>
      <c r="C289" s="5">
        <v>74</v>
      </c>
      <c r="D289" s="8">
        <f t="shared" si="68"/>
        <v>56.142857142857146</v>
      </c>
      <c r="E289" s="5">
        <f t="shared" si="70"/>
        <v>65.2</v>
      </c>
      <c r="F289" s="6">
        <f t="shared" si="65"/>
        <v>43917</v>
      </c>
      <c r="G289" s="5">
        <v>25</v>
      </c>
      <c r="H289" s="7">
        <v>4</v>
      </c>
      <c r="I289" s="5">
        <f t="shared" si="69"/>
        <v>8</v>
      </c>
      <c r="J289" s="5">
        <v>0</v>
      </c>
      <c r="K289" s="3">
        <f t="shared" si="71"/>
        <v>19.748743718592969</v>
      </c>
      <c r="L289" s="5">
        <f t="shared" si="57"/>
        <v>1</v>
      </c>
      <c r="M289" s="8">
        <f t="shared" si="67"/>
        <v>0.5714285714285714</v>
      </c>
    </row>
    <row r="290" spans="1:13" ht="17" x14ac:dyDescent="0.2">
      <c r="A290" s="5" t="s">
        <v>28</v>
      </c>
      <c r="B290" s="5">
        <f>B289+C290</f>
        <v>584</v>
      </c>
      <c r="C290" s="5">
        <v>42</v>
      </c>
      <c r="D290" s="8">
        <f t="shared" si="68"/>
        <v>56.714285714285715</v>
      </c>
      <c r="E290" s="5">
        <f t="shared" si="70"/>
        <v>67</v>
      </c>
      <c r="F290" s="6">
        <f t="shared" si="65"/>
        <v>43918</v>
      </c>
      <c r="G290" s="7">
        <v>27</v>
      </c>
      <c r="H290" s="7">
        <v>5</v>
      </c>
      <c r="I290" s="5">
        <f t="shared" si="69"/>
        <v>9</v>
      </c>
      <c r="J290" s="5">
        <v>1</v>
      </c>
      <c r="K290" s="3">
        <f t="shared" si="71"/>
        <v>16.659672681493916</v>
      </c>
      <c r="L290" s="5">
        <f t="shared" si="57"/>
        <v>1</v>
      </c>
      <c r="M290" s="8">
        <f t="shared" si="67"/>
        <v>0.7142857142857143</v>
      </c>
    </row>
    <row r="291" spans="1:13" ht="17" x14ac:dyDescent="0.2">
      <c r="A291" s="5" t="s">
        <v>28</v>
      </c>
      <c r="B291" s="5">
        <f>B290+C291</f>
        <v>697</v>
      </c>
      <c r="C291" s="5">
        <v>113</v>
      </c>
      <c r="D291" s="8">
        <f t="shared" si="68"/>
        <v>68.714285714285708</v>
      </c>
      <c r="E291" s="5">
        <f t="shared" si="70"/>
        <v>74</v>
      </c>
      <c r="F291" s="6">
        <f t="shared" si="65"/>
        <v>43919</v>
      </c>
      <c r="G291" s="7">
        <v>33</v>
      </c>
      <c r="H291" s="11">
        <v>5</v>
      </c>
      <c r="I291" s="5">
        <f t="shared" si="69"/>
        <v>10</v>
      </c>
      <c r="J291" s="5">
        <v>2</v>
      </c>
      <c r="K291" s="3">
        <f t="shared" si="71"/>
        <v>17.302158273381295</v>
      </c>
      <c r="L291" s="5">
        <f t="shared" si="57"/>
        <v>0</v>
      </c>
      <c r="M291" s="8">
        <f t="shared" si="67"/>
        <v>0.7142857142857143</v>
      </c>
    </row>
    <row r="292" spans="1:13" ht="17" x14ac:dyDescent="0.2">
      <c r="A292" s="5" t="s">
        <v>28</v>
      </c>
      <c r="B292" s="5">
        <f>B291+C292</f>
        <v>719</v>
      </c>
      <c r="C292" s="5">
        <v>22</v>
      </c>
      <c r="D292" s="8">
        <f t="shared" si="68"/>
        <v>67.142857142857139</v>
      </c>
      <c r="E292" s="5">
        <f t="shared" si="70"/>
        <v>65</v>
      </c>
      <c r="F292" s="6">
        <f t="shared" si="65"/>
        <v>43920</v>
      </c>
      <c r="G292" s="5">
        <v>34</v>
      </c>
      <c r="H292" s="7">
        <v>5</v>
      </c>
      <c r="I292" s="5">
        <f t="shared" si="69"/>
        <v>11</v>
      </c>
      <c r="J292" s="5">
        <v>3</v>
      </c>
      <c r="K292" s="3">
        <f t="shared" si="71"/>
        <v>14.412756823060411</v>
      </c>
      <c r="L292" s="5">
        <f t="shared" si="57"/>
        <v>0</v>
      </c>
      <c r="M292" s="8">
        <f t="shared" si="67"/>
        <v>0.7142857142857143</v>
      </c>
    </row>
    <row r="293" spans="1:13" ht="17" x14ac:dyDescent="0.2">
      <c r="A293" s="5" t="s">
        <v>28</v>
      </c>
      <c r="B293" s="5">
        <f>B292+C293</f>
        <v>784</v>
      </c>
      <c r="C293" s="5">
        <v>65</v>
      </c>
      <c r="D293" s="8">
        <f t="shared" si="68"/>
        <v>65.285714285714292</v>
      </c>
      <c r="E293" s="5">
        <f t="shared" si="70"/>
        <v>63.2</v>
      </c>
      <c r="F293" s="6">
        <f t="shared" si="65"/>
        <v>43921</v>
      </c>
      <c r="G293" s="5">
        <v>37</v>
      </c>
      <c r="H293" s="7">
        <v>6</v>
      </c>
      <c r="I293" s="5">
        <f t="shared" si="69"/>
        <v>12</v>
      </c>
      <c r="J293" s="5">
        <v>4</v>
      </c>
      <c r="K293" s="3">
        <f t="shared" si="71"/>
        <v>12.248726882873227</v>
      </c>
      <c r="L293" s="5">
        <f t="shared" si="57"/>
        <v>1</v>
      </c>
      <c r="M293" s="8">
        <f t="shared" si="67"/>
        <v>0.7142857142857143</v>
      </c>
    </row>
    <row r="294" spans="1:13" ht="17" x14ac:dyDescent="0.2">
      <c r="A294" s="5" t="s">
        <v>28</v>
      </c>
      <c r="B294" s="5">
        <f>B293+C294</f>
        <v>860</v>
      </c>
      <c r="C294" s="5">
        <v>76</v>
      </c>
      <c r="D294" s="8">
        <f t="shared" si="68"/>
        <v>66.571428571428569</v>
      </c>
      <c r="E294" s="5">
        <f t="shared" si="70"/>
        <v>63.6</v>
      </c>
      <c r="F294" s="6">
        <f t="shared" si="65"/>
        <v>43922</v>
      </c>
      <c r="G294" s="5">
        <v>40</v>
      </c>
      <c r="H294" s="7">
        <v>6</v>
      </c>
      <c r="I294" s="5">
        <f t="shared" si="69"/>
        <v>13</v>
      </c>
      <c r="J294" s="5">
        <v>5</v>
      </c>
      <c r="K294" s="3">
        <f t="shared" si="71"/>
        <v>11.127029608404964</v>
      </c>
      <c r="L294" s="5">
        <f t="shared" si="57"/>
        <v>0</v>
      </c>
      <c r="M294" s="8">
        <f t="shared" si="67"/>
        <v>0.7142857142857143</v>
      </c>
    </row>
    <row r="295" spans="1:13" ht="17" x14ac:dyDescent="0.2">
      <c r="A295" s="5" t="s">
        <v>28</v>
      </c>
      <c r="B295" s="5">
        <v>925</v>
      </c>
      <c r="C295" s="5">
        <f>B295-B294</f>
        <v>65</v>
      </c>
      <c r="D295" s="8">
        <f t="shared" si="68"/>
        <v>65.285714285714292</v>
      </c>
      <c r="E295" s="5">
        <f t="shared" si="70"/>
        <v>68.2</v>
      </c>
      <c r="F295" s="6">
        <f t="shared" si="65"/>
        <v>43923</v>
      </c>
      <c r="G295" s="5">
        <v>43</v>
      </c>
      <c r="H295" s="7">
        <v>7</v>
      </c>
      <c r="I295" s="5">
        <f t="shared" si="69"/>
        <v>14</v>
      </c>
      <c r="J295" s="5">
        <f>J294+1</f>
        <v>6</v>
      </c>
      <c r="K295" s="3">
        <f t="shared" si="71"/>
        <v>9.8195100988397073</v>
      </c>
      <c r="L295" s="5">
        <f t="shared" si="57"/>
        <v>1</v>
      </c>
      <c r="M295" s="8">
        <f t="shared" si="67"/>
        <v>0.5714285714285714</v>
      </c>
    </row>
    <row r="296" spans="1:13" ht="17" x14ac:dyDescent="0.2">
      <c r="A296" s="5" t="s">
        <v>28</v>
      </c>
      <c r="B296" s="5">
        <v>982</v>
      </c>
      <c r="C296" s="5">
        <f>B296-B295</f>
        <v>57</v>
      </c>
      <c r="D296" s="8">
        <f t="shared" si="68"/>
        <v>62.857142857142854</v>
      </c>
      <c r="E296" s="5">
        <f t="shared" si="70"/>
        <v>57</v>
      </c>
      <c r="F296" s="6">
        <f t="shared" si="65"/>
        <v>43924</v>
      </c>
      <c r="G296" s="5">
        <v>46</v>
      </c>
      <c r="H296" s="7">
        <v>9</v>
      </c>
      <c r="I296" s="5">
        <f t="shared" si="69"/>
        <v>15</v>
      </c>
      <c r="J296" s="5">
        <f t="shared" ref="J296:J330" si="72">J295+1</f>
        <v>7</v>
      </c>
      <c r="K296" s="3">
        <f t="shared" si="71"/>
        <v>8.6088828018000392</v>
      </c>
      <c r="L296" s="5">
        <f t="shared" si="57"/>
        <v>2</v>
      </c>
      <c r="M296" s="8">
        <f t="shared" si="67"/>
        <v>0.7142857142857143</v>
      </c>
    </row>
    <row r="297" spans="1:13" ht="17" x14ac:dyDescent="0.2">
      <c r="A297" s="5" t="s">
        <v>28</v>
      </c>
      <c r="B297" s="5">
        <v>1072</v>
      </c>
      <c r="C297" s="5">
        <f t="shared" ref="C297:C331" si="73">B297-B296</f>
        <v>90</v>
      </c>
      <c r="D297" s="8">
        <f t="shared" si="68"/>
        <v>69.714285714285708</v>
      </c>
      <c r="E297" s="5">
        <f t="shared" si="70"/>
        <v>70.599999999999994</v>
      </c>
      <c r="F297" s="6">
        <f t="shared" si="65"/>
        <v>43925</v>
      </c>
      <c r="G297" s="5">
        <v>50</v>
      </c>
      <c r="H297" s="7">
        <v>10</v>
      </c>
      <c r="I297" s="5">
        <f t="shared" si="69"/>
        <v>16</v>
      </c>
      <c r="J297" s="5">
        <f t="shared" si="72"/>
        <v>8</v>
      </c>
      <c r="K297" s="3">
        <f t="shared" si="71"/>
        <v>8.7912087912087902</v>
      </c>
      <c r="L297" s="5">
        <f t="shared" si="57"/>
        <v>1</v>
      </c>
      <c r="M297" s="8">
        <f t="shared" si="67"/>
        <v>0.7142857142857143</v>
      </c>
    </row>
    <row r="298" spans="1:13" ht="17" x14ac:dyDescent="0.2">
      <c r="A298" s="5" t="s">
        <v>28</v>
      </c>
      <c r="B298" s="5">
        <v>1140</v>
      </c>
      <c r="C298" s="5">
        <f t="shared" si="73"/>
        <v>68</v>
      </c>
      <c r="D298" s="8">
        <f t="shared" si="68"/>
        <v>63.285714285714285</v>
      </c>
      <c r="E298" s="5">
        <f t="shared" si="70"/>
        <v>71.2</v>
      </c>
      <c r="F298" s="6">
        <f t="shared" si="65"/>
        <v>43926</v>
      </c>
      <c r="G298" s="5">
        <v>53</v>
      </c>
      <c r="H298" s="7">
        <v>10</v>
      </c>
      <c r="I298" s="5">
        <f t="shared" si="69"/>
        <v>17</v>
      </c>
      <c r="J298" s="5">
        <f t="shared" si="72"/>
        <v>9</v>
      </c>
      <c r="K298" s="3">
        <f t="shared" si="71"/>
        <v>7.3356515979466792</v>
      </c>
      <c r="L298" s="5">
        <f t="shared" si="57"/>
        <v>0</v>
      </c>
      <c r="M298" s="8">
        <f t="shared" si="67"/>
        <v>0.7142857142857143</v>
      </c>
    </row>
    <row r="299" spans="1:13" ht="17" x14ac:dyDescent="0.2">
      <c r="A299" s="5" t="s">
        <v>28</v>
      </c>
      <c r="B299" s="5">
        <v>1176</v>
      </c>
      <c r="C299" s="5">
        <f t="shared" si="73"/>
        <v>36</v>
      </c>
      <c r="D299" s="8">
        <f t="shared" si="68"/>
        <v>65.285714285714292</v>
      </c>
      <c r="E299" s="5">
        <f t="shared" si="70"/>
        <v>63.2</v>
      </c>
      <c r="F299" s="6">
        <f t="shared" si="65"/>
        <v>43927</v>
      </c>
      <c r="G299" s="5">
        <v>55</v>
      </c>
      <c r="H299" s="7">
        <v>12</v>
      </c>
      <c r="I299" s="5">
        <f t="shared" si="69"/>
        <v>18</v>
      </c>
      <c r="J299" s="5">
        <f t="shared" si="72"/>
        <v>10</v>
      </c>
      <c r="K299" s="3">
        <f t="shared" si="71"/>
        <v>7.0502931194075913</v>
      </c>
      <c r="L299" s="5">
        <f t="shared" si="57"/>
        <v>2</v>
      </c>
      <c r="M299" s="8">
        <f t="shared" si="67"/>
        <v>1</v>
      </c>
    </row>
    <row r="300" spans="1:13" ht="17" x14ac:dyDescent="0.2">
      <c r="A300" s="5" t="s">
        <v>28</v>
      </c>
      <c r="B300" s="5">
        <v>1208</v>
      </c>
      <c r="C300" s="5">
        <f t="shared" si="73"/>
        <v>32</v>
      </c>
      <c r="D300" s="8">
        <f t="shared" si="68"/>
        <v>60.571428571428569</v>
      </c>
      <c r="E300" s="5">
        <f t="shared" si="70"/>
        <v>56.6</v>
      </c>
      <c r="F300" s="6">
        <f t="shared" si="65"/>
        <v>43928</v>
      </c>
      <c r="G300" s="5">
        <v>56</v>
      </c>
      <c r="H300" s="7">
        <v>18</v>
      </c>
      <c r="I300" s="5">
        <f t="shared" si="69"/>
        <v>19</v>
      </c>
      <c r="J300" s="5">
        <f t="shared" si="72"/>
        <v>11</v>
      </c>
      <c r="K300" s="3">
        <f t="shared" si="71"/>
        <v>6.1103905461882109</v>
      </c>
      <c r="L300" s="5">
        <f t="shared" si="57"/>
        <v>6</v>
      </c>
      <c r="M300" s="8">
        <f t="shared" si="67"/>
        <v>1.7142857142857142</v>
      </c>
    </row>
    <row r="301" spans="1:13" ht="17" x14ac:dyDescent="0.2">
      <c r="A301" s="5" t="s">
        <v>28</v>
      </c>
      <c r="B301" s="5">
        <v>1285</v>
      </c>
      <c r="C301" s="5">
        <f t="shared" si="73"/>
        <v>77</v>
      </c>
      <c r="D301" s="8">
        <f t="shared" si="68"/>
        <v>60.714285714285715</v>
      </c>
      <c r="E301" s="5">
        <f t="shared" si="70"/>
        <v>60.6</v>
      </c>
      <c r="F301" s="6">
        <f t="shared" si="65"/>
        <v>43929</v>
      </c>
      <c r="G301" s="5">
        <v>60</v>
      </c>
      <c r="H301" s="7">
        <v>20</v>
      </c>
      <c r="I301" s="5">
        <f t="shared" si="69"/>
        <v>20</v>
      </c>
      <c r="J301" s="5">
        <f t="shared" si="72"/>
        <v>12</v>
      </c>
      <c r="K301" s="3">
        <f t="shared" si="71"/>
        <v>5.7721037620535105</v>
      </c>
      <c r="L301" s="5">
        <f t="shared" si="57"/>
        <v>2</v>
      </c>
      <c r="M301" s="8">
        <f t="shared" si="67"/>
        <v>2</v>
      </c>
    </row>
    <row r="302" spans="1:13" ht="17" x14ac:dyDescent="0.2">
      <c r="A302" s="5" t="s">
        <v>28</v>
      </c>
      <c r="B302" s="5">
        <v>1351</v>
      </c>
      <c r="C302" s="5">
        <f t="shared" si="73"/>
        <v>66</v>
      </c>
      <c r="D302" s="8">
        <f t="shared" si="68"/>
        <v>60.857142857142854</v>
      </c>
      <c r="E302" s="5">
        <f t="shared" si="70"/>
        <v>55.8</v>
      </c>
      <c r="F302" s="6">
        <f t="shared" si="65"/>
        <v>43930</v>
      </c>
      <c r="G302" s="5">
        <v>63</v>
      </c>
      <c r="H302" s="7">
        <v>20</v>
      </c>
      <c r="I302" s="5">
        <f t="shared" si="69"/>
        <v>21</v>
      </c>
      <c r="J302" s="5">
        <f t="shared" si="72"/>
        <v>13</v>
      </c>
      <c r="K302" s="3">
        <f t="shared" si="71"/>
        <v>5.4699537750385199</v>
      </c>
      <c r="L302" s="5">
        <f t="shared" si="57"/>
        <v>0</v>
      </c>
      <c r="M302" s="8">
        <f t="shared" si="67"/>
        <v>1.8571428571428572</v>
      </c>
    </row>
    <row r="303" spans="1:13" ht="17" x14ac:dyDescent="0.2">
      <c r="A303" s="5" t="s">
        <v>28</v>
      </c>
      <c r="B303" s="5">
        <v>1416</v>
      </c>
      <c r="C303" s="5">
        <f t="shared" si="73"/>
        <v>65</v>
      </c>
      <c r="D303" s="8">
        <f t="shared" si="68"/>
        <v>62</v>
      </c>
      <c r="E303" s="5">
        <f t="shared" si="70"/>
        <v>55.2</v>
      </c>
      <c r="F303" s="6">
        <f t="shared" si="65"/>
        <v>43931</v>
      </c>
      <c r="G303" s="5">
        <v>66</v>
      </c>
      <c r="H303" s="7">
        <v>24</v>
      </c>
      <c r="I303" s="5">
        <f t="shared" si="69"/>
        <v>22</v>
      </c>
      <c r="J303" s="5">
        <f t="shared" si="72"/>
        <v>14</v>
      </c>
      <c r="K303" s="3">
        <f t="shared" si="71"/>
        <v>5.2836620404187977</v>
      </c>
      <c r="L303" s="5">
        <f t="shared" si="57"/>
        <v>4</v>
      </c>
      <c r="M303" s="8">
        <f t="shared" si="67"/>
        <v>2.1428571428571428</v>
      </c>
    </row>
    <row r="304" spans="1:13" ht="17" x14ac:dyDescent="0.2">
      <c r="A304" s="5" t="s">
        <v>28</v>
      </c>
      <c r="B304" s="5">
        <v>1435</v>
      </c>
      <c r="C304" s="5">
        <f t="shared" si="73"/>
        <v>19</v>
      </c>
      <c r="D304" s="8">
        <f t="shared" si="68"/>
        <v>51.857142857142854</v>
      </c>
      <c r="E304" s="5">
        <f t="shared" si="70"/>
        <v>51.8</v>
      </c>
      <c r="F304" s="6">
        <f t="shared" si="65"/>
        <v>43932</v>
      </c>
      <c r="G304" s="5">
        <v>67</v>
      </c>
      <c r="H304" s="7">
        <v>25</v>
      </c>
      <c r="I304" s="5">
        <f t="shared" si="69"/>
        <v>23</v>
      </c>
      <c r="J304" s="5">
        <f t="shared" si="72"/>
        <v>15</v>
      </c>
      <c r="K304" s="3">
        <f t="shared" si="71"/>
        <v>4.1975023126734508</v>
      </c>
      <c r="L304" s="5">
        <f t="shared" si="57"/>
        <v>1</v>
      </c>
      <c r="M304" s="8">
        <f t="shared" si="67"/>
        <v>2.1428571428571428</v>
      </c>
    </row>
    <row r="305" spans="1:13" ht="17" x14ac:dyDescent="0.2">
      <c r="A305" s="5" t="s">
        <v>28</v>
      </c>
      <c r="B305" s="5">
        <v>1464</v>
      </c>
      <c r="C305" s="5">
        <f t="shared" si="73"/>
        <v>29</v>
      </c>
      <c r="D305" s="8">
        <f t="shared" si="68"/>
        <v>46.285714285714285</v>
      </c>
      <c r="E305" s="5">
        <f t="shared" si="70"/>
        <v>51.2</v>
      </c>
      <c r="F305" s="6">
        <f t="shared" si="65"/>
        <v>43933</v>
      </c>
      <c r="G305" s="5">
        <v>68</v>
      </c>
      <c r="H305" s="7">
        <v>25</v>
      </c>
      <c r="I305" s="5">
        <f t="shared" si="69"/>
        <v>24</v>
      </c>
      <c r="J305" s="5">
        <f t="shared" si="72"/>
        <v>16</v>
      </c>
      <c r="K305" s="3">
        <f t="shared" si="71"/>
        <v>3.5956053712129621</v>
      </c>
      <c r="L305" s="5">
        <f t="shared" si="57"/>
        <v>0</v>
      </c>
      <c r="M305" s="8">
        <f t="shared" si="67"/>
        <v>2.1428571428571428</v>
      </c>
    </row>
    <row r="306" spans="1:13" ht="17" x14ac:dyDescent="0.2">
      <c r="A306" s="5" t="s">
        <v>28</v>
      </c>
      <c r="B306" s="5">
        <v>1485</v>
      </c>
      <c r="C306" s="5">
        <f t="shared" si="73"/>
        <v>21</v>
      </c>
      <c r="D306" s="8">
        <f t="shared" si="68"/>
        <v>44.142857142857146</v>
      </c>
      <c r="E306" s="5">
        <f t="shared" si="70"/>
        <v>40</v>
      </c>
      <c r="F306" s="6">
        <f t="shared" si="65"/>
        <v>43934</v>
      </c>
      <c r="G306" s="5">
        <v>69</v>
      </c>
      <c r="H306" s="7">
        <v>27</v>
      </c>
      <c r="I306" s="5">
        <f t="shared" si="69"/>
        <v>25</v>
      </c>
      <c r="J306" s="5">
        <f t="shared" si="72"/>
        <v>17</v>
      </c>
      <c r="K306" s="3">
        <f t="shared" si="71"/>
        <v>3.3101231922870915</v>
      </c>
      <c r="L306" s="5">
        <f t="shared" si="57"/>
        <v>2</v>
      </c>
      <c r="M306" s="8">
        <f t="shared" si="67"/>
        <v>2.1428571428571428</v>
      </c>
    </row>
    <row r="307" spans="1:13" ht="17" x14ac:dyDescent="0.2">
      <c r="A307" s="5" t="s">
        <v>28</v>
      </c>
      <c r="B307" s="5">
        <v>1504</v>
      </c>
      <c r="C307" s="5">
        <f t="shared" si="73"/>
        <v>19</v>
      </c>
      <c r="D307" s="8">
        <f t="shared" si="68"/>
        <v>42.285714285714285</v>
      </c>
      <c r="E307" s="5">
        <f t="shared" si="70"/>
        <v>30.6</v>
      </c>
      <c r="F307" s="6">
        <f t="shared" si="65"/>
        <v>43935</v>
      </c>
      <c r="G307" s="5">
        <v>70</v>
      </c>
      <c r="H307" s="7">
        <v>31</v>
      </c>
      <c r="I307" s="5">
        <f t="shared" si="69"/>
        <v>26</v>
      </c>
      <c r="J307" s="5">
        <f t="shared" si="72"/>
        <v>18</v>
      </c>
      <c r="K307" s="3">
        <f t="shared" si="71"/>
        <v>3.0692658647863955</v>
      </c>
      <c r="L307" s="5">
        <f t="shared" si="57"/>
        <v>4</v>
      </c>
      <c r="M307" s="8">
        <f t="shared" si="67"/>
        <v>1.8571428571428572</v>
      </c>
    </row>
    <row r="308" spans="1:13" ht="17" x14ac:dyDescent="0.2">
      <c r="A308" s="5" t="s">
        <v>28</v>
      </c>
      <c r="B308" s="5">
        <v>1550</v>
      </c>
      <c r="C308" s="5">
        <f t="shared" si="73"/>
        <v>46</v>
      </c>
      <c r="D308" s="8">
        <f t="shared" si="68"/>
        <v>37.857142857142854</v>
      </c>
      <c r="E308" s="5">
        <f t="shared" si="70"/>
        <v>26.8</v>
      </c>
      <c r="F308" s="6">
        <f t="shared" si="65"/>
        <v>43936</v>
      </c>
      <c r="G308" s="5">
        <v>72</v>
      </c>
      <c r="H308" s="7">
        <v>38</v>
      </c>
      <c r="I308" s="5">
        <f t="shared" si="69"/>
        <v>27</v>
      </c>
      <c r="J308" s="5">
        <f t="shared" si="72"/>
        <v>19</v>
      </c>
      <c r="K308" s="3">
        <f t="shared" si="71"/>
        <v>2.6659959758551306</v>
      </c>
      <c r="L308" s="5">
        <f t="shared" si="57"/>
        <v>7</v>
      </c>
      <c r="M308" s="8">
        <f t="shared" si="67"/>
        <v>2.5714285714285716</v>
      </c>
    </row>
    <row r="309" spans="1:13" ht="17" x14ac:dyDescent="0.2">
      <c r="A309" s="5" t="s">
        <v>28</v>
      </c>
      <c r="B309" s="5">
        <v>1601</v>
      </c>
      <c r="C309" s="5">
        <f t="shared" si="73"/>
        <v>51</v>
      </c>
      <c r="D309" s="8">
        <f t="shared" si="68"/>
        <v>35.714285714285715</v>
      </c>
      <c r="E309" s="5">
        <f t="shared" si="70"/>
        <v>33.200000000000003</v>
      </c>
      <c r="F309" s="6">
        <f t="shared" si="65"/>
        <v>43937</v>
      </c>
      <c r="G309" s="5">
        <v>75</v>
      </c>
      <c r="H309" s="7">
        <v>45</v>
      </c>
      <c r="I309" s="5">
        <f t="shared" si="69"/>
        <v>28</v>
      </c>
      <c r="J309" s="5">
        <f t="shared" si="72"/>
        <v>20</v>
      </c>
      <c r="K309" s="3">
        <f t="shared" si="71"/>
        <v>2.4497795198432142</v>
      </c>
      <c r="L309" s="5">
        <f t="shared" si="57"/>
        <v>7</v>
      </c>
      <c r="M309" s="8">
        <f t="shared" si="67"/>
        <v>3.5714285714285716</v>
      </c>
    </row>
    <row r="310" spans="1:13" ht="17" x14ac:dyDescent="0.2">
      <c r="A310" s="5" t="s">
        <v>28</v>
      </c>
      <c r="B310" s="5">
        <v>1682</v>
      </c>
      <c r="C310" s="5">
        <f t="shared" si="73"/>
        <v>81</v>
      </c>
      <c r="D310" s="8">
        <f t="shared" si="68"/>
        <v>38</v>
      </c>
      <c r="E310" s="5">
        <f t="shared" si="70"/>
        <v>43.6</v>
      </c>
      <c r="F310" s="6">
        <f t="shared" si="65"/>
        <v>43938</v>
      </c>
      <c r="G310" s="5">
        <v>78</v>
      </c>
      <c r="H310" s="7">
        <v>49</v>
      </c>
      <c r="I310" s="5">
        <f t="shared" si="69"/>
        <v>29</v>
      </c>
      <c r="J310" s="5">
        <f t="shared" si="72"/>
        <v>21</v>
      </c>
      <c r="K310" s="3">
        <f t="shared" si="71"/>
        <v>2.5442372070779529</v>
      </c>
      <c r="L310" s="5">
        <f t="shared" si="57"/>
        <v>4</v>
      </c>
      <c r="M310" s="8">
        <f t="shared" si="67"/>
        <v>3.5714285714285716</v>
      </c>
    </row>
    <row r="311" spans="1:13" ht="17" x14ac:dyDescent="0.2">
      <c r="A311" s="5" t="s">
        <v>28</v>
      </c>
      <c r="B311" s="5">
        <v>1717</v>
      </c>
      <c r="C311" s="5">
        <f t="shared" si="73"/>
        <v>35</v>
      </c>
      <c r="D311" s="8">
        <f t="shared" si="68"/>
        <v>40.285714285714285</v>
      </c>
      <c r="E311" s="5">
        <f t="shared" si="70"/>
        <v>46.4</v>
      </c>
      <c r="F311" s="6">
        <f t="shared" si="65"/>
        <v>43939</v>
      </c>
      <c r="G311" s="5">
        <v>80</v>
      </c>
      <c r="H311" s="7">
        <v>50</v>
      </c>
      <c r="I311" s="5">
        <f t="shared" si="69"/>
        <v>30</v>
      </c>
      <c r="J311" s="5">
        <f t="shared" si="72"/>
        <v>22</v>
      </c>
      <c r="K311" s="3">
        <f t="shared" si="71"/>
        <v>2.6303516463016505</v>
      </c>
      <c r="L311" s="5">
        <f t="shared" si="57"/>
        <v>1</v>
      </c>
      <c r="M311" s="8">
        <f t="shared" si="67"/>
        <v>3.5714285714285716</v>
      </c>
    </row>
    <row r="312" spans="1:13" ht="17" x14ac:dyDescent="0.2">
      <c r="A312" s="5" t="s">
        <v>28</v>
      </c>
      <c r="B312" s="5">
        <v>1756</v>
      </c>
      <c r="C312" s="5">
        <f t="shared" si="73"/>
        <v>39</v>
      </c>
      <c r="D312" s="8">
        <f t="shared" si="68"/>
        <v>41.714285714285715</v>
      </c>
      <c r="E312" s="5">
        <f t="shared" si="70"/>
        <v>50.4</v>
      </c>
      <c r="F312" s="6">
        <f t="shared" si="65"/>
        <v>43940</v>
      </c>
      <c r="G312" s="5">
        <v>82</v>
      </c>
      <c r="H312" s="7">
        <v>53</v>
      </c>
      <c r="I312" s="5">
        <f t="shared" si="69"/>
        <v>31</v>
      </c>
      <c r="J312" s="5">
        <f t="shared" si="72"/>
        <v>23</v>
      </c>
      <c r="K312" s="3">
        <f t="shared" si="71"/>
        <v>2.6538216849950014</v>
      </c>
      <c r="L312" s="5">
        <f t="shared" si="57"/>
        <v>3</v>
      </c>
      <c r="M312" s="8">
        <f t="shared" si="67"/>
        <v>4</v>
      </c>
    </row>
    <row r="313" spans="1:13" ht="17" x14ac:dyDescent="0.2">
      <c r="A313" s="5" t="s">
        <v>28</v>
      </c>
      <c r="B313" s="5">
        <v>1785</v>
      </c>
      <c r="C313" s="5">
        <f t="shared" si="73"/>
        <v>29</v>
      </c>
      <c r="D313" s="8">
        <f t="shared" si="68"/>
        <v>42.857142857142854</v>
      </c>
      <c r="E313" s="5">
        <f t="shared" si="70"/>
        <v>47</v>
      </c>
      <c r="F313" s="6">
        <f t="shared" si="65"/>
        <v>43941</v>
      </c>
      <c r="G313" s="5">
        <v>83</v>
      </c>
      <c r="H313" s="7">
        <v>53</v>
      </c>
      <c r="I313" s="5">
        <f t="shared" si="69"/>
        <v>32</v>
      </c>
      <c r="J313" s="5">
        <f t="shared" si="72"/>
        <v>24</v>
      </c>
      <c r="K313" s="3">
        <f t="shared" si="71"/>
        <v>2.6560424966799467</v>
      </c>
      <c r="L313" s="5">
        <f t="shared" si="57"/>
        <v>0</v>
      </c>
      <c r="M313" s="8">
        <f t="shared" si="67"/>
        <v>3.7142857142857144</v>
      </c>
    </row>
    <row r="314" spans="1:13" ht="17" x14ac:dyDescent="0.2">
      <c r="A314" s="5" t="s">
        <v>28</v>
      </c>
      <c r="B314" s="5">
        <v>1798</v>
      </c>
      <c r="C314" s="5">
        <f t="shared" si="73"/>
        <v>13</v>
      </c>
      <c r="D314" s="8">
        <f t="shared" si="68"/>
        <v>42</v>
      </c>
      <c r="E314" s="5">
        <f t="shared" si="70"/>
        <v>39.4</v>
      </c>
      <c r="F314" s="6">
        <f t="shared" si="65"/>
        <v>43942</v>
      </c>
      <c r="G314" s="5">
        <v>84</v>
      </c>
      <c r="H314" s="7">
        <v>55</v>
      </c>
      <c r="I314" s="5">
        <f t="shared" si="69"/>
        <v>33</v>
      </c>
      <c r="J314" s="5">
        <f t="shared" si="72"/>
        <v>25</v>
      </c>
      <c r="K314" s="3">
        <f t="shared" si="71"/>
        <v>2.535575679172057</v>
      </c>
      <c r="L314" s="5">
        <f t="shared" si="57"/>
        <v>2</v>
      </c>
      <c r="M314" s="8">
        <f t="shared" si="67"/>
        <v>3.4285714285714284</v>
      </c>
    </row>
    <row r="315" spans="1:13" ht="17" x14ac:dyDescent="0.2">
      <c r="A315" s="5" t="s">
        <v>28</v>
      </c>
      <c r="B315" s="5">
        <v>1872</v>
      </c>
      <c r="C315" s="5">
        <f t="shared" si="73"/>
        <v>74</v>
      </c>
      <c r="D315" s="8">
        <f t="shared" si="68"/>
        <v>46</v>
      </c>
      <c r="E315" s="5">
        <f t="shared" si="70"/>
        <v>38</v>
      </c>
      <c r="F315" s="6">
        <f t="shared" si="65"/>
        <v>43943</v>
      </c>
      <c r="G315" s="5">
        <v>87</v>
      </c>
      <c r="H315" s="7">
        <v>61</v>
      </c>
      <c r="I315" s="5">
        <f t="shared" si="69"/>
        <v>34</v>
      </c>
      <c r="J315" s="5">
        <f t="shared" si="72"/>
        <v>26</v>
      </c>
      <c r="K315" s="3">
        <f t="shared" si="71"/>
        <v>2.7083859029354866</v>
      </c>
      <c r="L315" s="5">
        <f t="shared" si="57"/>
        <v>6</v>
      </c>
      <c r="M315" s="8">
        <f t="shared" si="67"/>
        <v>3.2857142857142856</v>
      </c>
    </row>
    <row r="316" spans="1:13" ht="17" x14ac:dyDescent="0.2">
      <c r="A316" s="5" t="s">
        <v>28</v>
      </c>
      <c r="B316" s="5">
        <v>1932</v>
      </c>
      <c r="C316" s="5">
        <f t="shared" si="73"/>
        <v>60</v>
      </c>
      <c r="D316" s="8">
        <f t="shared" si="68"/>
        <v>47.285714285714285</v>
      </c>
      <c r="E316" s="5">
        <f t="shared" si="70"/>
        <v>43</v>
      </c>
      <c r="F316" s="6">
        <f t="shared" si="65"/>
        <v>43944</v>
      </c>
      <c r="G316" s="5">
        <v>90</v>
      </c>
      <c r="H316" s="7">
        <v>61</v>
      </c>
      <c r="I316" s="5">
        <f t="shared" si="69"/>
        <v>35</v>
      </c>
      <c r="J316" s="5">
        <f t="shared" si="72"/>
        <v>27</v>
      </c>
      <c r="K316" s="3">
        <f t="shared" si="71"/>
        <v>2.7106707067398248</v>
      </c>
      <c r="L316" s="5">
        <f t="shared" si="57"/>
        <v>0</v>
      </c>
      <c r="M316" s="8">
        <f t="shared" si="67"/>
        <v>2.2857142857142856</v>
      </c>
    </row>
    <row r="317" spans="1:13" ht="17" x14ac:dyDescent="0.2">
      <c r="A317" s="5" t="s">
        <v>28</v>
      </c>
      <c r="B317" s="5">
        <v>2023</v>
      </c>
      <c r="C317" s="5">
        <f t="shared" si="73"/>
        <v>91</v>
      </c>
      <c r="D317" s="8">
        <f t="shared" si="68"/>
        <v>48.714285714285715</v>
      </c>
      <c r="E317" s="5">
        <f t="shared" si="70"/>
        <v>53.4</v>
      </c>
      <c r="F317" s="6">
        <f t="shared" si="65"/>
        <v>43945</v>
      </c>
      <c r="G317" s="5">
        <v>94</v>
      </c>
      <c r="H317" s="7">
        <v>65</v>
      </c>
      <c r="I317" s="5">
        <f t="shared" si="69"/>
        <v>36</v>
      </c>
      <c r="J317" s="5">
        <f t="shared" si="72"/>
        <v>28</v>
      </c>
      <c r="K317" s="3">
        <f t="shared" si="71"/>
        <v>2.7188646148939561</v>
      </c>
      <c r="L317" s="5">
        <f t="shared" si="57"/>
        <v>4</v>
      </c>
      <c r="M317" s="8">
        <f t="shared" si="67"/>
        <v>2.2857142857142856</v>
      </c>
    </row>
    <row r="318" spans="1:13" ht="17" x14ac:dyDescent="0.2">
      <c r="A318" s="5" t="s">
        <v>28</v>
      </c>
      <c r="B318" s="5">
        <v>2058</v>
      </c>
      <c r="C318" s="5">
        <f t="shared" si="73"/>
        <v>35</v>
      </c>
      <c r="D318" s="8">
        <f t="shared" si="68"/>
        <v>48.714285714285715</v>
      </c>
      <c r="E318" s="5">
        <f t="shared" si="70"/>
        <v>54.6</v>
      </c>
      <c r="F318" s="6">
        <f t="shared" si="65"/>
        <v>43946</v>
      </c>
      <c r="G318" s="5">
        <v>96</v>
      </c>
      <c r="H318" s="7">
        <v>71</v>
      </c>
      <c r="I318" s="5">
        <f t="shared" si="69"/>
        <v>37</v>
      </c>
      <c r="J318" s="5">
        <f t="shared" si="72"/>
        <v>29</v>
      </c>
      <c r="K318" s="3">
        <f t="shared" si="71"/>
        <v>2.6468990142047661</v>
      </c>
      <c r="L318" s="5">
        <f t="shared" si="57"/>
        <v>6</v>
      </c>
      <c r="M318" s="8">
        <f t="shared" si="67"/>
        <v>3</v>
      </c>
    </row>
    <row r="319" spans="1:13" ht="17" x14ac:dyDescent="0.2">
      <c r="A319" s="5" t="s">
        <v>28</v>
      </c>
      <c r="B319" s="5">
        <v>2098</v>
      </c>
      <c r="C319" s="5">
        <f t="shared" si="73"/>
        <v>40</v>
      </c>
      <c r="D319" s="8">
        <f t="shared" si="68"/>
        <v>48.857142857142854</v>
      </c>
      <c r="E319" s="5">
        <f t="shared" si="70"/>
        <v>60</v>
      </c>
      <c r="F319" s="6">
        <f t="shared" si="65"/>
        <v>43947</v>
      </c>
      <c r="G319" s="5">
        <v>98</v>
      </c>
      <c r="H319" s="7">
        <v>73</v>
      </c>
      <c r="I319" s="5">
        <f t="shared" si="69"/>
        <v>38</v>
      </c>
      <c r="J319" s="5">
        <f t="shared" si="72"/>
        <v>30</v>
      </c>
      <c r="K319" s="3">
        <f t="shared" si="71"/>
        <v>2.5862068965517242</v>
      </c>
      <c r="L319" s="5">
        <f t="shared" si="57"/>
        <v>2</v>
      </c>
      <c r="M319" s="8">
        <f t="shared" si="67"/>
        <v>2.8571428571428572</v>
      </c>
    </row>
    <row r="320" spans="1:13" ht="17" x14ac:dyDescent="0.2">
      <c r="A320" s="5" t="s">
        <v>28</v>
      </c>
      <c r="B320" s="5">
        <v>2120</v>
      </c>
      <c r="C320" s="5">
        <f t="shared" si="73"/>
        <v>22</v>
      </c>
      <c r="D320" s="8">
        <f t="shared" si="68"/>
        <v>47.857142857142854</v>
      </c>
      <c r="E320" s="5">
        <f t="shared" si="70"/>
        <v>49.6</v>
      </c>
      <c r="F320" s="6">
        <f t="shared" si="65"/>
        <v>43948</v>
      </c>
      <c r="G320" s="5">
        <v>99</v>
      </c>
      <c r="H320" s="7">
        <v>74</v>
      </c>
      <c r="I320" s="5">
        <f t="shared" si="69"/>
        <v>39</v>
      </c>
      <c r="J320" s="5">
        <f t="shared" si="72"/>
        <v>31</v>
      </c>
      <c r="K320" s="3">
        <f t="shared" si="71"/>
        <v>2.4694088161580421</v>
      </c>
      <c r="L320" s="5">
        <f t="shared" si="57"/>
        <v>1</v>
      </c>
      <c r="M320" s="8">
        <f t="shared" si="67"/>
        <v>3</v>
      </c>
    </row>
    <row r="321" spans="1:13" ht="17" x14ac:dyDescent="0.2">
      <c r="A321" s="5" t="s">
        <v>28</v>
      </c>
      <c r="B321" s="5">
        <v>2144</v>
      </c>
      <c r="C321" s="5">
        <f t="shared" si="73"/>
        <v>24</v>
      </c>
      <c r="D321" s="8">
        <f t="shared" si="68"/>
        <v>49.428571428571431</v>
      </c>
      <c r="E321" s="5">
        <f t="shared" si="70"/>
        <v>42.4</v>
      </c>
      <c r="F321" s="6">
        <f t="shared" si="65"/>
        <v>43949</v>
      </c>
      <c r="G321" s="5">
        <v>100</v>
      </c>
      <c r="H321" s="7">
        <v>78</v>
      </c>
      <c r="I321" s="5">
        <f t="shared" si="69"/>
        <v>40</v>
      </c>
      <c r="J321" s="5">
        <f t="shared" si="72"/>
        <v>32</v>
      </c>
      <c r="K321" s="3">
        <f t="shared" si="71"/>
        <v>2.4890295662182575</v>
      </c>
      <c r="L321" s="5">
        <f t="shared" si="57"/>
        <v>4</v>
      </c>
      <c r="M321" s="8">
        <f t="shared" si="67"/>
        <v>3.2857142857142856</v>
      </c>
    </row>
    <row r="322" spans="1:13" ht="17" x14ac:dyDescent="0.2">
      <c r="A322" s="5" t="s">
        <v>28</v>
      </c>
      <c r="B322" s="5">
        <v>2170</v>
      </c>
      <c r="C322" s="5">
        <f t="shared" si="73"/>
        <v>26</v>
      </c>
      <c r="D322" s="8">
        <f t="shared" si="68"/>
        <v>42.571428571428569</v>
      </c>
      <c r="E322" s="5">
        <f t="shared" si="70"/>
        <v>29.4</v>
      </c>
      <c r="F322" s="6">
        <f t="shared" si="65"/>
        <v>43950</v>
      </c>
      <c r="G322" s="5">
        <v>101</v>
      </c>
      <c r="H322" s="7">
        <v>80</v>
      </c>
      <c r="I322" s="5">
        <f t="shared" si="69"/>
        <v>41</v>
      </c>
      <c r="J322" s="5">
        <f t="shared" si="72"/>
        <v>33</v>
      </c>
      <c r="K322" s="3">
        <f t="shared" si="71"/>
        <v>2.091668421422054</v>
      </c>
      <c r="L322" s="5">
        <f t="shared" si="57"/>
        <v>2</v>
      </c>
      <c r="M322" s="8">
        <f t="shared" si="67"/>
        <v>2.7142857142857144</v>
      </c>
    </row>
    <row r="323" spans="1:13" ht="17" x14ac:dyDescent="0.2">
      <c r="A323" s="5" t="s">
        <v>28</v>
      </c>
      <c r="B323" s="5">
        <v>2254</v>
      </c>
      <c r="C323" s="5">
        <f t="shared" si="73"/>
        <v>84</v>
      </c>
      <c r="D323" s="8">
        <f t="shared" si="68"/>
        <v>46</v>
      </c>
      <c r="E323" s="5">
        <f t="shared" si="70"/>
        <v>39.200000000000003</v>
      </c>
      <c r="F323" s="6">
        <f t="shared" si="65"/>
        <v>43951</v>
      </c>
      <c r="G323" s="5">
        <v>105</v>
      </c>
      <c r="H323" s="7">
        <v>85</v>
      </c>
      <c r="I323" s="5">
        <f t="shared" si="69"/>
        <v>42</v>
      </c>
      <c r="J323" s="5">
        <f t="shared" si="72"/>
        <v>34</v>
      </c>
      <c r="K323" s="3">
        <f t="shared" si="71"/>
        <v>2.2138191818494328</v>
      </c>
      <c r="L323" s="5">
        <f t="shared" si="57"/>
        <v>5</v>
      </c>
      <c r="M323" s="8">
        <f t="shared" si="67"/>
        <v>3.4285714285714284</v>
      </c>
    </row>
    <row r="324" spans="1:13" ht="17" x14ac:dyDescent="0.2">
      <c r="A324" s="5" t="s">
        <v>28</v>
      </c>
      <c r="B324" s="5">
        <v>2323</v>
      </c>
      <c r="C324" s="5">
        <f t="shared" si="73"/>
        <v>69</v>
      </c>
      <c r="D324" s="8">
        <f t="shared" si="68"/>
        <v>42.857142857142854</v>
      </c>
      <c r="E324" s="5">
        <f t="shared" si="70"/>
        <v>45</v>
      </c>
      <c r="F324" s="6">
        <f t="shared" si="65"/>
        <v>43952</v>
      </c>
      <c r="G324" s="5">
        <v>108</v>
      </c>
      <c r="H324" s="7">
        <v>93</v>
      </c>
      <c r="I324" s="5">
        <f t="shared" si="69"/>
        <v>43</v>
      </c>
      <c r="J324" s="5">
        <f t="shared" si="72"/>
        <v>35</v>
      </c>
      <c r="K324" s="3">
        <f t="shared" si="71"/>
        <v>2.0178919755162439</v>
      </c>
      <c r="L324" s="5">
        <f t="shared" si="57"/>
        <v>8</v>
      </c>
      <c r="M324" s="8">
        <f t="shared" si="67"/>
        <v>4</v>
      </c>
    </row>
    <row r="325" spans="1:13" ht="17" x14ac:dyDescent="0.2">
      <c r="A325" s="5" t="s">
        <v>28</v>
      </c>
      <c r="B325" s="5">
        <v>2335</v>
      </c>
      <c r="C325" s="5">
        <f t="shared" si="73"/>
        <v>12</v>
      </c>
      <c r="D325" s="8">
        <f t="shared" si="68"/>
        <v>39.571428571428569</v>
      </c>
      <c r="E325" s="5">
        <f t="shared" si="70"/>
        <v>43</v>
      </c>
      <c r="F325" s="6">
        <f t="shared" si="65"/>
        <v>43953</v>
      </c>
      <c r="G325" s="5">
        <v>109</v>
      </c>
      <c r="H325" s="7">
        <v>93</v>
      </c>
      <c r="I325" s="5">
        <f t="shared" si="69"/>
        <v>44</v>
      </c>
      <c r="J325" s="5">
        <f t="shared" si="72"/>
        <v>36</v>
      </c>
      <c r="K325" s="3">
        <f t="shared" si="71"/>
        <v>1.8263334871761059</v>
      </c>
      <c r="L325" s="5">
        <f t="shared" si="57"/>
        <v>0</v>
      </c>
      <c r="M325" s="8">
        <f t="shared" si="67"/>
        <v>3.1428571428571428</v>
      </c>
    </row>
    <row r="326" spans="1:13" ht="17" x14ac:dyDescent="0.2">
      <c r="A326" s="5" t="s">
        <v>28</v>
      </c>
      <c r="B326" s="5">
        <v>2345</v>
      </c>
      <c r="C326" s="5">
        <f t="shared" si="73"/>
        <v>10</v>
      </c>
      <c r="D326" s="8">
        <f t="shared" si="68"/>
        <v>35.285714285714285</v>
      </c>
      <c r="E326" s="5">
        <f t="shared" si="70"/>
        <v>40.200000000000003</v>
      </c>
      <c r="F326" s="6">
        <f t="shared" si="65"/>
        <v>43954</v>
      </c>
      <c r="G326" s="5">
        <v>109</v>
      </c>
      <c r="H326" s="7">
        <v>93</v>
      </c>
      <c r="I326" s="5">
        <f t="shared" si="69"/>
        <v>45</v>
      </c>
      <c r="J326" s="5">
        <f t="shared" si="72"/>
        <v>37</v>
      </c>
      <c r="K326" s="3">
        <f t="shared" si="71"/>
        <v>1.5993265993265993</v>
      </c>
      <c r="L326" s="5">
        <f t="shared" si="57"/>
        <v>0</v>
      </c>
      <c r="M326" s="8">
        <f t="shared" si="67"/>
        <v>2.8571428571428572</v>
      </c>
    </row>
    <row r="327" spans="1:13" ht="17" x14ac:dyDescent="0.2">
      <c r="A327" s="5" t="s">
        <v>28</v>
      </c>
      <c r="B327" s="5">
        <v>2355</v>
      </c>
      <c r="C327" s="5">
        <f t="shared" si="73"/>
        <v>10</v>
      </c>
      <c r="D327" s="8">
        <f t="shared" si="68"/>
        <v>33.571428571428569</v>
      </c>
      <c r="E327" s="5">
        <f t="shared" si="70"/>
        <v>37</v>
      </c>
      <c r="F327" s="6">
        <f t="shared" si="65"/>
        <v>43955</v>
      </c>
      <c r="G327" s="5">
        <v>110</v>
      </c>
      <c r="H327" s="7">
        <v>96</v>
      </c>
      <c r="I327" s="5">
        <f t="shared" si="69"/>
        <v>46</v>
      </c>
      <c r="J327" s="5">
        <f t="shared" si="72"/>
        <v>38</v>
      </c>
      <c r="K327" s="3">
        <f t="shared" si="71"/>
        <v>1.4976738257599898</v>
      </c>
      <c r="L327" s="5">
        <f t="shared" si="57"/>
        <v>3</v>
      </c>
      <c r="M327" s="8">
        <f t="shared" si="67"/>
        <v>3.1428571428571428</v>
      </c>
    </row>
    <row r="328" spans="1:13" ht="17" x14ac:dyDescent="0.2">
      <c r="A328" s="5" t="s">
        <v>28</v>
      </c>
      <c r="B328" s="5">
        <v>2392</v>
      </c>
      <c r="C328" s="5">
        <f t="shared" si="73"/>
        <v>37</v>
      </c>
      <c r="D328" s="8">
        <f t="shared" si="68"/>
        <v>35.428571428571431</v>
      </c>
      <c r="E328" s="5">
        <f t="shared" si="70"/>
        <v>27.6</v>
      </c>
      <c r="F328" s="6">
        <f t="shared" si="65"/>
        <v>43956</v>
      </c>
      <c r="G328" s="5">
        <v>112</v>
      </c>
      <c r="H328" s="7">
        <v>99</v>
      </c>
      <c r="I328" s="5">
        <f t="shared" si="69"/>
        <v>47</v>
      </c>
      <c r="J328" s="5">
        <f t="shared" si="72"/>
        <v>39</v>
      </c>
      <c r="K328" s="3">
        <f t="shared" si="71"/>
        <v>1.5572020595253044</v>
      </c>
      <c r="L328" s="5">
        <f t="shared" si="57"/>
        <v>3</v>
      </c>
      <c r="M328" s="8">
        <f t="shared" si="67"/>
        <v>3</v>
      </c>
    </row>
    <row r="329" spans="1:13" x14ac:dyDescent="0.2">
      <c r="A329" s="5" t="s">
        <v>28</v>
      </c>
      <c r="B329" s="5">
        <v>2429</v>
      </c>
      <c r="C329" s="5">
        <f t="shared" si="73"/>
        <v>37</v>
      </c>
      <c r="D329" s="8">
        <f t="shared" si="68"/>
        <v>37</v>
      </c>
      <c r="E329" s="5">
        <f t="shared" si="70"/>
        <v>21.2</v>
      </c>
      <c r="F329" s="6">
        <f t="shared" si="65"/>
        <v>43957</v>
      </c>
      <c r="G329" s="5">
        <v>113</v>
      </c>
      <c r="H329" s="5">
        <v>104</v>
      </c>
      <c r="I329" s="5">
        <f t="shared" si="69"/>
        <v>48</v>
      </c>
      <c r="J329" s="5">
        <f t="shared" si="72"/>
        <v>40</v>
      </c>
      <c r="K329" s="3">
        <f t="shared" si="71"/>
        <v>1.6013354766909855</v>
      </c>
      <c r="L329" s="5">
        <f t="shared" si="57"/>
        <v>5</v>
      </c>
      <c r="M329" s="8">
        <f t="shared" si="67"/>
        <v>3.4285714285714284</v>
      </c>
    </row>
    <row r="330" spans="1:13" ht="17" x14ac:dyDescent="0.2">
      <c r="A330" s="5" t="s">
        <v>28</v>
      </c>
      <c r="B330" s="5">
        <v>2452</v>
      </c>
      <c r="C330" s="5">
        <f t="shared" si="73"/>
        <v>23</v>
      </c>
      <c r="D330" s="8">
        <f t="shared" si="68"/>
        <v>28.285714285714285</v>
      </c>
      <c r="E330" s="5">
        <f t="shared" si="70"/>
        <v>23.4</v>
      </c>
      <c r="F330" s="6">
        <f t="shared" si="65"/>
        <v>43958</v>
      </c>
      <c r="G330" s="5">
        <v>114</v>
      </c>
      <c r="H330" s="7">
        <v>109</v>
      </c>
      <c r="I330" s="5">
        <f t="shared" si="69"/>
        <v>49</v>
      </c>
      <c r="J330" s="5">
        <f t="shared" si="72"/>
        <v>41</v>
      </c>
      <c r="K330" s="3">
        <f t="shared" si="71"/>
        <v>1.2048925941702671</v>
      </c>
      <c r="L330" s="5">
        <f t="shared" si="57"/>
        <v>5</v>
      </c>
      <c r="M330" s="8">
        <f t="shared" si="67"/>
        <v>3.4285714285714284</v>
      </c>
    </row>
    <row r="331" spans="1:13" ht="17" x14ac:dyDescent="0.2">
      <c r="A331" s="5" t="s">
        <v>28</v>
      </c>
      <c r="B331" s="5">
        <v>2512</v>
      </c>
      <c r="C331" s="5">
        <f t="shared" si="73"/>
        <v>60</v>
      </c>
      <c r="D331" s="8">
        <f t="shared" si="68"/>
        <v>27</v>
      </c>
      <c r="E331" s="5">
        <f t="shared" ref="E331" si="74">SUM(C327:C331)/5</f>
        <v>33.4</v>
      </c>
      <c r="F331" s="6">
        <f t="shared" si="65"/>
        <v>43959</v>
      </c>
      <c r="G331" s="5">
        <v>117</v>
      </c>
      <c r="H331" s="7">
        <v>112</v>
      </c>
      <c r="I331" s="5">
        <f t="shared" ref="I331" si="75">I330+1</f>
        <v>50</v>
      </c>
      <c r="J331" s="5">
        <f t="shared" ref="J331" si="76">J330+1</f>
        <v>42</v>
      </c>
      <c r="K331" s="3">
        <f t="shared" ref="K331" si="77">D331/(SUM(B324:B330)/7)*100</f>
        <v>1.1364319644038243</v>
      </c>
      <c r="L331" s="5">
        <f t="shared" ref="L331" si="78">H331-H330</f>
        <v>3</v>
      </c>
      <c r="M331" s="8">
        <f t="shared" si="67"/>
        <v>2.7142857142857144</v>
      </c>
    </row>
    <row r="332" spans="1:13" x14ac:dyDescent="0.2">
      <c r="F332" s="6"/>
    </row>
    <row r="333" spans="1:13" x14ac:dyDescent="0.2">
      <c r="F333" s="6"/>
    </row>
    <row r="334" spans="1:13" x14ac:dyDescent="0.2">
      <c r="F334" s="6"/>
    </row>
    <row r="335" spans="1:13" x14ac:dyDescent="0.2">
      <c r="F335" s="6"/>
    </row>
    <row r="336" spans="1:13" x14ac:dyDescent="0.2">
      <c r="F336" s="6"/>
    </row>
    <row r="337" spans="6:6" x14ac:dyDescent="0.2">
      <c r="F337" s="6"/>
    </row>
    <row r="338" spans="6:6" x14ac:dyDescent="0.2">
      <c r="F338" s="6"/>
    </row>
    <row r="339" spans="6:6" x14ac:dyDescent="0.2">
      <c r="F339" s="6"/>
    </row>
    <row r="340" spans="6:6" x14ac:dyDescent="0.2">
      <c r="F340" s="6"/>
    </row>
    <row r="341" spans="6:6" x14ac:dyDescent="0.2">
      <c r="F341" s="6"/>
    </row>
    <row r="342" spans="6:6" x14ac:dyDescent="0.2">
      <c r="F342" s="6"/>
    </row>
    <row r="343" spans="6:6" x14ac:dyDescent="0.2">
      <c r="F343" s="6"/>
    </row>
    <row r="344" spans="6:6" x14ac:dyDescent="0.2">
      <c r="F344" s="6"/>
    </row>
    <row r="345" spans="6:6" x14ac:dyDescent="0.2">
      <c r="F345" s="6"/>
    </row>
    <row r="346" spans="6:6" x14ac:dyDescent="0.2">
      <c r="F346" s="6"/>
    </row>
    <row r="347" spans="6:6" x14ac:dyDescent="0.2">
      <c r="F347" s="6"/>
    </row>
    <row r="348" spans="6:6" x14ac:dyDescent="0.2">
      <c r="F348" s="6"/>
    </row>
    <row r="349" spans="6:6" x14ac:dyDescent="0.2">
      <c r="F349" s="6"/>
    </row>
    <row r="350" spans="6:6" x14ac:dyDescent="0.2">
      <c r="F350" s="6"/>
    </row>
    <row r="351" spans="6:6" x14ac:dyDescent="0.2">
      <c r="F351" s="6"/>
    </row>
    <row r="352" spans="6:6" x14ac:dyDescent="0.2">
      <c r="F352" s="6"/>
    </row>
    <row r="353" spans="6:6" x14ac:dyDescent="0.2">
      <c r="F353" s="6"/>
    </row>
    <row r="354" spans="6:6" x14ac:dyDescent="0.2">
      <c r="F354" s="6"/>
    </row>
    <row r="355" spans="6:6" x14ac:dyDescent="0.2">
      <c r="F355" s="6"/>
    </row>
    <row r="356" spans="6:6" x14ac:dyDescent="0.2">
      <c r="F356" s="6"/>
    </row>
    <row r="357" spans="6:6" x14ac:dyDescent="0.2">
      <c r="F357" s="6"/>
    </row>
    <row r="358" spans="6:6" x14ac:dyDescent="0.2">
      <c r="F358" s="6"/>
    </row>
    <row r="359" spans="6:6" x14ac:dyDescent="0.2">
      <c r="F359" s="6"/>
    </row>
    <row r="360" spans="6:6" x14ac:dyDescent="0.2">
      <c r="F360" s="6"/>
    </row>
    <row r="361" spans="6:6" x14ac:dyDescent="0.2">
      <c r="F361" s="6"/>
    </row>
    <row r="362" spans="6:6" x14ac:dyDescent="0.2">
      <c r="F362" s="6"/>
    </row>
    <row r="363" spans="6:6" x14ac:dyDescent="0.2">
      <c r="F363" s="6"/>
    </row>
    <row r="364" spans="6:6" x14ac:dyDescent="0.2">
      <c r="F364" s="6"/>
    </row>
    <row r="365" spans="6:6" x14ac:dyDescent="0.2">
      <c r="F365" s="6"/>
    </row>
    <row r="366" spans="6:6" x14ac:dyDescent="0.2">
      <c r="F366" s="6"/>
    </row>
    <row r="367" spans="6:6" x14ac:dyDescent="0.2">
      <c r="F367" s="6"/>
    </row>
    <row r="368" spans="6:6" x14ac:dyDescent="0.2">
      <c r="F368" s="6"/>
    </row>
    <row r="369" spans="6:6" x14ac:dyDescent="0.2">
      <c r="F369" s="6"/>
    </row>
    <row r="370" spans="6:6" x14ac:dyDescent="0.2">
      <c r="F370" s="6"/>
    </row>
    <row r="371" spans="6:6" x14ac:dyDescent="0.2">
      <c r="F371" s="6"/>
    </row>
    <row r="372" spans="6:6" x14ac:dyDescent="0.2">
      <c r="F372" s="6"/>
    </row>
    <row r="373" spans="6:6" x14ac:dyDescent="0.2">
      <c r="F373" s="6"/>
    </row>
    <row r="374" spans="6:6" x14ac:dyDescent="0.2">
      <c r="F374" s="6"/>
    </row>
    <row r="375" spans="6:6" x14ac:dyDescent="0.2">
      <c r="F375" s="6"/>
    </row>
    <row r="376" spans="6:6" x14ac:dyDescent="0.2">
      <c r="F376" s="6"/>
    </row>
    <row r="377" spans="6:6" x14ac:dyDescent="0.2">
      <c r="F377" s="6"/>
    </row>
    <row r="378" spans="6:6" x14ac:dyDescent="0.2">
      <c r="F378" s="6"/>
    </row>
    <row r="379" spans="6:6" x14ac:dyDescent="0.2">
      <c r="F379" s="6"/>
    </row>
    <row r="380" spans="6:6" x14ac:dyDescent="0.2">
      <c r="F380" s="6"/>
    </row>
    <row r="381" spans="6:6" x14ac:dyDescent="0.2">
      <c r="F381" s="6"/>
    </row>
    <row r="382" spans="6:6" x14ac:dyDescent="0.2">
      <c r="F382" s="6"/>
    </row>
    <row r="383" spans="6:6" x14ac:dyDescent="0.2">
      <c r="F383" s="6"/>
    </row>
    <row r="384" spans="6:6" x14ac:dyDescent="0.2">
      <c r="F384" s="6"/>
    </row>
    <row r="385" spans="6:6" x14ac:dyDescent="0.2">
      <c r="F385" s="6"/>
    </row>
    <row r="386" spans="6:6" x14ac:dyDescent="0.2">
      <c r="F386" s="6"/>
    </row>
    <row r="387" spans="6:6" x14ac:dyDescent="0.2">
      <c r="F387" s="6"/>
    </row>
    <row r="388" spans="6:6" x14ac:dyDescent="0.2">
      <c r="F388" s="6"/>
    </row>
    <row r="389" spans="6:6" x14ac:dyDescent="0.2">
      <c r="F389" s="6"/>
    </row>
    <row r="390" spans="6:6" x14ac:dyDescent="0.2">
      <c r="F390" s="6"/>
    </row>
    <row r="391" spans="6:6" x14ac:dyDescent="0.2">
      <c r="F391" s="6"/>
    </row>
    <row r="392" spans="6:6" x14ac:dyDescent="0.2">
      <c r="F392" s="6"/>
    </row>
    <row r="393" spans="6:6" x14ac:dyDescent="0.2">
      <c r="F393" s="6"/>
    </row>
    <row r="394" spans="6:6" x14ac:dyDescent="0.2">
      <c r="F394" s="6"/>
    </row>
    <row r="395" spans="6:6" x14ac:dyDescent="0.2">
      <c r="F395" s="6"/>
    </row>
    <row r="396" spans="6:6" x14ac:dyDescent="0.2">
      <c r="F396" s="6"/>
    </row>
    <row r="397" spans="6:6" x14ac:dyDescent="0.2">
      <c r="F397" s="6"/>
    </row>
    <row r="398" spans="6:6" x14ac:dyDescent="0.2">
      <c r="F398" s="6"/>
    </row>
    <row r="399" spans="6:6" x14ac:dyDescent="0.2">
      <c r="F399" s="6"/>
    </row>
    <row r="400" spans="6:6" x14ac:dyDescent="0.2">
      <c r="F400" s="6"/>
    </row>
    <row r="401" spans="6:6" x14ac:dyDescent="0.2">
      <c r="F401" s="6"/>
    </row>
    <row r="402" spans="6:6" x14ac:dyDescent="0.2">
      <c r="F402" s="6"/>
    </row>
    <row r="403" spans="6:6" x14ac:dyDescent="0.2">
      <c r="F403" s="6"/>
    </row>
    <row r="404" spans="6:6" x14ac:dyDescent="0.2">
      <c r="F404" s="6"/>
    </row>
    <row r="405" spans="6:6" x14ac:dyDescent="0.2">
      <c r="F405" s="6"/>
    </row>
    <row r="406" spans="6:6" x14ac:dyDescent="0.2">
      <c r="F406" s="6"/>
    </row>
    <row r="407" spans="6:6" x14ac:dyDescent="0.2">
      <c r="F407" s="6"/>
    </row>
    <row r="408" spans="6:6" x14ac:dyDescent="0.2">
      <c r="F408" s="6"/>
    </row>
    <row r="409" spans="6:6" x14ac:dyDescent="0.2">
      <c r="F409" s="6"/>
    </row>
    <row r="410" spans="6:6" x14ac:dyDescent="0.2">
      <c r="F410" s="6"/>
    </row>
    <row r="411" spans="6:6" x14ac:dyDescent="0.2">
      <c r="F411" s="6"/>
    </row>
    <row r="412" spans="6:6" x14ac:dyDescent="0.2">
      <c r="F412" s="6"/>
    </row>
    <row r="413" spans="6:6" x14ac:dyDescent="0.2">
      <c r="F413" s="6"/>
    </row>
    <row r="414" spans="6:6" x14ac:dyDescent="0.2">
      <c r="F414" s="6"/>
    </row>
    <row r="415" spans="6:6" x14ac:dyDescent="0.2">
      <c r="F415" s="6"/>
    </row>
    <row r="416" spans="6:6" x14ac:dyDescent="0.2">
      <c r="F416" s="6"/>
    </row>
    <row r="417" spans="6:6" x14ac:dyDescent="0.2">
      <c r="F417" s="6"/>
    </row>
    <row r="418" spans="6:6" x14ac:dyDescent="0.2">
      <c r="F418" s="6"/>
    </row>
    <row r="419" spans="6:6" x14ac:dyDescent="0.2">
      <c r="F419" s="6"/>
    </row>
    <row r="420" spans="6:6" x14ac:dyDescent="0.2">
      <c r="F420" s="6"/>
    </row>
    <row r="421" spans="6:6" x14ac:dyDescent="0.2">
      <c r="F421" s="6"/>
    </row>
    <row r="422" spans="6:6" x14ac:dyDescent="0.2">
      <c r="F422" s="6"/>
    </row>
    <row r="423" spans="6:6" x14ac:dyDescent="0.2">
      <c r="F423" s="6"/>
    </row>
    <row r="424" spans="6:6" x14ac:dyDescent="0.2">
      <c r="F424" s="6"/>
    </row>
    <row r="425" spans="6:6" x14ac:dyDescent="0.2">
      <c r="F425" s="6"/>
    </row>
    <row r="426" spans="6:6" x14ac:dyDescent="0.2">
      <c r="F426" s="6"/>
    </row>
    <row r="427" spans="6:6" x14ac:dyDescent="0.2">
      <c r="F427" s="6"/>
    </row>
    <row r="428" spans="6:6" x14ac:dyDescent="0.2">
      <c r="F428" s="6"/>
    </row>
    <row r="429" spans="6:6" x14ac:dyDescent="0.2">
      <c r="F429" s="6"/>
    </row>
    <row r="430" spans="6:6" x14ac:dyDescent="0.2">
      <c r="F430" s="6"/>
    </row>
    <row r="431" spans="6:6" x14ac:dyDescent="0.2">
      <c r="F431" s="6"/>
    </row>
    <row r="432" spans="6:6" x14ac:dyDescent="0.2">
      <c r="F432" s="6"/>
    </row>
    <row r="433" spans="6:6" x14ac:dyDescent="0.2">
      <c r="F433" s="6"/>
    </row>
    <row r="434" spans="6:6" x14ac:dyDescent="0.2">
      <c r="F434" s="6"/>
    </row>
    <row r="435" spans="6:6" x14ac:dyDescent="0.2">
      <c r="F435" s="6"/>
    </row>
    <row r="436" spans="6:6" x14ac:dyDescent="0.2">
      <c r="F436" s="6"/>
    </row>
    <row r="437" spans="6:6" x14ac:dyDescent="0.2">
      <c r="F437" s="6"/>
    </row>
    <row r="438" spans="6:6" x14ac:dyDescent="0.2">
      <c r="F43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2ED47-863B-2D4D-8EFF-78111152104F}">
  <dimension ref="A1:M881"/>
  <sheetViews>
    <sheetView tabSelected="1" topLeftCell="A867" workbookViewId="0">
      <selection activeCell="A552" sqref="A552:M881"/>
    </sheetView>
  </sheetViews>
  <sheetFormatPr baseColWidth="10" defaultRowHeight="16" x14ac:dyDescent="0.2"/>
  <sheetData>
    <row r="1" spans="1:13" s="5" customFormat="1" x14ac:dyDescent="0.2">
      <c r="A1" s="5" t="s">
        <v>0</v>
      </c>
      <c r="B1" s="5" t="s">
        <v>1</v>
      </c>
      <c r="C1" s="5" t="s">
        <v>2</v>
      </c>
      <c r="D1" s="5" t="s">
        <v>22</v>
      </c>
      <c r="E1" s="5" t="s">
        <v>3</v>
      </c>
      <c r="F1" s="6" t="s">
        <v>19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21</v>
      </c>
      <c r="M1" s="5" t="s">
        <v>23</v>
      </c>
    </row>
    <row r="2" spans="1:13" x14ac:dyDescent="0.2">
      <c r="A2" t="s">
        <v>9</v>
      </c>
      <c r="B2">
        <v>827</v>
      </c>
      <c r="C2">
        <v>0</v>
      </c>
      <c r="D2">
        <v>0</v>
      </c>
      <c r="E2">
        <v>0</v>
      </c>
      <c r="F2" s="1">
        <v>43905</v>
      </c>
      <c r="G2">
        <v>5</v>
      </c>
      <c r="H2">
        <v>2</v>
      </c>
      <c r="I2">
        <v>1</v>
      </c>
      <c r="J2">
        <v>0</v>
      </c>
      <c r="K2" s="3">
        <v>0</v>
      </c>
      <c r="L2">
        <v>0</v>
      </c>
      <c r="M2">
        <v>0</v>
      </c>
    </row>
    <row r="3" spans="1:13" x14ac:dyDescent="0.2">
      <c r="A3" t="s">
        <v>9</v>
      </c>
      <c r="B3">
        <v>1105</v>
      </c>
      <c r="C3">
        <v>278</v>
      </c>
      <c r="D3">
        <v>0</v>
      </c>
      <c r="E3">
        <v>0</v>
      </c>
      <c r="F3" s="1">
        <v>43906</v>
      </c>
      <c r="G3">
        <v>10</v>
      </c>
      <c r="H3">
        <v>2</v>
      </c>
      <c r="I3">
        <v>2</v>
      </c>
      <c r="J3">
        <v>0</v>
      </c>
      <c r="K3" s="3">
        <v>0</v>
      </c>
      <c r="L3">
        <v>0</v>
      </c>
      <c r="M3">
        <v>0</v>
      </c>
    </row>
    <row r="4" spans="1:13" x14ac:dyDescent="0.2">
      <c r="A4" t="s">
        <v>9</v>
      </c>
      <c r="B4">
        <v>1479</v>
      </c>
      <c r="C4">
        <v>417</v>
      </c>
      <c r="D4">
        <v>0</v>
      </c>
      <c r="E4">
        <v>0</v>
      </c>
      <c r="F4" s="1">
        <f>F3+1</f>
        <v>43907</v>
      </c>
      <c r="G4">
        <v>13</v>
      </c>
      <c r="H4">
        <v>2</v>
      </c>
      <c r="I4">
        <v>3</v>
      </c>
      <c r="J4">
        <v>0</v>
      </c>
      <c r="K4" s="3">
        <f t="shared" ref="K4:K7" si="0">D4/(SUM(B1:B3)/3)*100</f>
        <v>0</v>
      </c>
      <c r="L4">
        <f>H4-H3</f>
        <v>0</v>
      </c>
      <c r="M4">
        <v>0</v>
      </c>
    </row>
    <row r="5" spans="1:13" x14ac:dyDescent="0.2">
      <c r="A5" t="s">
        <v>9</v>
      </c>
      <c r="B5">
        <v>1609</v>
      </c>
      <c r="C5">
        <v>130</v>
      </c>
      <c r="D5">
        <v>0</v>
      </c>
      <c r="E5">
        <v>0</v>
      </c>
      <c r="F5" s="1">
        <f>F4+1</f>
        <v>43908</v>
      </c>
      <c r="G5">
        <v>15</v>
      </c>
      <c r="H5">
        <v>2</v>
      </c>
      <c r="I5">
        <v>4</v>
      </c>
      <c r="J5">
        <v>0</v>
      </c>
      <c r="K5" s="3">
        <f t="shared" si="0"/>
        <v>0</v>
      </c>
      <c r="L5">
        <f>H5-H4</f>
        <v>0</v>
      </c>
      <c r="M5">
        <v>0</v>
      </c>
    </row>
    <row r="6" spans="1:13" x14ac:dyDescent="0.2">
      <c r="A6" t="s">
        <v>9</v>
      </c>
      <c r="B6">
        <v>2155</v>
      </c>
      <c r="C6">
        <v>546</v>
      </c>
      <c r="D6">
        <v>0</v>
      </c>
      <c r="E6">
        <v>0</v>
      </c>
      <c r="F6" s="1">
        <f>F5+1</f>
        <v>43909</v>
      </c>
      <c r="G6">
        <v>19</v>
      </c>
      <c r="H6">
        <v>6</v>
      </c>
      <c r="I6">
        <v>5</v>
      </c>
      <c r="J6">
        <v>1</v>
      </c>
      <c r="K6" s="3">
        <f t="shared" si="0"/>
        <v>0</v>
      </c>
      <c r="L6">
        <f>H6-H5</f>
        <v>4</v>
      </c>
      <c r="M6">
        <v>0</v>
      </c>
    </row>
    <row r="7" spans="1:13" x14ac:dyDescent="0.2">
      <c r="A7" t="s">
        <v>9</v>
      </c>
      <c r="B7">
        <v>2746</v>
      </c>
      <c r="C7">
        <v>591</v>
      </c>
      <c r="D7">
        <v>0</v>
      </c>
      <c r="E7">
        <v>392</v>
      </c>
      <c r="F7" s="1">
        <f>F6+1</f>
        <v>43910</v>
      </c>
      <c r="G7">
        <v>25</v>
      </c>
      <c r="H7">
        <v>10</v>
      </c>
      <c r="I7">
        <v>6</v>
      </c>
      <c r="J7">
        <v>2</v>
      </c>
      <c r="K7" s="3">
        <f t="shared" si="0"/>
        <v>0</v>
      </c>
      <c r="L7">
        <f>H7-H6</f>
        <v>4</v>
      </c>
      <c r="M7">
        <v>0</v>
      </c>
    </row>
    <row r="8" spans="1:13" x14ac:dyDescent="0.2">
      <c r="A8" t="s">
        <v>9</v>
      </c>
      <c r="B8">
        <v>3668</v>
      </c>
      <c r="C8">
        <v>922</v>
      </c>
      <c r="D8" s="2">
        <f>SUM(C2:C8)/7</f>
        <v>412</v>
      </c>
      <c r="E8">
        <v>521</v>
      </c>
      <c r="F8" s="1">
        <f>F7+1</f>
        <v>43911</v>
      </c>
      <c r="G8">
        <v>33</v>
      </c>
      <c r="H8">
        <v>16</v>
      </c>
      <c r="I8">
        <v>7</v>
      </c>
      <c r="J8">
        <v>3</v>
      </c>
      <c r="K8" s="3">
        <v>0</v>
      </c>
      <c r="L8">
        <f>H8-H7</f>
        <v>6</v>
      </c>
      <c r="M8">
        <f>SUM(L2:L8)/7</f>
        <v>2</v>
      </c>
    </row>
    <row r="9" spans="1:13" x14ac:dyDescent="0.2">
      <c r="A9" t="s">
        <v>9</v>
      </c>
      <c r="B9">
        <v>3807</v>
      </c>
      <c r="C9">
        <v>139</v>
      </c>
      <c r="D9" s="2">
        <f>SUM(C3:C9)/7</f>
        <v>431.85714285714283</v>
      </c>
      <c r="E9">
        <v>466</v>
      </c>
      <c r="F9" s="1">
        <f>F8+1</f>
        <v>43912</v>
      </c>
      <c r="G9">
        <v>34</v>
      </c>
      <c r="H9">
        <v>21</v>
      </c>
      <c r="I9">
        <v>8</v>
      </c>
      <c r="J9">
        <v>4</v>
      </c>
      <c r="K9" s="3">
        <f>D9/(SUM(B2:B8)/7)*100</f>
        <v>22.245934211494593</v>
      </c>
      <c r="L9">
        <f>H9-H8</f>
        <v>5</v>
      </c>
      <c r="M9" s="3">
        <f>SUM(L3:L9)/7</f>
        <v>2.7142857142857144</v>
      </c>
    </row>
    <row r="10" spans="1:13" x14ac:dyDescent="0.2">
      <c r="A10" t="s">
        <v>9</v>
      </c>
      <c r="B10">
        <v>3811</v>
      </c>
      <c r="C10">
        <v>4</v>
      </c>
      <c r="D10" s="2">
        <f>SUM(C4:C10)/7</f>
        <v>392.71428571428572</v>
      </c>
      <c r="E10">
        <v>440</v>
      </c>
      <c r="F10" s="1">
        <f>F9+1</f>
        <v>43913</v>
      </c>
      <c r="G10">
        <v>34</v>
      </c>
      <c r="H10">
        <v>21</v>
      </c>
      <c r="I10">
        <v>9</v>
      </c>
      <c r="J10">
        <v>5</v>
      </c>
      <c r="K10" s="3">
        <f>D10/(SUM(B3:B9)/7)*100</f>
        <v>16.591224576015449</v>
      </c>
      <c r="L10">
        <f>H10-H9</f>
        <v>0</v>
      </c>
      <c r="M10" s="3">
        <f>SUM(L4:L10)/7</f>
        <v>2.7142857142857144</v>
      </c>
    </row>
    <row r="11" spans="1:13" x14ac:dyDescent="0.2">
      <c r="A11" t="s">
        <v>9</v>
      </c>
      <c r="B11">
        <v>5348</v>
      </c>
      <c r="C11">
        <v>1537</v>
      </c>
      <c r="D11" s="2">
        <f>SUM(C5:C11)/7</f>
        <v>552.71428571428567</v>
      </c>
      <c r="E11">
        <v>639</v>
      </c>
      <c r="F11" s="1">
        <f>F10+1</f>
        <v>43914</v>
      </c>
      <c r="G11">
        <v>48</v>
      </c>
      <c r="H11">
        <v>30</v>
      </c>
      <c r="I11">
        <v>10</v>
      </c>
      <c r="J11">
        <v>6</v>
      </c>
      <c r="K11" s="3">
        <f>D11/(SUM(B4:B10)/7)*100</f>
        <v>20.072632944228275</v>
      </c>
      <c r="L11">
        <f>H11-H10</f>
        <v>9</v>
      </c>
      <c r="M11" s="3">
        <f>SUM(L5:L11)/7</f>
        <v>4</v>
      </c>
    </row>
    <row r="12" spans="1:13" x14ac:dyDescent="0.2">
      <c r="A12" t="s">
        <v>9</v>
      </c>
      <c r="B12">
        <v>6069</v>
      </c>
      <c r="C12">
        <v>721</v>
      </c>
      <c r="D12" s="2">
        <f>SUM(C6:C12)/7</f>
        <v>637.14285714285711</v>
      </c>
      <c r="E12">
        <v>665</v>
      </c>
      <c r="F12" s="1">
        <f>F11+1</f>
        <v>43915</v>
      </c>
      <c r="G12">
        <v>55</v>
      </c>
      <c r="H12">
        <v>37</v>
      </c>
      <c r="I12">
        <v>11</v>
      </c>
      <c r="J12">
        <v>7</v>
      </c>
      <c r="K12" s="3">
        <f t="shared" ref="K12:K56" si="1">D12/(SUM(B5:B11)/7)*100</f>
        <v>19.270653301071551</v>
      </c>
      <c r="L12">
        <f>H12-H11</f>
        <v>7</v>
      </c>
      <c r="M12" s="3">
        <f>SUM(L6:L12)/7</f>
        <v>5</v>
      </c>
    </row>
    <row r="13" spans="1:13" x14ac:dyDescent="0.2">
      <c r="A13" t="s">
        <v>9</v>
      </c>
      <c r="B13">
        <v>7283</v>
      </c>
      <c r="C13">
        <v>1214</v>
      </c>
      <c r="D13" s="2">
        <f>SUM(C7:C13)/7</f>
        <v>732.57142857142856</v>
      </c>
      <c r="E13">
        <v>723</v>
      </c>
      <c r="F13" s="1">
        <f>F12+1</f>
        <v>43916</v>
      </c>
      <c r="G13">
        <v>66</v>
      </c>
      <c r="H13">
        <v>56</v>
      </c>
      <c r="I13">
        <v>12</v>
      </c>
      <c r="J13">
        <v>8</v>
      </c>
      <c r="K13" s="3">
        <f t="shared" si="1"/>
        <v>18.577017823503837</v>
      </c>
      <c r="L13">
        <f>H13-H12</f>
        <v>19</v>
      </c>
      <c r="M13" s="3">
        <f>SUM(L7:L13)/7</f>
        <v>7.1428571428571432</v>
      </c>
    </row>
    <row r="14" spans="1:13" x14ac:dyDescent="0.2">
      <c r="A14" t="s">
        <v>9</v>
      </c>
      <c r="B14">
        <v>8161</v>
      </c>
      <c r="C14">
        <v>878</v>
      </c>
      <c r="D14" s="2">
        <f>SUM(C8:C14)/7</f>
        <v>773.57142857142856</v>
      </c>
      <c r="E14">
        <v>871</v>
      </c>
      <c r="F14" s="1">
        <f>F13+1</f>
        <v>43917</v>
      </c>
      <c r="G14">
        <v>74</v>
      </c>
      <c r="H14">
        <v>70</v>
      </c>
      <c r="I14">
        <v>13</v>
      </c>
      <c r="J14">
        <v>9</v>
      </c>
      <c r="K14" s="3">
        <f t="shared" si="1"/>
        <v>16.543443724795306</v>
      </c>
      <c r="L14">
        <f>H14-H13</f>
        <v>14</v>
      </c>
      <c r="M14" s="3">
        <f>SUM(L8:L14)/7</f>
        <v>8.5714285714285712</v>
      </c>
    </row>
    <row r="15" spans="1:13" x14ac:dyDescent="0.2">
      <c r="A15" t="s">
        <v>9</v>
      </c>
      <c r="B15">
        <v>9781</v>
      </c>
      <c r="C15">
        <v>1620</v>
      </c>
      <c r="D15" s="2">
        <f>SUM(C9:C15)/7</f>
        <v>873.28571428571433</v>
      </c>
      <c r="E15">
        <v>1194</v>
      </c>
      <c r="F15" s="1">
        <f>F14+1</f>
        <v>43918</v>
      </c>
      <c r="G15">
        <v>88</v>
      </c>
      <c r="H15">
        <v>101</v>
      </c>
      <c r="I15">
        <v>14</v>
      </c>
      <c r="J15">
        <v>10</v>
      </c>
      <c r="K15" s="3">
        <f t="shared" si="1"/>
        <v>16.024851233386634</v>
      </c>
      <c r="L15">
        <f>H15-H14</f>
        <v>31</v>
      </c>
      <c r="M15" s="3">
        <f>SUM(L9:L15)/7</f>
        <v>12.142857142857142</v>
      </c>
    </row>
    <row r="16" spans="1:13" x14ac:dyDescent="0.2">
      <c r="A16" t="s">
        <v>9</v>
      </c>
      <c r="B16">
        <v>9794</v>
      </c>
      <c r="C16">
        <v>13</v>
      </c>
      <c r="D16" s="2">
        <f>SUM(C10:C16)/7</f>
        <v>855.28571428571433</v>
      </c>
      <c r="E16">
        <v>889</v>
      </c>
      <c r="F16" s="1">
        <f>F15+1</f>
        <v>43919</v>
      </c>
      <c r="G16">
        <v>88</v>
      </c>
      <c r="H16">
        <v>101</v>
      </c>
      <c r="I16">
        <v>15</v>
      </c>
      <c r="J16">
        <v>11</v>
      </c>
      <c r="K16" s="3">
        <f t="shared" si="1"/>
        <v>13.526886579304112</v>
      </c>
      <c r="L16">
        <f>H16-H15</f>
        <v>0</v>
      </c>
      <c r="M16" s="3">
        <f>SUM(L10:L16)/7</f>
        <v>11.428571428571429</v>
      </c>
    </row>
    <row r="17" spans="1:13" x14ac:dyDescent="0.2">
      <c r="A17" t="s">
        <v>9</v>
      </c>
      <c r="B17">
        <v>10943</v>
      </c>
      <c r="C17">
        <v>1149</v>
      </c>
      <c r="D17" s="2">
        <f>SUM(C11:C17)/7</f>
        <v>1018.8571428571429</v>
      </c>
      <c r="E17">
        <v>975</v>
      </c>
      <c r="F17" s="1">
        <f>F16+1</f>
        <v>43920</v>
      </c>
      <c r="G17">
        <v>99</v>
      </c>
      <c r="H17">
        <v>119</v>
      </c>
      <c r="I17">
        <v>16</v>
      </c>
      <c r="J17">
        <v>12</v>
      </c>
      <c r="K17" s="3">
        <f t="shared" si="1"/>
        <v>14.19388222182419</v>
      </c>
      <c r="L17">
        <f>H17-H16</f>
        <v>18</v>
      </c>
      <c r="M17" s="3">
        <f>SUM(L11:L17)/7</f>
        <v>14</v>
      </c>
    </row>
    <row r="18" spans="1:13" x14ac:dyDescent="0.2">
      <c r="A18" t="s">
        <v>9</v>
      </c>
      <c r="B18">
        <v>12334</v>
      </c>
      <c r="C18">
        <v>1391</v>
      </c>
      <c r="D18" s="2">
        <f>SUM(C12:C18)/7</f>
        <v>998</v>
      </c>
      <c r="E18">
        <v>1010</v>
      </c>
      <c r="F18" s="1">
        <f>F17+1</f>
        <v>43921</v>
      </c>
      <c r="G18">
        <v>111</v>
      </c>
      <c r="H18">
        <v>165</v>
      </c>
      <c r="I18">
        <v>17</v>
      </c>
      <c r="J18">
        <v>13</v>
      </c>
      <c r="K18" s="3">
        <f t="shared" si="1"/>
        <v>12.175186043674517</v>
      </c>
      <c r="L18">
        <f>H18-H17</f>
        <v>46</v>
      </c>
      <c r="M18" s="3">
        <f>SUM(L12:L18)/7</f>
        <v>19.285714285714285</v>
      </c>
    </row>
    <row r="19" spans="1:13" x14ac:dyDescent="0.2">
      <c r="A19" t="s">
        <v>9</v>
      </c>
      <c r="B19">
        <v>13410</v>
      </c>
      <c r="C19">
        <v>1076</v>
      </c>
      <c r="D19" s="2">
        <f>SUM(C13:C19)/7</f>
        <v>1048.7142857142858</v>
      </c>
      <c r="E19">
        <v>1050</v>
      </c>
      <c r="F19" s="1">
        <f>F18+1</f>
        <v>43922</v>
      </c>
      <c r="G19">
        <v>121</v>
      </c>
      <c r="H19">
        <v>197</v>
      </c>
      <c r="I19">
        <v>18</v>
      </c>
      <c r="J19">
        <v>14</v>
      </c>
      <c r="K19" s="3">
        <f t="shared" si="1"/>
        <v>11.405266837567002</v>
      </c>
      <c r="L19">
        <f>H19-H18</f>
        <v>32</v>
      </c>
      <c r="M19" s="3">
        <f>SUM(L13:L19)/7</f>
        <v>22.857142857142858</v>
      </c>
    </row>
    <row r="20" spans="1:13" x14ac:dyDescent="0.2">
      <c r="A20" t="s">
        <v>9</v>
      </c>
      <c r="B20">
        <v>14662</v>
      </c>
      <c r="C20">
        <v>1252</v>
      </c>
      <c r="D20" s="2">
        <f>SUM(C14:C20)/7</f>
        <v>1054.1428571428571</v>
      </c>
      <c r="E20">
        <v>976</v>
      </c>
      <c r="F20" s="1">
        <f>F19+1</f>
        <v>43923</v>
      </c>
      <c r="G20">
        <v>132</v>
      </c>
      <c r="H20">
        <v>241</v>
      </c>
      <c r="I20">
        <v>19</v>
      </c>
      <c r="J20">
        <v>15</v>
      </c>
      <c r="K20" s="3">
        <f t="shared" si="1"/>
        <v>10.290631188464005</v>
      </c>
      <c r="L20">
        <f>H20-H19</f>
        <v>44</v>
      </c>
      <c r="M20" s="3">
        <f>SUM(L14:L20)/7</f>
        <v>26.428571428571427</v>
      </c>
    </row>
    <row r="21" spans="1:13" x14ac:dyDescent="0.2">
      <c r="A21" t="s">
        <v>9</v>
      </c>
      <c r="B21">
        <v>16059</v>
      </c>
      <c r="C21">
        <v>1397</v>
      </c>
      <c r="D21" s="2">
        <f>SUM(C15:C21)/7</f>
        <v>1128.2857142857142</v>
      </c>
      <c r="E21">
        <v>1253</v>
      </c>
      <c r="F21" s="1">
        <f>F20+1</f>
        <v>43924</v>
      </c>
      <c r="G21">
        <v>145</v>
      </c>
      <c r="H21">
        <v>285</v>
      </c>
      <c r="I21">
        <v>20</v>
      </c>
      <c r="J21">
        <v>16</v>
      </c>
      <c r="K21" s="3">
        <f t="shared" si="1"/>
        <v>9.9867231459821717</v>
      </c>
      <c r="L21">
        <f>H21-H20</f>
        <v>44</v>
      </c>
      <c r="M21" s="3">
        <f>SUM(L15:L21)/7</f>
        <v>30.714285714285715</v>
      </c>
    </row>
    <row r="22" spans="1:13" x14ac:dyDescent="0.2">
      <c r="A22" t="s">
        <v>9</v>
      </c>
      <c r="B22">
        <v>17014</v>
      </c>
      <c r="C22">
        <v>955</v>
      </c>
      <c r="D22" s="2">
        <f>SUM(C16:C22)/7</f>
        <v>1033.2857142857142</v>
      </c>
      <c r="E22" s="2">
        <f>SUM(C18:C22)/5</f>
        <v>1214.2</v>
      </c>
      <c r="F22" s="1">
        <f>F21+1</f>
        <v>43925</v>
      </c>
      <c r="G22">
        <v>154</v>
      </c>
      <c r="H22">
        <v>316</v>
      </c>
      <c r="I22">
        <v>21</v>
      </c>
      <c r="J22">
        <v>17</v>
      </c>
      <c r="K22" s="3">
        <f t="shared" si="1"/>
        <v>8.3154179552326326</v>
      </c>
      <c r="L22">
        <f>H22-H21</f>
        <v>31</v>
      </c>
      <c r="M22" s="3">
        <f>SUM(L16:L22)/7</f>
        <v>30.714285714285715</v>
      </c>
    </row>
    <row r="23" spans="1:13" x14ac:dyDescent="0.2">
      <c r="A23" t="s">
        <v>9</v>
      </c>
      <c r="B23">
        <v>18614</v>
      </c>
      <c r="C23">
        <v>1600</v>
      </c>
      <c r="D23" s="2">
        <f>SUM(C17:C23)/7</f>
        <v>1260</v>
      </c>
      <c r="E23" s="2">
        <f>SUM(C19:C23)/5</f>
        <v>1256</v>
      </c>
      <c r="F23" s="1">
        <f>F22+1</f>
        <v>43926</v>
      </c>
      <c r="G23">
        <v>168</v>
      </c>
      <c r="H23">
        <v>367</v>
      </c>
      <c r="I23">
        <v>22</v>
      </c>
      <c r="J23">
        <v>18</v>
      </c>
      <c r="K23" s="3">
        <f t="shared" si="1"/>
        <v>9.3614672667062937</v>
      </c>
      <c r="L23">
        <f>H23-H22</f>
        <v>51</v>
      </c>
      <c r="M23" s="3">
        <f>SUM(L17:L23)/7</f>
        <v>38</v>
      </c>
    </row>
    <row r="24" spans="1:13" x14ac:dyDescent="0.2">
      <c r="A24" t="s">
        <v>9</v>
      </c>
      <c r="B24">
        <v>19395</v>
      </c>
      <c r="C24">
        <v>781</v>
      </c>
      <c r="D24" s="2">
        <f>SUM(C18:C24)/7</f>
        <v>1207.4285714285713</v>
      </c>
      <c r="E24" s="2">
        <f>SUM(C20:C24)/5</f>
        <v>1197</v>
      </c>
      <c r="F24" s="1">
        <f>F23+1</f>
        <v>43927</v>
      </c>
      <c r="G24">
        <v>175</v>
      </c>
      <c r="H24">
        <v>387</v>
      </c>
      <c r="I24">
        <v>23</v>
      </c>
      <c r="J24">
        <v>19</v>
      </c>
      <c r="K24" s="3">
        <f t="shared" si="1"/>
        <v>8.2029581893707064</v>
      </c>
      <c r="L24">
        <f>H24-H23</f>
        <v>20</v>
      </c>
      <c r="M24" s="3">
        <f>SUM(L18:L24)/7</f>
        <v>38.285714285714285</v>
      </c>
    </row>
    <row r="25" spans="1:13" x14ac:dyDescent="0.2">
      <c r="A25" t="s">
        <v>9</v>
      </c>
      <c r="B25">
        <v>20141</v>
      </c>
      <c r="C25">
        <v>746</v>
      </c>
      <c r="D25" s="2">
        <f>SUM(C19:C25)/7</f>
        <v>1115.2857142857142</v>
      </c>
      <c r="E25" s="2">
        <f>SUM(C21:C25)/5</f>
        <v>1095.8</v>
      </c>
      <c r="F25" s="1">
        <f>F24+1</f>
        <v>43928</v>
      </c>
      <c r="G25">
        <v>182</v>
      </c>
      <c r="H25">
        <v>433</v>
      </c>
      <c r="I25">
        <v>24</v>
      </c>
      <c r="J25">
        <v>20</v>
      </c>
      <c r="K25" s="3">
        <f t="shared" si="1"/>
        <v>7.0025473593570604</v>
      </c>
      <c r="L25">
        <f>H25-H24</f>
        <v>46</v>
      </c>
      <c r="M25" s="3">
        <f>SUM(L19:L25)/7</f>
        <v>38.285714285714285</v>
      </c>
    </row>
    <row r="26" spans="1:13" x14ac:dyDescent="0.2">
      <c r="A26" t="s">
        <v>9</v>
      </c>
      <c r="B26">
        <v>20680</v>
      </c>
      <c r="C26">
        <v>539</v>
      </c>
      <c r="D26" s="2">
        <f>SUM(C20:C26)/7</f>
        <v>1038.5714285714287</v>
      </c>
      <c r="E26" s="2">
        <f>SUM(C22:C26)/5</f>
        <v>924.2</v>
      </c>
      <c r="F26" s="1">
        <f>F25+1</f>
        <v>43929</v>
      </c>
      <c r="G26">
        <v>187</v>
      </c>
      <c r="H26">
        <v>464</v>
      </c>
      <c r="I26">
        <f>I25+1</f>
        <v>25</v>
      </c>
      <c r="J26">
        <f>J25+1</f>
        <v>21</v>
      </c>
      <c r="K26" s="3">
        <f t="shared" si="1"/>
        <v>6.094136384592816</v>
      </c>
      <c r="L26">
        <f>H26-H25</f>
        <v>31</v>
      </c>
      <c r="M26" s="3">
        <f>SUM(L20:L26)/7</f>
        <v>38.142857142857146</v>
      </c>
    </row>
    <row r="27" spans="1:13" x14ac:dyDescent="0.2">
      <c r="A27" t="s">
        <v>9</v>
      </c>
      <c r="B27">
        <v>21603</v>
      </c>
      <c r="C27">
        <v>923</v>
      </c>
      <c r="D27" s="2">
        <f>SUM(C21:C27)/7</f>
        <v>991.57142857142856</v>
      </c>
      <c r="E27" s="2">
        <f>SUM(C23:C27)/5</f>
        <v>917.8</v>
      </c>
      <c r="F27" s="1">
        <f>F26+1</f>
        <v>43930</v>
      </c>
      <c r="G27">
        <v>195</v>
      </c>
      <c r="H27">
        <v>519</v>
      </c>
      <c r="I27">
        <f>I26+1</f>
        <v>26</v>
      </c>
      <c r="J27">
        <f>J26+1</f>
        <v>22</v>
      </c>
      <c r="K27" s="3">
        <f t="shared" si="1"/>
        <v>5.4841385849168409</v>
      </c>
      <c r="L27">
        <f>H27-H26</f>
        <v>55</v>
      </c>
      <c r="M27" s="3">
        <f>SUM(L21:L27)/7</f>
        <v>39.714285714285715</v>
      </c>
    </row>
    <row r="28" spans="1:13" x14ac:dyDescent="0.2">
      <c r="A28" t="s">
        <v>9</v>
      </c>
      <c r="B28">
        <v>22433</v>
      </c>
      <c r="C28">
        <v>830</v>
      </c>
      <c r="D28" s="2">
        <f>SUM(C22:C28)/7</f>
        <v>910.57142857142856</v>
      </c>
      <c r="E28" s="2">
        <f>SUM(C24:C28)/5</f>
        <v>763.8</v>
      </c>
      <c r="F28" s="1">
        <f>F27+1</f>
        <v>43931</v>
      </c>
      <c r="G28">
        <v>203</v>
      </c>
      <c r="H28">
        <v>570</v>
      </c>
      <c r="I28">
        <f>I27+1</f>
        <v>27</v>
      </c>
      <c r="J28">
        <f>J27+1</f>
        <v>23</v>
      </c>
      <c r="K28" s="3">
        <f t="shared" si="1"/>
        <v>4.7743172591494014</v>
      </c>
      <c r="L28">
        <f>H28-H27</f>
        <v>51</v>
      </c>
      <c r="M28" s="3">
        <f>SUM(L22:L28)/7</f>
        <v>40.714285714285715</v>
      </c>
    </row>
    <row r="29" spans="1:13" x14ac:dyDescent="0.2">
      <c r="A29" t="s">
        <v>9</v>
      </c>
      <c r="B29">
        <v>23617</v>
      </c>
      <c r="C29">
        <v>1184</v>
      </c>
      <c r="D29" s="2">
        <f>SUM(C23:C29)/7</f>
        <v>943.28571428571433</v>
      </c>
      <c r="E29" s="2">
        <f>SUM(C25:C29)/5</f>
        <v>844.4</v>
      </c>
      <c r="F29" s="1">
        <f>F28+1</f>
        <v>43932</v>
      </c>
      <c r="G29">
        <v>213</v>
      </c>
      <c r="H29">
        <v>622</v>
      </c>
      <c r="I29">
        <f>I28+1</f>
        <v>28</v>
      </c>
      <c r="J29">
        <f>J28+1</f>
        <v>24</v>
      </c>
      <c r="K29" s="3">
        <f t="shared" si="1"/>
        <v>4.720474692593652</v>
      </c>
      <c r="L29">
        <f>H29-H28</f>
        <v>52</v>
      </c>
      <c r="M29" s="3">
        <f>SUM(L23:L29)/7</f>
        <v>43.714285714285715</v>
      </c>
    </row>
    <row r="30" spans="1:13" x14ac:dyDescent="0.2">
      <c r="A30" t="s">
        <v>9</v>
      </c>
      <c r="B30">
        <v>24078</v>
      </c>
      <c r="C30">
        <v>461</v>
      </c>
      <c r="D30" s="2">
        <f>SUM(C24:C30)/7</f>
        <v>780.57142857142856</v>
      </c>
      <c r="E30" s="2">
        <f>SUM(C26:C30)/5</f>
        <v>787.4</v>
      </c>
      <c r="F30" s="1">
        <f>F29+1</f>
        <v>43933</v>
      </c>
      <c r="G30">
        <v>218</v>
      </c>
      <c r="H30">
        <v>649</v>
      </c>
      <c r="I30">
        <f>I29+1</f>
        <v>29</v>
      </c>
      <c r="J30">
        <f>J29+1</f>
        <v>25</v>
      </c>
      <c r="K30" s="3">
        <f t="shared" si="1"/>
        <v>3.73012568011305</v>
      </c>
      <c r="L30">
        <f>H30-H29</f>
        <v>27</v>
      </c>
      <c r="M30" s="3">
        <f>SUM(L24:L30)/7</f>
        <v>40.285714285714285</v>
      </c>
    </row>
    <row r="31" spans="1:13" x14ac:dyDescent="0.2">
      <c r="A31" t="s">
        <v>9</v>
      </c>
      <c r="B31">
        <v>24570</v>
      </c>
      <c r="C31">
        <v>592</v>
      </c>
      <c r="D31" s="2">
        <f>SUM(C25:C31)/7</f>
        <v>753.57142857142856</v>
      </c>
      <c r="E31" s="2">
        <f>SUM(C27:C31)/5</f>
        <v>798</v>
      </c>
      <c r="F31" s="1">
        <f>F30+1</f>
        <v>43934</v>
      </c>
      <c r="G31">
        <v>222</v>
      </c>
      <c r="H31">
        <v>677</v>
      </c>
      <c r="I31">
        <f>I30+1</f>
        <v>30</v>
      </c>
      <c r="J31">
        <f>J30+1</f>
        <v>26</v>
      </c>
      <c r="K31" s="3">
        <f t="shared" si="1"/>
        <v>3.4716052307712553</v>
      </c>
      <c r="L31">
        <f>H31-H30</f>
        <v>28</v>
      </c>
      <c r="M31" s="3">
        <f>SUM(L25:L31)/7</f>
        <v>41.428571428571431</v>
      </c>
    </row>
    <row r="32" spans="1:13" x14ac:dyDescent="0.2">
      <c r="A32" t="s">
        <v>9</v>
      </c>
      <c r="B32">
        <v>25040</v>
      </c>
      <c r="C32">
        <v>470</v>
      </c>
      <c r="D32" s="2">
        <f>SUM(C26:C32)/7</f>
        <v>714.14285714285711</v>
      </c>
      <c r="E32" s="2">
        <f>SUM(C28:C32)/5</f>
        <v>707.4</v>
      </c>
      <c r="F32" s="1">
        <f>F31+1</f>
        <v>43935</v>
      </c>
      <c r="G32">
        <v>226</v>
      </c>
      <c r="H32">
        <v>711</v>
      </c>
      <c r="I32">
        <f>I31+1</f>
        <v>31</v>
      </c>
      <c r="J32">
        <f>J31+1</f>
        <v>27</v>
      </c>
      <c r="K32" s="3">
        <f t="shared" si="1"/>
        <v>3.1816041038174157</v>
      </c>
      <c r="L32">
        <f>H32-H31</f>
        <v>34</v>
      </c>
      <c r="M32" s="3">
        <f>SUM(L26:L32)/7</f>
        <v>39.714285714285715</v>
      </c>
    </row>
    <row r="33" spans="1:13" x14ac:dyDescent="0.2">
      <c r="A33" t="s">
        <v>9</v>
      </c>
      <c r="B33">
        <v>25438</v>
      </c>
      <c r="C33">
        <v>398</v>
      </c>
      <c r="D33" s="2">
        <f>SUM(C27:C33)/7</f>
        <v>694</v>
      </c>
      <c r="E33" s="2">
        <f>SUM(C29:C33)/5</f>
        <v>621</v>
      </c>
      <c r="F33" s="1">
        <f>F32+1</f>
        <v>43936</v>
      </c>
      <c r="G33">
        <v>230</v>
      </c>
      <c r="H33">
        <v>767</v>
      </c>
      <c r="I33">
        <f>I32+1</f>
        <v>32</v>
      </c>
      <c r="J33">
        <f>J32+1</f>
        <v>28</v>
      </c>
      <c r="K33" s="3">
        <f t="shared" si="1"/>
        <v>2.9983767536307027</v>
      </c>
      <c r="L33">
        <f>H33-H32</f>
        <v>56</v>
      </c>
      <c r="M33" s="3">
        <f>SUM(L27:L33)/7</f>
        <v>43.285714285714285</v>
      </c>
    </row>
    <row r="34" spans="1:13" x14ac:dyDescent="0.2">
      <c r="A34" t="s">
        <v>9</v>
      </c>
      <c r="B34">
        <v>25881</v>
      </c>
      <c r="C34">
        <v>443</v>
      </c>
      <c r="D34" s="2">
        <f>SUM(C28:C34)/7</f>
        <v>625.42857142857144</v>
      </c>
      <c r="E34" s="2">
        <f>SUM(C30:C34)/5</f>
        <v>472.8</v>
      </c>
      <c r="F34" s="1">
        <f>F33+1</f>
        <v>43937</v>
      </c>
      <c r="G34">
        <v>234</v>
      </c>
      <c r="H34">
        <v>802</v>
      </c>
      <c r="I34">
        <f>I33+1</f>
        <v>33</v>
      </c>
      <c r="J34">
        <f>J33+1</f>
        <v>29</v>
      </c>
      <c r="K34" s="3">
        <f t="shared" si="1"/>
        <v>2.62503072928846</v>
      </c>
      <c r="L34">
        <f>H34-H33</f>
        <v>35</v>
      </c>
      <c r="M34" s="3">
        <f>SUM(L28:L34)/7</f>
        <v>40.428571428571431</v>
      </c>
    </row>
    <row r="35" spans="1:13" x14ac:dyDescent="0.2">
      <c r="A35" t="s">
        <v>9</v>
      </c>
      <c r="B35">
        <v>26543</v>
      </c>
      <c r="C35">
        <v>662</v>
      </c>
      <c r="D35" s="2">
        <f>SUM(C29:C35)/7</f>
        <v>601.42857142857144</v>
      </c>
      <c r="E35" s="2">
        <f>SUM(C31:C35)/5</f>
        <v>513</v>
      </c>
      <c r="F35" s="1">
        <f>F34+1</f>
        <v>43938</v>
      </c>
      <c r="G35">
        <v>240</v>
      </c>
      <c r="H35">
        <v>872</v>
      </c>
      <c r="I35">
        <f>I34+1</f>
        <v>34</v>
      </c>
      <c r="J35">
        <f>J34+1</f>
        <v>30</v>
      </c>
      <c r="K35" s="3">
        <f t="shared" si="1"/>
        <v>2.4611679147886378</v>
      </c>
      <c r="L35">
        <f>H35-H34</f>
        <v>70</v>
      </c>
      <c r="M35" s="3">
        <f>SUM(L29:L35)/7</f>
        <v>43.142857142857146</v>
      </c>
    </row>
    <row r="36" spans="1:13" x14ac:dyDescent="0.2">
      <c r="A36" t="s">
        <v>9</v>
      </c>
      <c r="B36">
        <v>27258</v>
      </c>
      <c r="C36">
        <v>715</v>
      </c>
      <c r="D36" s="2">
        <f>SUM(C30:C36)/7</f>
        <v>534.42857142857144</v>
      </c>
      <c r="E36" s="2">
        <f>SUM(C32:C36)/5</f>
        <v>537.6</v>
      </c>
      <c r="F36" s="1">
        <f>F35+1</f>
        <v>43939</v>
      </c>
      <c r="G36">
        <v>246</v>
      </c>
      <c r="H36">
        <v>919</v>
      </c>
      <c r="I36">
        <f>I35+1</f>
        <v>35</v>
      </c>
      <c r="J36">
        <f>J35+1</f>
        <v>31</v>
      </c>
      <c r="K36" s="3">
        <f t="shared" si="1"/>
        <v>2.1356762403877445</v>
      </c>
      <c r="L36">
        <f>H36-H35</f>
        <v>47</v>
      </c>
      <c r="M36" s="3">
        <f>SUM(L30:L36)/7</f>
        <v>42.428571428571431</v>
      </c>
    </row>
    <row r="37" spans="1:13" x14ac:dyDescent="0.2">
      <c r="A37" t="s">
        <v>9</v>
      </c>
      <c r="B37">
        <v>27883</v>
      </c>
      <c r="C37">
        <f>B37-B36</f>
        <v>625</v>
      </c>
      <c r="D37" s="2">
        <f>SUM(C31:C37)/7</f>
        <v>557.85714285714289</v>
      </c>
      <c r="E37" s="2">
        <f>SUM(C33:C37)/5</f>
        <v>568.6</v>
      </c>
      <c r="F37" s="1">
        <f>F36+1</f>
        <v>43940</v>
      </c>
      <c r="G37">
        <v>252</v>
      </c>
      <c r="H37">
        <v>968</v>
      </c>
      <c r="I37">
        <f>I36+1</f>
        <v>36</v>
      </c>
      <c r="J37">
        <f>J36+1</f>
        <v>32</v>
      </c>
      <c r="K37" s="3">
        <f t="shared" si="1"/>
        <v>2.1839067603239228</v>
      </c>
      <c r="L37">
        <f>H37-H36</f>
        <v>49</v>
      </c>
      <c r="M37" s="3">
        <f>SUM(L31:L37)/7</f>
        <v>45.571428571428569</v>
      </c>
    </row>
    <row r="38" spans="1:13" x14ac:dyDescent="0.2">
      <c r="A38" t="s">
        <v>9</v>
      </c>
      <c r="B38">
        <v>28253</v>
      </c>
      <c r="C38">
        <v>370</v>
      </c>
      <c r="D38" s="2">
        <f>SUM(C32:C38)/7</f>
        <v>526.14285714285711</v>
      </c>
      <c r="E38" s="2">
        <f>SUM(C34:C38)/5</f>
        <v>563</v>
      </c>
      <c r="F38" s="1">
        <f>F37+1</f>
        <v>43941</v>
      </c>
      <c r="G38">
        <v>255</v>
      </c>
      <c r="H38">
        <v>982</v>
      </c>
      <c r="I38">
        <f>I37+1</f>
        <v>37</v>
      </c>
      <c r="J38">
        <f>J37+1</f>
        <v>33</v>
      </c>
      <c r="K38" s="3">
        <f t="shared" si="1"/>
        <v>2.0168334127362235</v>
      </c>
      <c r="L38">
        <f>H38-H37</f>
        <v>14</v>
      </c>
      <c r="M38" s="3">
        <f>SUM(L32:L38)/7</f>
        <v>43.571428571428569</v>
      </c>
    </row>
    <row r="39" spans="1:13" x14ac:dyDescent="0.2">
      <c r="A39" t="s">
        <v>9</v>
      </c>
      <c r="B39">
        <v>28712</v>
      </c>
      <c r="C39">
        <f>B39-B38</f>
        <v>459</v>
      </c>
      <c r="D39" s="2">
        <f>SUM(C33:C39)/7</f>
        <v>524.57142857142856</v>
      </c>
      <c r="E39" s="2">
        <f>SUM(C35:C39)/5</f>
        <v>566.20000000000005</v>
      </c>
      <c r="F39" s="1">
        <f>F38+1</f>
        <v>43942</v>
      </c>
      <c r="G39">
        <v>259</v>
      </c>
      <c r="H39">
        <v>1031</v>
      </c>
      <c r="I39">
        <f>I38+1</f>
        <v>38</v>
      </c>
      <c r="J39">
        <f>J38+1</f>
        <v>34</v>
      </c>
      <c r="K39" s="3">
        <f t="shared" si="1"/>
        <v>1.9710568128140162</v>
      </c>
      <c r="L39">
        <f>H39-H38</f>
        <v>49</v>
      </c>
      <c r="M39" s="3">
        <f>SUM(L33:L39)/7</f>
        <v>45.714285714285715</v>
      </c>
    </row>
    <row r="40" spans="1:13" x14ac:dyDescent="0.2">
      <c r="A40" t="s">
        <v>9</v>
      </c>
      <c r="B40">
        <v>28898</v>
      </c>
      <c r="C40">
        <f>B40-B39</f>
        <v>186</v>
      </c>
      <c r="D40" s="2">
        <f>SUM(C34:C40)/7</f>
        <v>494.28571428571428</v>
      </c>
      <c r="E40" s="2">
        <f>SUM(C36:C40)/5</f>
        <v>471</v>
      </c>
      <c r="F40" s="1">
        <f>F39+1</f>
        <v>43943</v>
      </c>
      <c r="G40">
        <v>261</v>
      </c>
      <c r="H40">
        <v>1063</v>
      </c>
      <c r="I40">
        <f>I39+1</f>
        <v>39</v>
      </c>
      <c r="J40">
        <f>J39+1</f>
        <v>35</v>
      </c>
      <c r="K40" s="3">
        <f t="shared" si="1"/>
        <v>1.8213593868441</v>
      </c>
      <c r="L40">
        <f>H40-H39</f>
        <v>32</v>
      </c>
      <c r="M40" s="3">
        <f>SUM(L34:L40)/7</f>
        <v>42.285714285714285</v>
      </c>
    </row>
    <row r="41" spans="1:13" x14ac:dyDescent="0.2">
      <c r="A41" t="s">
        <v>9</v>
      </c>
      <c r="B41">
        <v>29443</v>
      </c>
      <c r="C41">
        <f>B41-B40</f>
        <v>545</v>
      </c>
      <c r="D41" s="2">
        <f>SUM(C35:C41)/7</f>
        <v>508.85714285714283</v>
      </c>
      <c r="E41" s="2">
        <f>SUM(C37:C41)/5</f>
        <v>437</v>
      </c>
      <c r="F41" s="1">
        <f>F40+1</f>
        <v>43944</v>
      </c>
      <c r="G41">
        <v>266</v>
      </c>
      <c r="H41">
        <v>1113</v>
      </c>
      <c r="I41">
        <f>I40+1</f>
        <v>40</v>
      </c>
      <c r="J41">
        <f>J40+1</f>
        <v>36</v>
      </c>
      <c r="K41" s="3">
        <f t="shared" si="1"/>
        <v>1.8415120871848958</v>
      </c>
      <c r="L41">
        <f>H41-H40</f>
        <v>50</v>
      </c>
      <c r="M41" s="3">
        <f>SUM(L35:L41)/7</f>
        <v>44.428571428571431</v>
      </c>
    </row>
    <row r="42" spans="1:13" x14ac:dyDescent="0.2">
      <c r="A42" t="s">
        <v>9</v>
      </c>
      <c r="B42">
        <v>29792</v>
      </c>
      <c r="C42">
        <f>B42-B41</f>
        <v>349</v>
      </c>
      <c r="D42" s="2">
        <f>SUM(C36:C42)/7</f>
        <v>464.14285714285717</v>
      </c>
      <c r="E42" s="2">
        <f>SUM(C38:C42)/5</f>
        <v>381.8</v>
      </c>
      <c r="F42" s="1">
        <f>F41+1</f>
        <v>43945</v>
      </c>
      <c r="G42">
        <v>269</v>
      </c>
      <c r="H42">
        <v>1153</v>
      </c>
      <c r="I42">
        <f>I41+1</f>
        <v>41</v>
      </c>
      <c r="J42">
        <f>J41+1</f>
        <v>37</v>
      </c>
      <c r="K42" s="3">
        <f t="shared" si="1"/>
        <v>1.6493223006243971</v>
      </c>
      <c r="L42">
        <f>H42-H41</f>
        <v>40</v>
      </c>
      <c r="M42" s="3">
        <f>SUM(L36:L42)/7</f>
        <v>40.142857142857146</v>
      </c>
    </row>
    <row r="43" spans="1:13" x14ac:dyDescent="0.2">
      <c r="A43" t="s">
        <v>9</v>
      </c>
      <c r="B43">
        <v>30169</v>
      </c>
      <c r="C43">
        <f>B43-B42</f>
        <v>377</v>
      </c>
      <c r="D43" s="2">
        <f>SUM(C37:C43)/7</f>
        <v>415.85714285714283</v>
      </c>
      <c r="E43" s="2">
        <f>SUM(C39:C43)/5</f>
        <v>383.2</v>
      </c>
      <c r="F43" s="1">
        <f>F42+1</f>
        <v>43946</v>
      </c>
      <c r="G43">
        <v>273</v>
      </c>
      <c r="H43">
        <v>1189</v>
      </c>
      <c r="I43">
        <f>I42+1</f>
        <v>42</v>
      </c>
      <c r="J43">
        <f>J42+1</f>
        <v>38</v>
      </c>
      <c r="K43" s="3">
        <f t="shared" si="1"/>
        <v>1.4537627535095561</v>
      </c>
      <c r="L43">
        <f>H43-H42</f>
        <v>36</v>
      </c>
      <c r="M43" s="3">
        <f>SUM(L37:L43)/7</f>
        <v>38.571428571428569</v>
      </c>
    </row>
    <row r="44" spans="1:13" x14ac:dyDescent="0.2">
      <c r="A44" t="s">
        <v>9</v>
      </c>
      <c r="B44">
        <v>30761</v>
      </c>
      <c r="C44">
        <f>B44-B43</f>
        <v>592</v>
      </c>
      <c r="D44" s="2">
        <f>SUM(C38:C44)/7</f>
        <v>411.14285714285717</v>
      </c>
      <c r="E44" s="2">
        <f>SUM(C40:C44)/5</f>
        <v>409.8</v>
      </c>
      <c r="F44" s="1">
        <f>F43+1</f>
        <v>43947</v>
      </c>
      <c r="G44">
        <v>278</v>
      </c>
      <c r="H44">
        <v>1237</v>
      </c>
      <c r="I44">
        <f>I43+1</f>
        <v>43</v>
      </c>
      <c r="J44">
        <f>J43+1</f>
        <v>39</v>
      </c>
      <c r="K44" s="3">
        <f t="shared" si="1"/>
        <v>1.4166871769628353</v>
      </c>
      <c r="L44">
        <f>H44-H43</f>
        <v>48</v>
      </c>
      <c r="M44" s="3">
        <f>SUM(L38:L44)/7</f>
        <v>38.428571428571431</v>
      </c>
    </row>
    <row r="45" spans="1:13" x14ac:dyDescent="0.2">
      <c r="A45" t="s">
        <v>9</v>
      </c>
      <c r="B45">
        <v>31043</v>
      </c>
      <c r="C45">
        <f>B45-B44</f>
        <v>282</v>
      </c>
      <c r="D45" s="2">
        <f>SUM(C39:C45)/7</f>
        <v>398.57142857142856</v>
      </c>
      <c r="E45" s="2">
        <f>SUM(C41:C45)/5</f>
        <v>429</v>
      </c>
      <c r="F45" s="1">
        <f>F44+1</f>
        <v>43948</v>
      </c>
      <c r="G45">
        <v>280</v>
      </c>
      <c r="H45">
        <v>1249</v>
      </c>
      <c r="I45">
        <f>I44+1</f>
        <v>44</v>
      </c>
      <c r="J45">
        <f>J44+1</f>
        <v>40</v>
      </c>
      <c r="K45" s="3">
        <f t="shared" si="1"/>
        <v>1.3541848680761839</v>
      </c>
      <c r="L45">
        <f>H45-H44</f>
        <v>12</v>
      </c>
      <c r="M45" s="3">
        <f>SUM(L39:L45)/7</f>
        <v>38.142857142857146</v>
      </c>
    </row>
    <row r="46" spans="1:13" x14ac:dyDescent="0.2">
      <c r="A46" t="s">
        <v>9</v>
      </c>
      <c r="B46">
        <v>31196</v>
      </c>
      <c r="C46">
        <f>B46-B45</f>
        <v>153</v>
      </c>
      <c r="D46" s="2">
        <f>SUM(C40:C46)/7</f>
        <v>354.85714285714283</v>
      </c>
      <c r="E46" s="2">
        <f>SUM(C42:C46)/5</f>
        <v>350.6</v>
      </c>
      <c r="F46" s="1">
        <f>F45+1</f>
        <v>43949</v>
      </c>
      <c r="G46">
        <v>282</v>
      </c>
      <c r="H46">
        <v>1269</v>
      </c>
      <c r="I46">
        <f>I45+1</f>
        <v>45</v>
      </c>
      <c r="J46">
        <f>J45+1</f>
        <v>41</v>
      </c>
      <c r="K46" s="3">
        <f t="shared" si="1"/>
        <v>1.1895526247737263</v>
      </c>
      <c r="L46">
        <f>H46-H45</f>
        <v>20</v>
      </c>
      <c r="M46" s="3">
        <f>SUM(L40:L46)/7</f>
        <v>34</v>
      </c>
    </row>
    <row r="47" spans="1:13" x14ac:dyDescent="0.2">
      <c r="A47" t="s">
        <v>9</v>
      </c>
      <c r="B47">
        <v>31336</v>
      </c>
      <c r="C47">
        <f>B47-B46</f>
        <v>140</v>
      </c>
      <c r="D47" s="2">
        <f>SUM(C41:C47)/7</f>
        <v>348.28571428571428</v>
      </c>
      <c r="E47" s="2">
        <f>SUM(C43:C47)/5</f>
        <v>308.8</v>
      </c>
      <c r="F47" s="1">
        <f>F46+1</f>
        <v>43950</v>
      </c>
      <c r="G47">
        <v>283</v>
      </c>
      <c r="H47">
        <v>1299</v>
      </c>
      <c r="I47">
        <f>I46+1</f>
        <v>46</v>
      </c>
      <c r="J47">
        <f>J46+1</f>
        <v>42</v>
      </c>
      <c r="K47" s="3">
        <f t="shared" si="1"/>
        <v>1.1537988282174327</v>
      </c>
      <c r="L47">
        <f>H47-H46</f>
        <v>30</v>
      </c>
      <c r="M47" s="3">
        <f>SUM(L41:L47)/7</f>
        <v>33.714285714285715</v>
      </c>
    </row>
    <row r="48" spans="1:13" x14ac:dyDescent="0.2">
      <c r="A48" t="s">
        <v>9</v>
      </c>
      <c r="B48">
        <v>31609</v>
      </c>
      <c r="C48">
        <f>B48-B47</f>
        <v>273</v>
      </c>
      <c r="D48" s="2">
        <f>SUM(C42:C48)/7</f>
        <v>309.42857142857144</v>
      </c>
      <c r="E48" s="2">
        <f>SUM(C44:C48)/5</f>
        <v>288</v>
      </c>
      <c r="F48" s="1">
        <f>F47+1</f>
        <v>43951</v>
      </c>
      <c r="G48">
        <v>286</v>
      </c>
      <c r="H48">
        <v>1353</v>
      </c>
      <c r="I48">
        <f>I47+1</f>
        <v>47</v>
      </c>
      <c r="J48">
        <f>J47+1</f>
        <v>43</v>
      </c>
      <c r="K48" s="3">
        <f t="shared" si="1"/>
        <v>1.0133807429587349</v>
      </c>
      <c r="L48">
        <f>H48-H47</f>
        <v>54</v>
      </c>
      <c r="M48" s="3">
        <f>SUM(L42:L48)/7</f>
        <v>34.285714285714285</v>
      </c>
    </row>
    <row r="49" spans="1:13" x14ac:dyDescent="0.2">
      <c r="A49" t="s">
        <v>9</v>
      </c>
      <c r="B49">
        <v>31919</v>
      </c>
      <c r="C49">
        <f>B49-B48</f>
        <v>310</v>
      </c>
      <c r="D49" s="2">
        <f>SUM(C43:C49)/7</f>
        <v>303.85714285714283</v>
      </c>
      <c r="E49" s="2">
        <f>SUM(C45:C49)/5</f>
        <v>231.6</v>
      </c>
      <c r="F49" s="1">
        <f>F48+1</f>
        <v>43952</v>
      </c>
      <c r="G49">
        <v>288</v>
      </c>
      <c r="H49">
        <v>1385</v>
      </c>
      <c r="I49">
        <f>I48+1</f>
        <v>48</v>
      </c>
      <c r="J49">
        <f>J48+1</f>
        <v>44</v>
      </c>
      <c r="K49" s="3">
        <f t="shared" si="1"/>
        <v>0.9851509453187961</v>
      </c>
      <c r="L49">
        <f>H49-H48</f>
        <v>32</v>
      </c>
      <c r="M49" s="3">
        <f>SUM(L43:L49)/7</f>
        <v>33.142857142857146</v>
      </c>
    </row>
    <row r="50" spans="1:13" x14ac:dyDescent="0.2">
      <c r="A50" t="s">
        <v>9</v>
      </c>
      <c r="B50">
        <v>32146</v>
      </c>
      <c r="C50">
        <f>B50-B49</f>
        <v>227</v>
      </c>
      <c r="D50" s="2">
        <f>SUM(C44:C50)/7</f>
        <v>282.42857142857144</v>
      </c>
      <c r="E50" s="2">
        <f>SUM(C46:C50)/5</f>
        <v>220.6</v>
      </c>
      <c r="F50" s="1">
        <f>F49+1</f>
        <v>43953</v>
      </c>
      <c r="G50">
        <v>290</v>
      </c>
      <c r="H50">
        <v>1402</v>
      </c>
      <c r="I50">
        <f>I49+1</f>
        <v>49</v>
      </c>
      <c r="J50">
        <f>J49+1</f>
        <v>45</v>
      </c>
      <c r="K50" s="3">
        <f t="shared" si="1"/>
        <v>0.9067434746116414</v>
      </c>
      <c r="L50">
        <f>H50-H49</f>
        <v>17</v>
      </c>
      <c r="M50" s="3">
        <f>SUM(L44:L50)/7</f>
        <v>30.428571428571427</v>
      </c>
    </row>
    <row r="51" spans="1:13" x14ac:dyDescent="0.2">
      <c r="A51" t="s">
        <v>9</v>
      </c>
      <c r="B51">
        <v>32291</v>
      </c>
      <c r="C51">
        <f>B51-B50</f>
        <v>145</v>
      </c>
      <c r="D51" s="2">
        <f>SUM(C45:C51)/7</f>
        <v>218.57142857142858</v>
      </c>
      <c r="E51" s="2">
        <f>SUM(C47:C51)/5</f>
        <v>219</v>
      </c>
      <c r="F51" s="1">
        <f>F50+1</f>
        <v>43954</v>
      </c>
      <c r="G51">
        <v>292</v>
      </c>
      <c r="H51">
        <v>1412</v>
      </c>
      <c r="I51">
        <f>I50+1</f>
        <v>50</v>
      </c>
      <c r="J51">
        <f>J50+1</f>
        <v>46</v>
      </c>
      <c r="K51" s="3">
        <f t="shared" si="1"/>
        <v>0.69542293532112187</v>
      </c>
      <c r="L51">
        <f>H51-H50</f>
        <v>10</v>
      </c>
      <c r="M51" s="3">
        <f>SUM(L45:L51)/7</f>
        <v>25</v>
      </c>
    </row>
    <row r="52" spans="1:13" x14ac:dyDescent="0.2">
      <c r="A52" t="s">
        <v>9</v>
      </c>
      <c r="B52">
        <v>32411</v>
      </c>
      <c r="C52">
        <f>B52-B51</f>
        <v>120</v>
      </c>
      <c r="D52" s="2">
        <f>SUM(C46:C52)/7</f>
        <v>195.42857142857142</v>
      </c>
      <c r="E52" s="2">
        <f>SUM(C48:C52)/5</f>
        <v>215</v>
      </c>
      <c r="F52" s="1">
        <f>F51+1</f>
        <v>43955</v>
      </c>
      <c r="G52">
        <v>293</v>
      </c>
      <c r="H52">
        <v>1421</v>
      </c>
      <c r="I52">
        <f>I51+1</f>
        <v>51</v>
      </c>
      <c r="J52">
        <f>J51+1</f>
        <v>47</v>
      </c>
      <c r="K52" s="3">
        <f t="shared" si="1"/>
        <v>0.61749571183533447</v>
      </c>
      <c r="L52">
        <f>H52-H51</f>
        <v>9</v>
      </c>
      <c r="M52" s="3">
        <f>SUM(L46:L52)/7</f>
        <v>24.571428571428573</v>
      </c>
    </row>
    <row r="53" spans="1:13" x14ac:dyDescent="0.2">
      <c r="A53" t="s">
        <v>9</v>
      </c>
      <c r="B53">
        <v>32482</v>
      </c>
      <c r="C53">
        <f>B53-B52</f>
        <v>71</v>
      </c>
      <c r="D53" s="2">
        <f>SUM(C47:C53)/7</f>
        <v>183.71428571428572</v>
      </c>
      <c r="E53" s="2">
        <f>SUM(C49:C53)/5</f>
        <v>174.6</v>
      </c>
      <c r="F53" s="1">
        <f>F52+1</f>
        <v>43956</v>
      </c>
      <c r="G53">
        <v>293</v>
      </c>
      <c r="H53">
        <v>1452</v>
      </c>
      <c r="I53">
        <f>I52+1</f>
        <v>52</v>
      </c>
      <c r="J53">
        <f>J52+1</f>
        <v>48</v>
      </c>
      <c r="K53" s="3">
        <f t="shared" si="1"/>
        <v>0.57691962603405889</v>
      </c>
      <c r="L53">
        <f>H53-H52</f>
        <v>31</v>
      </c>
      <c r="M53" s="3">
        <f>SUM(L47:L53)/7</f>
        <v>26.142857142857142</v>
      </c>
    </row>
    <row r="54" spans="1:13" x14ac:dyDescent="0.2">
      <c r="A54" t="s">
        <v>9</v>
      </c>
      <c r="B54">
        <v>32576</v>
      </c>
      <c r="C54">
        <f>B54-B53</f>
        <v>94</v>
      </c>
      <c r="D54" s="2">
        <f>SUM(C48:C54)/7</f>
        <v>177.14285714285714</v>
      </c>
      <c r="E54" s="2">
        <f>SUM(C50:C54)/5</f>
        <v>131.4</v>
      </c>
      <c r="F54" s="1">
        <f>F53+1</f>
        <v>43957</v>
      </c>
      <c r="G54">
        <v>294</v>
      </c>
      <c r="H54">
        <v>1481</v>
      </c>
      <c r="I54">
        <f>I53+1</f>
        <v>53</v>
      </c>
      <c r="J54">
        <f>J53+1</f>
        <v>49</v>
      </c>
      <c r="K54" s="3">
        <f t="shared" si="1"/>
        <v>0.55309241103686979</v>
      </c>
      <c r="L54">
        <f>H54-H53</f>
        <v>29</v>
      </c>
      <c r="M54" s="3">
        <f>SUM(L48:L54)/7</f>
        <v>26</v>
      </c>
    </row>
    <row r="55" spans="1:13" x14ac:dyDescent="0.2">
      <c r="A55" t="s">
        <v>9</v>
      </c>
      <c r="B55">
        <v>32762</v>
      </c>
      <c r="C55">
        <f>B55-B54</f>
        <v>186</v>
      </c>
      <c r="D55" s="2">
        <f>SUM(C49:C55)/7</f>
        <v>164.71428571428572</v>
      </c>
      <c r="E55" s="2">
        <f>SUM(C51:C55)/5</f>
        <v>123.2</v>
      </c>
      <c r="F55" s="1">
        <f>F54+1</f>
        <v>43958</v>
      </c>
      <c r="G55">
        <v>296</v>
      </c>
      <c r="H55">
        <v>1497</v>
      </c>
      <c r="I55">
        <f>I54+1</f>
        <v>54</v>
      </c>
      <c r="J55">
        <f>J54+1</f>
        <v>50</v>
      </c>
      <c r="K55" s="3">
        <f t="shared" si="1"/>
        <v>0.51145789898595606</v>
      </c>
      <c r="L55">
        <f>H55-H54</f>
        <v>16</v>
      </c>
      <c r="M55" s="3">
        <f>SUM(L49:L55)/7</f>
        <v>20.571428571428573</v>
      </c>
    </row>
    <row r="56" spans="1:13" x14ac:dyDescent="0.2">
      <c r="A56" t="s">
        <v>9</v>
      </c>
      <c r="B56">
        <v>32898</v>
      </c>
      <c r="C56">
        <f>B56-B55</f>
        <v>136</v>
      </c>
      <c r="D56" s="2">
        <f>SUM(C50:C56)/7</f>
        <v>139.85714285714286</v>
      </c>
      <c r="E56" s="2">
        <f>SUM(C52:C56)/5</f>
        <v>121.4</v>
      </c>
      <c r="F56" s="1">
        <f>F55+1</f>
        <v>43959</v>
      </c>
      <c r="G56">
        <v>297</v>
      </c>
      <c r="H56">
        <v>1515</v>
      </c>
      <c r="I56">
        <f>I55+1</f>
        <v>55</v>
      </c>
      <c r="J56">
        <f>J55+1</f>
        <v>51</v>
      </c>
      <c r="K56" s="3">
        <f t="shared" si="1"/>
        <v>0.43206362236138879</v>
      </c>
      <c r="L56">
        <f>H56-H55</f>
        <v>18</v>
      </c>
      <c r="M56" s="3">
        <f>SUM(L50:L56)/7</f>
        <v>18.571428571428573</v>
      </c>
    </row>
    <row r="57" spans="1:13" x14ac:dyDescent="0.2">
      <c r="A57" t="s">
        <v>10</v>
      </c>
      <c r="B57">
        <v>886</v>
      </c>
      <c r="C57">
        <v>0</v>
      </c>
      <c r="D57">
        <v>0</v>
      </c>
      <c r="E57">
        <v>0</v>
      </c>
      <c r="F57" s="1">
        <v>43905</v>
      </c>
      <c r="G57">
        <v>6</v>
      </c>
      <c r="H57">
        <v>4</v>
      </c>
      <c r="I57">
        <v>1</v>
      </c>
      <c r="J57">
        <v>0</v>
      </c>
      <c r="K57" s="3">
        <v>0</v>
      </c>
      <c r="L57">
        <v>0</v>
      </c>
      <c r="M57">
        <v>0</v>
      </c>
    </row>
    <row r="58" spans="1:13" x14ac:dyDescent="0.2">
      <c r="A58" t="s">
        <v>10</v>
      </c>
      <c r="B58">
        <v>1067</v>
      </c>
      <c r="C58">
        <v>181</v>
      </c>
      <c r="D58">
        <v>0</v>
      </c>
      <c r="E58">
        <v>0</v>
      </c>
      <c r="F58" s="1">
        <v>43906</v>
      </c>
      <c r="G58">
        <v>7</v>
      </c>
      <c r="H58">
        <v>4</v>
      </c>
      <c r="I58">
        <v>2</v>
      </c>
      <c r="J58">
        <v>0</v>
      </c>
      <c r="K58" s="3">
        <v>0</v>
      </c>
      <c r="L58">
        <v>0</v>
      </c>
      <c r="M58">
        <v>0</v>
      </c>
    </row>
    <row r="59" spans="1:13" x14ac:dyDescent="0.2">
      <c r="A59" t="s">
        <v>10</v>
      </c>
      <c r="B59">
        <v>1109</v>
      </c>
      <c r="C59">
        <v>144</v>
      </c>
      <c r="D59">
        <v>0</v>
      </c>
      <c r="E59">
        <v>0</v>
      </c>
      <c r="F59" s="1">
        <f>F58+1</f>
        <v>43907</v>
      </c>
      <c r="G59">
        <v>9</v>
      </c>
      <c r="H59">
        <v>4</v>
      </c>
      <c r="I59">
        <v>3</v>
      </c>
      <c r="J59">
        <v>0</v>
      </c>
      <c r="K59" s="3">
        <f>D59/(SUM(B55:B58)/3)*100</f>
        <v>0</v>
      </c>
      <c r="L59">
        <v>0</v>
      </c>
      <c r="M59">
        <v>0</v>
      </c>
    </row>
    <row r="60" spans="1:13" x14ac:dyDescent="0.2">
      <c r="A60" t="s">
        <v>10</v>
      </c>
      <c r="B60">
        <v>1243</v>
      </c>
      <c r="C60">
        <v>134</v>
      </c>
      <c r="D60">
        <v>0</v>
      </c>
      <c r="E60">
        <v>0</v>
      </c>
      <c r="F60" s="1">
        <f>F59+1</f>
        <v>43908</v>
      </c>
      <c r="G60">
        <v>10</v>
      </c>
      <c r="H60">
        <v>4</v>
      </c>
      <c r="I60">
        <v>4</v>
      </c>
      <c r="J60">
        <v>0</v>
      </c>
      <c r="K60" s="3">
        <f t="shared" ref="K60:K62" si="2">D60/(SUM(B57:B59)/3)*100</f>
        <v>0</v>
      </c>
      <c r="L60">
        <f>H60-H59</f>
        <v>0</v>
      </c>
      <c r="M60">
        <v>0</v>
      </c>
    </row>
    <row r="61" spans="1:13" x14ac:dyDescent="0.2">
      <c r="A61" t="s">
        <v>10</v>
      </c>
      <c r="B61">
        <v>1692</v>
      </c>
      <c r="C61">
        <v>449</v>
      </c>
      <c r="D61">
        <v>0</v>
      </c>
      <c r="E61">
        <v>0</v>
      </c>
      <c r="F61" s="1">
        <f>F60+1</f>
        <v>43909</v>
      </c>
      <c r="G61">
        <v>13</v>
      </c>
      <c r="H61">
        <v>8</v>
      </c>
      <c r="I61">
        <v>5</v>
      </c>
      <c r="J61">
        <v>1</v>
      </c>
      <c r="K61" s="3">
        <f t="shared" si="2"/>
        <v>0</v>
      </c>
      <c r="L61">
        <f>H61-H60</f>
        <v>4</v>
      </c>
      <c r="M61">
        <v>0</v>
      </c>
    </row>
    <row r="62" spans="1:13" x14ac:dyDescent="0.2">
      <c r="A62" t="s">
        <v>10</v>
      </c>
      <c r="B62">
        <v>2401</v>
      </c>
      <c r="C62">
        <v>709</v>
      </c>
      <c r="D62">
        <v>0</v>
      </c>
      <c r="E62">
        <v>323</v>
      </c>
      <c r="F62" s="1">
        <f>F61+1</f>
        <v>43910</v>
      </c>
      <c r="G62">
        <v>18</v>
      </c>
      <c r="H62">
        <v>12</v>
      </c>
      <c r="I62">
        <v>6</v>
      </c>
      <c r="J62">
        <v>2</v>
      </c>
      <c r="K62" s="3">
        <f t="shared" si="2"/>
        <v>0</v>
      </c>
      <c r="L62">
        <f>H62-H61</f>
        <v>4</v>
      </c>
      <c r="M62">
        <v>0</v>
      </c>
    </row>
    <row r="63" spans="1:13" x14ac:dyDescent="0.2">
      <c r="A63" t="s">
        <v>10</v>
      </c>
      <c r="B63">
        <v>2960</v>
      </c>
      <c r="C63">
        <v>559</v>
      </c>
      <c r="D63" s="2">
        <f>SUM(C57:C63)/7</f>
        <v>310.85714285714283</v>
      </c>
      <c r="E63">
        <v>399</v>
      </c>
      <c r="F63" s="1">
        <f>F62+1</f>
        <v>43911</v>
      </c>
      <c r="G63">
        <v>23</v>
      </c>
      <c r="H63">
        <v>19</v>
      </c>
      <c r="I63">
        <v>7</v>
      </c>
      <c r="J63">
        <v>3</v>
      </c>
      <c r="K63" s="3">
        <v>0</v>
      </c>
      <c r="L63">
        <f>H63-H62</f>
        <v>7</v>
      </c>
      <c r="M63" s="3">
        <f>SUM(L57:L63)/7</f>
        <v>2.1428571428571428</v>
      </c>
    </row>
    <row r="64" spans="1:13" x14ac:dyDescent="0.2">
      <c r="A64" t="s">
        <v>10</v>
      </c>
      <c r="B64">
        <v>3650</v>
      </c>
      <c r="C64">
        <v>690</v>
      </c>
      <c r="D64" s="2">
        <f>SUM(C58:C64)/7</f>
        <v>409.42857142857144</v>
      </c>
      <c r="E64">
        <v>508</v>
      </c>
      <c r="F64" s="1">
        <f>F63+1</f>
        <v>43912</v>
      </c>
      <c r="G64">
        <v>28</v>
      </c>
      <c r="H64">
        <v>21</v>
      </c>
      <c r="I64">
        <v>8</v>
      </c>
      <c r="J64">
        <v>4</v>
      </c>
      <c r="K64" s="3">
        <f>D64/(SUM(B57:B63)/7)*100</f>
        <v>25.233315724599404</v>
      </c>
      <c r="L64">
        <f>H64-H63</f>
        <v>2</v>
      </c>
      <c r="M64" s="3">
        <f>SUM(L58:L64)/7</f>
        <v>2.4285714285714284</v>
      </c>
    </row>
    <row r="65" spans="1:13" x14ac:dyDescent="0.2">
      <c r="A65" t="s">
        <v>10</v>
      </c>
      <c r="B65">
        <v>4892</v>
      </c>
      <c r="C65">
        <v>1242</v>
      </c>
      <c r="D65" s="2">
        <f>SUM(C59:C65)/7</f>
        <v>561</v>
      </c>
      <c r="E65">
        <v>730</v>
      </c>
      <c r="F65" s="1">
        <f>F64+1</f>
        <v>43913</v>
      </c>
      <c r="G65">
        <v>37</v>
      </c>
      <c r="H65">
        <v>26</v>
      </c>
      <c r="I65">
        <v>9</v>
      </c>
      <c r="J65">
        <v>5</v>
      </c>
      <c r="K65" s="3">
        <f>D65/(SUM(B58:B64)/7)*100</f>
        <v>27.807675966576973</v>
      </c>
      <c r="L65">
        <f>H65-H64</f>
        <v>5</v>
      </c>
      <c r="M65" s="3">
        <f>SUM(L59:L65)/7</f>
        <v>3.1428571428571428</v>
      </c>
    </row>
    <row r="66" spans="1:13" x14ac:dyDescent="0.2">
      <c r="A66" t="s">
        <v>10</v>
      </c>
      <c r="B66">
        <v>5754</v>
      </c>
      <c r="C66">
        <v>862</v>
      </c>
      <c r="D66" s="2">
        <f>SUM(C60:C66)/7</f>
        <v>663.57142857142856</v>
      </c>
      <c r="E66">
        <v>812</v>
      </c>
      <c r="F66" s="1">
        <f>F65+1</f>
        <v>43914</v>
      </c>
      <c r="G66">
        <v>44</v>
      </c>
      <c r="H66">
        <v>30</v>
      </c>
      <c r="I66">
        <v>10</v>
      </c>
      <c r="J66">
        <v>6</v>
      </c>
      <c r="K66" s="3">
        <f>D66/(SUM(B59:B65)/7)*100</f>
        <v>25.881762968741295</v>
      </c>
      <c r="L66">
        <f>H66-H65</f>
        <v>4</v>
      </c>
      <c r="M66" s="3">
        <f>SUM(L60:L66)/7</f>
        <v>3.7142857142857144</v>
      </c>
    </row>
    <row r="67" spans="1:13" x14ac:dyDescent="0.2">
      <c r="A67" t="s">
        <v>10</v>
      </c>
      <c r="B67">
        <v>6558</v>
      </c>
      <c r="C67">
        <v>804</v>
      </c>
      <c r="D67" s="2">
        <f>SUM(C61:C67)/7</f>
        <v>759.28571428571433</v>
      </c>
      <c r="E67">
        <v>831</v>
      </c>
      <c r="F67" s="1">
        <f>F66+1</f>
        <v>43915</v>
      </c>
      <c r="G67">
        <v>50</v>
      </c>
      <c r="H67">
        <v>37</v>
      </c>
      <c r="I67">
        <v>11</v>
      </c>
      <c r="J67">
        <v>7</v>
      </c>
      <c r="K67" s="3">
        <f t="shared" ref="K67:K111" si="3">D67/(SUM(B60:B66)/7)*100</f>
        <v>23.526026912181301</v>
      </c>
      <c r="L67">
        <f>H67-H66</f>
        <v>7</v>
      </c>
      <c r="M67" s="3">
        <f>SUM(L61:L67)/7</f>
        <v>4.7142857142857144</v>
      </c>
    </row>
    <row r="68" spans="1:13" x14ac:dyDescent="0.2">
      <c r="A68" t="s">
        <v>10</v>
      </c>
      <c r="B68">
        <v>7993</v>
      </c>
      <c r="C68">
        <v>1435</v>
      </c>
      <c r="D68" s="2">
        <f>SUM(C62:C68)/7</f>
        <v>900.14285714285711</v>
      </c>
      <c r="E68">
        <v>1007</v>
      </c>
      <c r="F68" s="1">
        <f>F67+1</f>
        <v>43916</v>
      </c>
      <c r="G68">
        <v>61</v>
      </c>
      <c r="H68">
        <v>47</v>
      </c>
      <c r="I68">
        <v>12</v>
      </c>
      <c r="J68">
        <v>8</v>
      </c>
      <c r="K68" s="3">
        <f t="shared" si="3"/>
        <v>22.578564517862901</v>
      </c>
      <c r="L68">
        <f>H68-H67</f>
        <v>10</v>
      </c>
      <c r="M68" s="3">
        <f>SUM(L62:L68)/7</f>
        <v>5.5714285714285712</v>
      </c>
    </row>
    <row r="69" spans="1:13" x14ac:dyDescent="0.2">
      <c r="A69" t="s">
        <v>10</v>
      </c>
      <c r="B69">
        <v>9481</v>
      </c>
      <c r="C69">
        <v>1488</v>
      </c>
      <c r="D69" s="2">
        <f>SUM(C63:C69)/7</f>
        <v>1011.4285714285714</v>
      </c>
      <c r="E69">
        <v>1166</v>
      </c>
      <c r="F69" s="1">
        <f>F68+1</f>
        <v>43917</v>
      </c>
      <c r="G69">
        <v>73</v>
      </c>
      <c r="H69">
        <v>55</v>
      </c>
      <c r="I69">
        <v>13</v>
      </c>
      <c r="J69">
        <v>9</v>
      </c>
      <c r="K69" s="3">
        <f t="shared" si="3"/>
        <v>20.696913002806362</v>
      </c>
      <c r="L69">
        <f>H69-H68</f>
        <v>8</v>
      </c>
      <c r="M69" s="3">
        <f>SUM(L63:L69)/7</f>
        <v>6.1428571428571432</v>
      </c>
    </row>
    <row r="70" spans="1:13" x14ac:dyDescent="0.2">
      <c r="A70" t="s">
        <v>10</v>
      </c>
      <c r="B70">
        <v>11150</v>
      </c>
      <c r="C70">
        <v>1669</v>
      </c>
      <c r="D70" s="2">
        <f>SUM(C64:C70)/7</f>
        <v>1170</v>
      </c>
      <c r="E70">
        <v>1252</v>
      </c>
      <c r="F70" s="1">
        <f>F69+1</f>
        <v>43918</v>
      </c>
      <c r="G70">
        <v>85</v>
      </c>
      <c r="H70">
        <v>77</v>
      </c>
      <c r="I70">
        <v>14</v>
      </c>
      <c r="J70">
        <v>10</v>
      </c>
      <c r="K70" s="3">
        <f t="shared" si="3"/>
        <v>19.836272040302266</v>
      </c>
      <c r="L70">
        <f>H70-H69</f>
        <v>22</v>
      </c>
      <c r="M70" s="3">
        <f>SUM(L64:L70)/7</f>
        <v>8.2857142857142865</v>
      </c>
    </row>
    <row r="71" spans="1:13" x14ac:dyDescent="0.2">
      <c r="A71" t="s">
        <v>10</v>
      </c>
      <c r="B71">
        <v>12881</v>
      </c>
      <c r="C71">
        <v>1731</v>
      </c>
      <c r="D71" s="2">
        <f>SUM(C65:C71)/7</f>
        <v>1318.7142857142858</v>
      </c>
      <c r="E71">
        <v>1425</v>
      </c>
      <c r="F71" s="1">
        <f>F70+1</f>
        <v>43919</v>
      </c>
      <c r="G71">
        <v>99</v>
      </c>
      <c r="H71">
        <v>107</v>
      </c>
      <c r="I71">
        <v>15</v>
      </c>
      <c r="J71">
        <v>11</v>
      </c>
      <c r="K71" s="3">
        <f t="shared" si="3"/>
        <v>18.656776749262299</v>
      </c>
      <c r="L71">
        <f>H71-H70</f>
        <v>30</v>
      </c>
      <c r="M71" s="3">
        <f>SUM(L65:L71)/7</f>
        <v>12.285714285714286</v>
      </c>
    </row>
    <row r="72" spans="1:13" x14ac:dyDescent="0.2">
      <c r="A72" t="s">
        <v>10</v>
      </c>
      <c r="B72">
        <v>13989</v>
      </c>
      <c r="C72">
        <v>1108</v>
      </c>
      <c r="D72" s="2">
        <f>SUM(C66:C72)/7</f>
        <v>1299.5714285714287</v>
      </c>
      <c r="E72">
        <v>1486</v>
      </c>
      <c r="F72" s="1">
        <f>F71+1</f>
        <v>43920</v>
      </c>
      <c r="G72">
        <v>107</v>
      </c>
      <c r="H72">
        <v>127</v>
      </c>
      <c r="I72">
        <v>16</v>
      </c>
      <c r="J72">
        <v>12</v>
      </c>
      <c r="K72" s="3">
        <f t="shared" si="3"/>
        <v>15.495068899146638</v>
      </c>
      <c r="L72">
        <f>H72-H71</f>
        <v>20</v>
      </c>
      <c r="M72" s="3">
        <f>SUM(L66:L72)/7</f>
        <v>14.428571428571429</v>
      </c>
    </row>
    <row r="73" spans="1:13" x14ac:dyDescent="0.2">
      <c r="A73" t="s">
        <v>10</v>
      </c>
      <c r="B73">
        <v>14810</v>
      </c>
      <c r="C73">
        <v>821</v>
      </c>
      <c r="D73" s="2">
        <f>SUM(C67:C73)/7</f>
        <v>1293.7142857142858</v>
      </c>
      <c r="E73">
        <v>1363</v>
      </c>
      <c r="F73" s="1">
        <f>F72+1</f>
        <v>43921</v>
      </c>
      <c r="G73">
        <v>113</v>
      </c>
      <c r="H73">
        <v>162</v>
      </c>
      <c r="I73">
        <v>17</v>
      </c>
      <c r="J73">
        <v>13</v>
      </c>
      <c r="K73" s="3">
        <f t="shared" si="3"/>
        <v>13.355750228593338</v>
      </c>
      <c r="L73">
        <f>H73-H72</f>
        <v>35</v>
      </c>
      <c r="M73" s="3">
        <f>SUM(L67:L73)/7</f>
        <v>18.857142857142858</v>
      </c>
    </row>
    <row r="74" spans="1:13" x14ac:dyDescent="0.2">
      <c r="A74" t="s">
        <v>10</v>
      </c>
      <c r="B74">
        <v>16497</v>
      </c>
      <c r="C74">
        <v>1687</v>
      </c>
      <c r="D74" s="2">
        <f>SUM(C68:C74)/7</f>
        <v>1419.8571428571429</v>
      </c>
      <c r="E74">
        <v>1403</v>
      </c>
      <c r="F74" s="1">
        <f>F73+1</f>
        <v>43922</v>
      </c>
      <c r="G74">
        <v>126</v>
      </c>
      <c r="H74">
        <v>225</v>
      </c>
      <c r="I74">
        <v>18</v>
      </c>
      <c r="J74">
        <v>14</v>
      </c>
      <c r="K74" s="3">
        <f t="shared" si="3"/>
        <v>12.930967187947232</v>
      </c>
      <c r="L74">
        <f>H74-H73</f>
        <v>63</v>
      </c>
      <c r="M74" s="3">
        <f>SUM(L68:L74)/7</f>
        <v>26.857142857142858</v>
      </c>
    </row>
    <row r="75" spans="1:13" x14ac:dyDescent="0.2">
      <c r="A75" t="s">
        <v>10</v>
      </c>
      <c r="B75">
        <v>18496</v>
      </c>
      <c r="C75">
        <v>1999</v>
      </c>
      <c r="D75" s="2">
        <f>SUM(C69:C75)/7</f>
        <v>1500.4285714285713</v>
      </c>
      <c r="E75">
        <v>1469</v>
      </c>
      <c r="F75" s="1">
        <f>F74+1</f>
        <v>43923</v>
      </c>
      <c r="G75">
        <v>141</v>
      </c>
      <c r="H75">
        <v>268</v>
      </c>
      <c r="I75">
        <v>19</v>
      </c>
      <c r="J75">
        <v>15</v>
      </c>
      <c r="K75" s="3">
        <f t="shared" si="3"/>
        <v>12.10009101277635</v>
      </c>
      <c r="L75">
        <f>H75-H74</f>
        <v>43</v>
      </c>
      <c r="M75" s="3">
        <f>SUM(L69:L75)/7</f>
        <v>31.571428571428573</v>
      </c>
    </row>
    <row r="76" spans="1:13" x14ac:dyDescent="0.2">
      <c r="A76" t="s">
        <v>10</v>
      </c>
      <c r="B76">
        <v>20237</v>
      </c>
      <c r="C76">
        <v>1741</v>
      </c>
      <c r="D76" s="2">
        <f>SUM(C70:C76)/7</f>
        <v>1536.5714285714287</v>
      </c>
      <c r="E76" s="2">
        <f>SUM(C72:C76)/5</f>
        <v>1471.2</v>
      </c>
      <c r="F76" s="1">
        <f>F75+1</f>
        <v>43924</v>
      </c>
      <c r="G76">
        <v>155</v>
      </c>
      <c r="H76">
        <v>307</v>
      </c>
      <c r="I76">
        <v>20</v>
      </c>
      <c r="J76">
        <v>16</v>
      </c>
      <c r="K76" s="3">
        <f t="shared" si="3"/>
        <v>11.054016278878565</v>
      </c>
      <c r="L76">
        <f>H76-H75</f>
        <v>39</v>
      </c>
      <c r="M76" s="3">
        <f>SUM(L70:L76)/7</f>
        <v>36</v>
      </c>
    </row>
    <row r="77" spans="1:13" x14ac:dyDescent="0.2">
      <c r="A77" t="s">
        <v>10</v>
      </c>
      <c r="B77">
        <v>21908</v>
      </c>
      <c r="C77">
        <v>1671</v>
      </c>
      <c r="D77" s="2">
        <f>SUM(C71:C77)/7</f>
        <v>1536.8571428571429</v>
      </c>
      <c r="E77" s="2">
        <f>SUM(C73:C77)/5</f>
        <v>1583.8</v>
      </c>
      <c r="F77" s="1">
        <f>F76+1</f>
        <v>43925</v>
      </c>
      <c r="G77">
        <v>168</v>
      </c>
      <c r="H77">
        <v>349</v>
      </c>
      <c r="I77">
        <v>21</v>
      </c>
      <c r="J77">
        <v>17</v>
      </c>
      <c r="K77" s="3">
        <f t="shared" si="3"/>
        <v>9.9555802332037757</v>
      </c>
      <c r="L77">
        <f>H77-H76</f>
        <v>42</v>
      </c>
      <c r="M77" s="3">
        <f>SUM(L71:L77)/7</f>
        <v>38.857142857142854</v>
      </c>
    </row>
    <row r="78" spans="1:13" x14ac:dyDescent="0.2">
      <c r="A78" t="s">
        <v>10</v>
      </c>
      <c r="B78">
        <v>23846</v>
      </c>
      <c r="C78">
        <v>1938</v>
      </c>
      <c r="D78" s="2">
        <f>SUM(C72:C78)/7</f>
        <v>1566.4285714285713</v>
      </c>
      <c r="E78" s="2">
        <f>SUM(C74:C78)/5</f>
        <v>1807.2</v>
      </c>
      <c r="F78" s="1">
        <f>F77+1</f>
        <v>43926</v>
      </c>
      <c r="G78">
        <v>182</v>
      </c>
      <c r="H78">
        <v>396</v>
      </c>
      <c r="I78">
        <v>22</v>
      </c>
      <c r="J78">
        <v>18</v>
      </c>
      <c r="K78" s="3">
        <f t="shared" si="3"/>
        <v>9.2283997374135236</v>
      </c>
      <c r="L78">
        <f>H78-H77</f>
        <v>47</v>
      </c>
      <c r="M78" s="3">
        <f>SUM(L72:L78)/7</f>
        <v>41.285714285714285</v>
      </c>
    </row>
    <row r="79" spans="1:13" x14ac:dyDescent="0.2">
      <c r="A79" t="s">
        <v>10</v>
      </c>
      <c r="B79">
        <v>24974</v>
      </c>
      <c r="C79">
        <v>1128</v>
      </c>
      <c r="D79" s="2">
        <f>SUM(C73:C79)/7</f>
        <v>1569.2857142857142</v>
      </c>
      <c r="E79" s="2">
        <f>SUM(C75:C79)/5</f>
        <v>1695.4</v>
      </c>
      <c r="F79" s="1">
        <f>F78+1</f>
        <v>43927</v>
      </c>
      <c r="G79">
        <v>191</v>
      </c>
      <c r="H79">
        <v>437</v>
      </c>
      <c r="I79">
        <v>23</v>
      </c>
      <c r="J79">
        <v>19</v>
      </c>
      <c r="K79" s="3">
        <f t="shared" si="3"/>
        <v>8.4641285838669162</v>
      </c>
      <c r="L79">
        <f>H79-H78</f>
        <v>41</v>
      </c>
      <c r="M79" s="3">
        <f>SUM(L73:L79)/7</f>
        <v>44.285714285714285</v>
      </c>
    </row>
    <row r="80" spans="1:13" x14ac:dyDescent="0.2">
      <c r="A80" t="s">
        <v>10</v>
      </c>
      <c r="B80">
        <v>26163</v>
      </c>
      <c r="C80">
        <v>1189</v>
      </c>
      <c r="D80" s="2">
        <f>SUM(C74:C80)/7</f>
        <v>1621.8571428571429</v>
      </c>
      <c r="E80" s="2">
        <f>SUM(C76:C80)/5</f>
        <v>1533.4</v>
      </c>
      <c r="F80" s="1">
        <f>F79+1</f>
        <v>43928</v>
      </c>
      <c r="G80">
        <v>200</v>
      </c>
      <c r="H80">
        <v>481</v>
      </c>
      <c r="I80">
        <v>24</v>
      </c>
      <c r="J80">
        <v>20</v>
      </c>
      <c r="K80" s="3">
        <f t="shared" si="3"/>
        <v>8.0650431916344623</v>
      </c>
      <c r="L80">
        <f>H80-H79</f>
        <v>44</v>
      </c>
      <c r="M80" s="3">
        <f>SUM(L74:L80)/7</f>
        <v>45.571428571428569</v>
      </c>
    </row>
    <row r="81" spans="1:13" x14ac:dyDescent="0.2">
      <c r="A81" t="s">
        <v>10</v>
      </c>
      <c r="B81">
        <v>27564</v>
      </c>
      <c r="C81">
        <v>1401</v>
      </c>
      <c r="D81" s="2">
        <f>SUM(C75:C81)/7</f>
        <v>1581</v>
      </c>
      <c r="E81" s="2">
        <f>SUM(C77:C81)/5</f>
        <v>1465.4</v>
      </c>
      <c r="F81" s="1">
        <f>F80+1</f>
        <v>43929</v>
      </c>
      <c r="G81">
        <v>211</v>
      </c>
      <c r="H81">
        <v>564</v>
      </c>
      <c r="I81">
        <v>25</v>
      </c>
      <c r="J81">
        <v>21</v>
      </c>
      <c r="K81" s="3">
        <f t="shared" si="3"/>
        <v>7.2751296665154719</v>
      </c>
      <c r="L81">
        <f>H81-H80</f>
        <v>83</v>
      </c>
      <c r="M81" s="3">
        <f>SUM(L75:L81)/7</f>
        <v>48.428571428571431</v>
      </c>
    </row>
    <row r="82" spans="1:13" x14ac:dyDescent="0.2">
      <c r="A82" t="s">
        <v>10</v>
      </c>
      <c r="B82">
        <v>28827</v>
      </c>
      <c r="C82">
        <v>1263</v>
      </c>
      <c r="D82" s="2">
        <f>SUM(C76:C82)/7</f>
        <v>1475.8571428571429</v>
      </c>
      <c r="E82" s="2">
        <f>SUM(C78:C82)/5</f>
        <v>1383.8</v>
      </c>
      <c r="F82" s="1">
        <f>F81+1</f>
        <v>43930</v>
      </c>
      <c r="G82">
        <v>220</v>
      </c>
      <c r="H82">
        <v>635</v>
      </c>
      <c r="I82">
        <f>I81+1</f>
        <v>26</v>
      </c>
      <c r="J82">
        <f>J81+1</f>
        <v>22</v>
      </c>
      <c r="K82" s="3">
        <f t="shared" si="3"/>
        <v>6.3307351030713042</v>
      </c>
      <c r="L82">
        <f>H82-H81</f>
        <v>71</v>
      </c>
      <c r="M82" s="3">
        <f>SUM(L76:L82)/7</f>
        <v>52.428571428571431</v>
      </c>
    </row>
    <row r="83" spans="1:13" x14ac:dyDescent="0.2">
      <c r="A83" t="s">
        <v>10</v>
      </c>
      <c r="B83">
        <v>30363</v>
      </c>
      <c r="C83">
        <v>1536</v>
      </c>
      <c r="D83" s="2">
        <f>SUM(C77:C83)/7</f>
        <v>1446.5714285714287</v>
      </c>
      <c r="E83" s="2">
        <f>SUM(C79:C83)/5</f>
        <v>1303.4000000000001</v>
      </c>
      <c r="F83" s="1">
        <f>F82+1</f>
        <v>43931</v>
      </c>
      <c r="G83">
        <v>232</v>
      </c>
      <c r="H83">
        <v>703</v>
      </c>
      <c r="I83">
        <f>I82+1</f>
        <v>27</v>
      </c>
      <c r="J83">
        <f>J82+1</f>
        <v>23</v>
      </c>
      <c r="K83" s="3">
        <f t="shared" si="3"/>
        <v>5.8356721742287592</v>
      </c>
      <c r="L83">
        <f>H83-H82</f>
        <v>68</v>
      </c>
      <c r="M83" s="3">
        <f>SUM(L77:L83)/7</f>
        <v>56.571428571428569</v>
      </c>
    </row>
    <row r="84" spans="1:13" x14ac:dyDescent="0.2">
      <c r="A84" t="s">
        <v>10</v>
      </c>
      <c r="B84">
        <v>31453</v>
      </c>
      <c r="C84">
        <v>1090</v>
      </c>
      <c r="D84" s="2">
        <f>SUM(C78:C84)/7</f>
        <v>1363.5714285714287</v>
      </c>
      <c r="E84" s="2">
        <f>SUM(C80:C84)/5</f>
        <v>1295.8</v>
      </c>
      <c r="F84" s="1">
        <f>F83+1</f>
        <v>43932</v>
      </c>
      <c r="G84">
        <v>241</v>
      </c>
      <c r="H84">
        <v>747</v>
      </c>
      <c r="I84">
        <f>I83+1</f>
        <v>28</v>
      </c>
      <c r="J84">
        <f>J83+1</f>
        <v>24</v>
      </c>
      <c r="K84" s="3">
        <f t="shared" si="3"/>
        <v>5.1975278390372734</v>
      </c>
      <c r="L84">
        <f>H84-H83</f>
        <v>44</v>
      </c>
      <c r="M84" s="3">
        <f>SUM(L78:L84)/7</f>
        <v>56.857142857142854</v>
      </c>
    </row>
    <row r="85" spans="1:13" x14ac:dyDescent="0.2">
      <c r="A85" t="s">
        <v>10</v>
      </c>
      <c r="B85">
        <v>32282</v>
      </c>
      <c r="C85">
        <v>829</v>
      </c>
      <c r="D85" s="2">
        <f>SUM(C79:C85)/7</f>
        <v>1205.1428571428571</v>
      </c>
      <c r="E85" s="2">
        <f>SUM(C81:C85)/5</f>
        <v>1223.8</v>
      </c>
      <c r="F85" s="1">
        <f>F84+1</f>
        <v>43933</v>
      </c>
      <c r="G85">
        <v>247</v>
      </c>
      <c r="H85">
        <v>786</v>
      </c>
      <c r="I85">
        <f>I84+1</f>
        <v>29</v>
      </c>
      <c r="J85">
        <f>J84+1</f>
        <v>25</v>
      </c>
      <c r="K85" s="3">
        <f t="shared" si="3"/>
        <v>4.3666856462549823</v>
      </c>
      <c r="L85">
        <f>H85-H84</f>
        <v>39</v>
      </c>
      <c r="M85" s="3">
        <f>SUM(L79:L85)/7</f>
        <v>55.714285714285715</v>
      </c>
    </row>
    <row r="86" spans="1:13" x14ac:dyDescent="0.2">
      <c r="A86" t="s">
        <v>10</v>
      </c>
      <c r="B86">
        <v>33015</v>
      </c>
      <c r="C86">
        <v>733</v>
      </c>
      <c r="D86" s="2">
        <f>SUM(C80:C86)/7</f>
        <v>1148.7142857142858</v>
      </c>
      <c r="E86" s="2">
        <f>SUM(C82:C86)/5</f>
        <v>1090.2</v>
      </c>
      <c r="F86" s="1">
        <f>F85+1</f>
        <v>43934</v>
      </c>
      <c r="G86">
        <v>252</v>
      </c>
      <c r="H86">
        <v>820</v>
      </c>
      <c r="I86">
        <f>I85+1</f>
        <v>30</v>
      </c>
      <c r="J86">
        <f>J85+1</f>
        <v>26</v>
      </c>
      <c r="K86" s="3">
        <f t="shared" si="3"/>
        <v>3.9880769345223333</v>
      </c>
      <c r="L86">
        <f>H86-H85</f>
        <v>34</v>
      </c>
      <c r="M86" s="3">
        <f>SUM(L80:L86)/7</f>
        <v>54.714285714285715</v>
      </c>
    </row>
    <row r="87" spans="1:13" x14ac:dyDescent="0.2">
      <c r="A87" t="s">
        <v>10</v>
      </c>
      <c r="B87">
        <v>33569</v>
      </c>
      <c r="C87">
        <v>554</v>
      </c>
      <c r="D87" s="2">
        <f>SUM(C81:C87)/7</f>
        <v>1058</v>
      </c>
      <c r="E87" s="2">
        <f>SUM(C83:C87)/5</f>
        <v>948.4</v>
      </c>
      <c r="F87" s="1">
        <f>F86+1</f>
        <v>43935</v>
      </c>
      <c r="G87">
        <v>257</v>
      </c>
      <c r="H87">
        <v>872</v>
      </c>
      <c r="I87">
        <f>I86+1</f>
        <v>31</v>
      </c>
      <c r="J87">
        <f>J86+1</f>
        <v>27</v>
      </c>
      <c r="K87" s="3">
        <f t="shared" si="3"/>
        <v>3.5322678342323774</v>
      </c>
      <c r="L87">
        <f>H87-H86</f>
        <v>52</v>
      </c>
      <c r="M87" s="3">
        <f>SUM(L81:L87)/7</f>
        <v>55.857142857142854</v>
      </c>
    </row>
    <row r="88" spans="1:13" x14ac:dyDescent="0.2">
      <c r="A88" t="s">
        <v>10</v>
      </c>
      <c r="B88">
        <v>34294</v>
      </c>
      <c r="C88">
        <v>725</v>
      </c>
      <c r="D88" s="2">
        <f>SUM(C82:C88)/7</f>
        <v>961.42857142857144</v>
      </c>
      <c r="E88" s="2">
        <f>SUM(C84:C88)/5</f>
        <v>786.2</v>
      </c>
      <c r="F88" s="1">
        <f>F87+1</f>
        <v>43936</v>
      </c>
      <c r="G88">
        <v>262</v>
      </c>
      <c r="H88">
        <v>954</v>
      </c>
      <c r="I88">
        <f>I87+1</f>
        <v>32</v>
      </c>
      <c r="J88">
        <f>J87+1</f>
        <v>28</v>
      </c>
      <c r="K88" s="3">
        <f t="shared" si="3"/>
        <v>3.1003395171209687</v>
      </c>
      <c r="L88">
        <f>H88-H87</f>
        <v>82</v>
      </c>
      <c r="M88" s="3">
        <f>SUM(L82:L88)/7</f>
        <v>55.714285714285715</v>
      </c>
    </row>
    <row r="89" spans="1:13" x14ac:dyDescent="0.2">
      <c r="A89" t="s">
        <v>10</v>
      </c>
      <c r="B89">
        <v>35142</v>
      </c>
      <c r="C89">
        <v>848</v>
      </c>
      <c r="D89" s="2">
        <f>SUM(C83:C89)/7</f>
        <v>902.14285714285711</v>
      </c>
      <c r="E89" s="2">
        <f>SUM(C85:C89)/5</f>
        <v>737.8</v>
      </c>
      <c r="F89" s="1">
        <f>F88+1</f>
        <v>43937</v>
      </c>
      <c r="G89">
        <v>269</v>
      </c>
      <c r="H89">
        <v>1049</v>
      </c>
      <c r="I89">
        <f>I88+1</f>
        <v>33</v>
      </c>
      <c r="J89">
        <f>J88+1</f>
        <v>29</v>
      </c>
      <c r="K89" s="3">
        <f t="shared" si="3"/>
        <v>2.8216779935925791</v>
      </c>
      <c r="L89">
        <f>H89-H88</f>
        <v>95</v>
      </c>
      <c r="M89" s="3">
        <f>SUM(L83:L89)/7</f>
        <v>59.142857142857146</v>
      </c>
    </row>
    <row r="90" spans="1:13" x14ac:dyDescent="0.2">
      <c r="A90" t="s">
        <v>10</v>
      </c>
      <c r="B90">
        <v>36027</v>
      </c>
      <c r="C90">
        <v>885</v>
      </c>
      <c r="D90" s="2">
        <f>SUM(C84:C90)/7</f>
        <v>809.14285714285711</v>
      </c>
      <c r="E90" s="2">
        <f>SUM(C86:C90)/5</f>
        <v>749</v>
      </c>
      <c r="F90" s="1">
        <f>F89+1</f>
        <v>43938</v>
      </c>
      <c r="G90">
        <v>276</v>
      </c>
      <c r="H90">
        <v>1137</v>
      </c>
      <c r="I90">
        <f>I89+1</f>
        <v>34</v>
      </c>
      <c r="J90">
        <f>J89+1</f>
        <v>30</v>
      </c>
      <c r="K90" s="3">
        <f t="shared" si="3"/>
        <v>2.4613459181811068</v>
      </c>
      <c r="L90">
        <f>H90-H89</f>
        <v>88</v>
      </c>
      <c r="M90" s="3">
        <f>SUM(L84:L90)/7</f>
        <v>62</v>
      </c>
    </row>
    <row r="91" spans="1:13" x14ac:dyDescent="0.2">
      <c r="A91" t="s">
        <v>10</v>
      </c>
      <c r="B91">
        <v>36881</v>
      </c>
      <c r="C91">
        <v>854</v>
      </c>
      <c r="D91" s="2">
        <f>SUM(C85:C91)/7</f>
        <v>775.42857142857144</v>
      </c>
      <c r="E91" s="2">
        <f>SUM(C87:C91)/5</f>
        <v>773.2</v>
      </c>
      <c r="F91" s="1">
        <f>F90+1</f>
        <v>43939</v>
      </c>
      <c r="G91">
        <v>282</v>
      </c>
      <c r="H91">
        <v>1198</v>
      </c>
      <c r="I91">
        <f>I90+1</f>
        <v>35</v>
      </c>
      <c r="J91">
        <f>J90+1</f>
        <v>31</v>
      </c>
      <c r="K91" s="3">
        <f t="shared" si="3"/>
        <v>2.3021265406180285</v>
      </c>
      <c r="L91">
        <f>H91-H90</f>
        <v>61</v>
      </c>
      <c r="M91" s="3">
        <f>SUM(L85:L91)/7</f>
        <v>64.428571428571431</v>
      </c>
    </row>
    <row r="92" spans="1:13" x14ac:dyDescent="0.2">
      <c r="A92" t="s">
        <v>10</v>
      </c>
      <c r="B92">
        <v>37407</v>
      </c>
      <c r="C92">
        <f>B92-B91</f>
        <v>526</v>
      </c>
      <c r="D92" s="2">
        <f>SUM(C86:C92)/7</f>
        <v>732.14285714285711</v>
      </c>
      <c r="E92" s="2">
        <f>SUM(C88:C92)/5</f>
        <v>767.6</v>
      </c>
      <c r="F92" s="1">
        <f>F91+1</f>
        <v>43940</v>
      </c>
      <c r="G92">
        <v>286</v>
      </c>
      <c r="H92">
        <v>1256</v>
      </c>
      <c r="I92">
        <f>I91+1</f>
        <v>36</v>
      </c>
      <c r="J92">
        <f>J91+1</f>
        <v>32</v>
      </c>
      <c r="K92" s="3">
        <f t="shared" si="3"/>
        <v>2.1247046142365571</v>
      </c>
      <c r="L92">
        <f>H92-H91</f>
        <v>58</v>
      </c>
      <c r="M92" s="3">
        <f>SUM(L86:L92)/7</f>
        <v>67.142857142857139</v>
      </c>
    </row>
    <row r="93" spans="1:13" x14ac:dyDescent="0.2">
      <c r="A93" t="s">
        <v>10</v>
      </c>
      <c r="B93">
        <v>37849</v>
      </c>
      <c r="C93">
        <v>442</v>
      </c>
      <c r="D93" s="2">
        <f>SUM(C87:C93)/7</f>
        <v>690.57142857142856</v>
      </c>
      <c r="E93" s="2">
        <f>SUM(C89:C93)/5</f>
        <v>711</v>
      </c>
      <c r="F93" s="1">
        <f>F92+1</f>
        <v>43941</v>
      </c>
      <c r="G93">
        <v>289</v>
      </c>
      <c r="H93">
        <v>1286</v>
      </c>
      <c r="I93">
        <f>I92+1</f>
        <v>37</v>
      </c>
      <c r="J93">
        <f>J92+1</f>
        <v>33</v>
      </c>
      <c r="K93" s="3">
        <f t="shared" si="3"/>
        <v>1.9623683195648205</v>
      </c>
      <c r="L93">
        <f>H93-H92</f>
        <v>30</v>
      </c>
      <c r="M93" s="3">
        <f>SUM(L87:L93)/7</f>
        <v>66.571428571428569</v>
      </c>
    </row>
    <row r="94" spans="1:13" x14ac:dyDescent="0.2">
      <c r="A94" t="s">
        <v>10</v>
      </c>
      <c r="B94">
        <v>38310</v>
      </c>
      <c r="C94">
        <f>B94-B93</f>
        <v>461</v>
      </c>
      <c r="D94" s="2">
        <f>SUM(C88:C94)/7</f>
        <v>677.28571428571433</v>
      </c>
      <c r="E94" s="2">
        <f>SUM(C90:C94)/5</f>
        <v>633.6</v>
      </c>
      <c r="F94" s="1">
        <f>F93+1</f>
        <v>43942</v>
      </c>
      <c r="G94">
        <v>293</v>
      </c>
      <c r="H94">
        <v>1336</v>
      </c>
      <c r="I94">
        <f>I93+1</f>
        <v>38</v>
      </c>
      <c r="J94">
        <f>J93+1</f>
        <v>34</v>
      </c>
      <c r="K94" s="3">
        <f t="shared" si="3"/>
        <v>1.8875737053537658</v>
      </c>
      <c r="L94">
        <f>H94-H93</f>
        <v>50</v>
      </c>
      <c r="M94" s="3">
        <f>SUM(L88:L94)/7</f>
        <v>66.285714285714292</v>
      </c>
    </row>
    <row r="95" spans="1:13" x14ac:dyDescent="0.2">
      <c r="A95" t="s">
        <v>10</v>
      </c>
      <c r="B95">
        <v>38814</v>
      </c>
      <c r="C95">
        <f>B95-B94</f>
        <v>504</v>
      </c>
      <c r="D95" s="2">
        <f>SUM(C89:C95)/7</f>
        <v>645.71428571428567</v>
      </c>
      <c r="E95" s="2">
        <f>SUM(C91:C95)/5</f>
        <v>557.4</v>
      </c>
      <c r="F95" s="1">
        <f>F94+1</f>
        <v>43943</v>
      </c>
      <c r="G95">
        <v>297</v>
      </c>
      <c r="H95">
        <v>1424</v>
      </c>
      <c r="I95">
        <f>I94+1</f>
        <v>39</v>
      </c>
      <c r="J95">
        <f>J94+1</f>
        <v>35</v>
      </c>
      <c r="K95" s="3">
        <f t="shared" si="3"/>
        <v>1.7662459458403346</v>
      </c>
      <c r="L95">
        <f>H95-H94</f>
        <v>88</v>
      </c>
      <c r="M95" s="3">
        <f>SUM(L89:L95)/7</f>
        <v>67.142857142857139</v>
      </c>
    </row>
    <row r="96" spans="1:13" x14ac:dyDescent="0.2">
      <c r="A96" t="s">
        <v>10</v>
      </c>
      <c r="B96">
        <v>39395</v>
      </c>
      <c r="C96">
        <f>B96-B95</f>
        <v>581</v>
      </c>
      <c r="D96" s="2">
        <f>SUM(C90:C96)/7</f>
        <v>607.57142857142856</v>
      </c>
      <c r="E96" s="2">
        <f>SUM(C92:C96)/5</f>
        <v>502.8</v>
      </c>
      <c r="F96" s="1">
        <f>F95+1</f>
        <v>43944</v>
      </c>
      <c r="G96">
        <v>301</v>
      </c>
      <c r="H96">
        <v>1476</v>
      </c>
      <c r="I96">
        <f>I95+1</f>
        <v>40</v>
      </c>
      <c r="J96">
        <f>J95+1</f>
        <v>36</v>
      </c>
      <c r="K96" s="3">
        <f t="shared" si="3"/>
        <v>1.6330683868985907</v>
      </c>
      <c r="L96">
        <f>H96-H95</f>
        <v>52</v>
      </c>
      <c r="M96" s="3">
        <f>SUM(L90:L96)/7</f>
        <v>61</v>
      </c>
    </row>
    <row r="97" spans="1:13" x14ac:dyDescent="0.2">
      <c r="A97" t="s">
        <v>10</v>
      </c>
      <c r="B97">
        <v>39939</v>
      </c>
      <c r="C97">
        <f>B97-B96</f>
        <v>544</v>
      </c>
      <c r="D97" s="2">
        <f>SUM(C91:C97)/7</f>
        <v>558.85714285714289</v>
      </c>
      <c r="E97" s="2">
        <f>SUM(C93:C97)/5</f>
        <v>506.4</v>
      </c>
      <c r="F97" s="1">
        <f>F96+1</f>
        <v>43945</v>
      </c>
      <c r="G97">
        <v>305</v>
      </c>
      <c r="H97">
        <v>1525</v>
      </c>
      <c r="I97">
        <f>I96+1</f>
        <v>41</v>
      </c>
      <c r="J97">
        <f>J96+1</f>
        <v>37</v>
      </c>
      <c r="K97" s="3">
        <f t="shared" si="3"/>
        <v>1.4779944310741528</v>
      </c>
      <c r="L97">
        <f>H97-H96</f>
        <v>49</v>
      </c>
      <c r="M97" s="3">
        <f>SUM(L91:L97)/7</f>
        <v>55.428571428571431</v>
      </c>
    </row>
    <row r="98" spans="1:13" x14ac:dyDescent="0.2">
      <c r="A98" t="s">
        <v>10</v>
      </c>
      <c r="B98">
        <v>40547</v>
      </c>
      <c r="C98">
        <f>B98-B97</f>
        <v>608</v>
      </c>
      <c r="D98" s="2">
        <f>SUM(C92:C98)/7</f>
        <v>523.71428571428567</v>
      </c>
      <c r="E98" s="2">
        <f>SUM(C94:C98)/5</f>
        <v>539.6</v>
      </c>
      <c r="F98" s="1">
        <f>F97+1</f>
        <v>43946</v>
      </c>
      <c r="G98">
        <v>310</v>
      </c>
      <c r="H98">
        <v>1566</v>
      </c>
      <c r="I98">
        <f>I97+1</f>
        <v>42</v>
      </c>
      <c r="J98">
        <f>J97+1</f>
        <v>38</v>
      </c>
      <c r="K98" s="3">
        <f t="shared" si="3"/>
        <v>1.3648802099815707</v>
      </c>
      <c r="L98">
        <f>H98-H97</f>
        <v>41</v>
      </c>
      <c r="M98" s="3">
        <f>SUM(L92:L98)/7</f>
        <v>52.571428571428569</v>
      </c>
    </row>
    <row r="99" spans="1:13" x14ac:dyDescent="0.2">
      <c r="A99" t="s">
        <v>10</v>
      </c>
      <c r="B99">
        <v>40912</v>
      </c>
      <c r="C99">
        <f>B99-B98</f>
        <v>365</v>
      </c>
      <c r="D99" s="2">
        <f>SUM(C93:C99)/7</f>
        <v>500.71428571428572</v>
      </c>
      <c r="E99" s="2">
        <f>SUM(C95:C99)/5</f>
        <v>520.4</v>
      </c>
      <c r="F99" s="1">
        <f>F98+1</f>
        <v>43947</v>
      </c>
      <c r="G99">
        <v>313</v>
      </c>
      <c r="H99">
        <v>1596</v>
      </c>
      <c r="I99">
        <f>I98+1</f>
        <v>43</v>
      </c>
      <c r="J99">
        <f>J98+1</f>
        <v>39</v>
      </c>
      <c r="K99" s="3">
        <f t="shared" si="3"/>
        <v>1.2873676362020268</v>
      </c>
      <c r="L99">
        <f>H99-H98</f>
        <v>30</v>
      </c>
      <c r="M99" s="3">
        <f>SUM(L93:L99)/7</f>
        <v>48.571428571428569</v>
      </c>
    </row>
    <row r="100" spans="1:13" x14ac:dyDescent="0.2">
      <c r="A100" t="s">
        <v>10</v>
      </c>
      <c r="B100">
        <v>41070</v>
      </c>
      <c r="C100">
        <f>B100-B99</f>
        <v>158</v>
      </c>
      <c r="D100" s="2">
        <f>SUM(C94:C100)/7</f>
        <v>460.14285714285717</v>
      </c>
      <c r="E100" s="2">
        <f>SUM(C96:C100)/5</f>
        <v>451.2</v>
      </c>
      <c r="F100" s="1">
        <f>F99+1</f>
        <v>43948</v>
      </c>
      <c r="G100">
        <v>314</v>
      </c>
      <c r="H100">
        <v>1621</v>
      </c>
      <c r="I100">
        <f>I99+1</f>
        <v>44</v>
      </c>
      <c r="J100">
        <f>J99+1</f>
        <v>40</v>
      </c>
      <c r="K100" s="3">
        <f t="shared" si="3"/>
        <v>1.1680192627082384</v>
      </c>
      <c r="L100">
        <f>H100-H99</f>
        <v>25</v>
      </c>
      <c r="M100" s="3">
        <f>SUM(L94:L100)/7</f>
        <v>47.857142857142854</v>
      </c>
    </row>
    <row r="101" spans="1:13" x14ac:dyDescent="0.2">
      <c r="A101" t="s">
        <v>10</v>
      </c>
      <c r="B101">
        <v>41406</v>
      </c>
      <c r="C101">
        <f>B101-B100</f>
        <v>336</v>
      </c>
      <c r="D101" s="2">
        <f>SUM(C95:C101)/7</f>
        <v>442.28571428571428</v>
      </c>
      <c r="E101" s="2">
        <f>SUM(C97:C101)/5</f>
        <v>402.2</v>
      </c>
      <c r="F101" s="1">
        <f>F100+1</f>
        <v>43949</v>
      </c>
      <c r="G101">
        <v>317</v>
      </c>
      <c r="H101">
        <v>1681</v>
      </c>
      <c r="I101">
        <f>I100+1</f>
        <v>45</v>
      </c>
      <c r="J101">
        <f>J100+1</f>
        <v>41</v>
      </c>
      <c r="K101" s="3">
        <f t="shared" si="3"/>
        <v>1.1097291271636311</v>
      </c>
      <c r="L101">
        <f>H101-H100</f>
        <v>60</v>
      </c>
      <c r="M101" s="3">
        <f>SUM(L95:L101)/7</f>
        <v>49.285714285714285</v>
      </c>
    </row>
    <row r="102" spans="1:13" x14ac:dyDescent="0.2">
      <c r="A102" t="s">
        <v>10</v>
      </c>
      <c r="B102">
        <v>41830</v>
      </c>
      <c r="C102">
        <f>B102-B101</f>
        <v>424</v>
      </c>
      <c r="D102" s="2">
        <f>SUM(C96:C102)/7</f>
        <v>430.85714285714283</v>
      </c>
      <c r="E102" s="2">
        <f>SUM(C98:C102)/5</f>
        <v>378.2</v>
      </c>
      <c r="F102" s="1">
        <f>F101+1</f>
        <v>43950</v>
      </c>
      <c r="G102">
        <v>320</v>
      </c>
      <c r="H102">
        <v>1754</v>
      </c>
      <c r="I102">
        <f>I101+1</f>
        <v>46</v>
      </c>
      <c r="J102">
        <f>J101+1</f>
        <v>42</v>
      </c>
      <c r="K102" s="3">
        <f t="shared" si="3"/>
        <v>1.069188855762311</v>
      </c>
      <c r="L102">
        <f>H102-H101</f>
        <v>73</v>
      </c>
      <c r="M102" s="3">
        <f>SUM(L96:L102)/7</f>
        <v>47.142857142857146</v>
      </c>
    </row>
    <row r="103" spans="1:13" x14ac:dyDescent="0.2">
      <c r="A103" t="s">
        <v>10</v>
      </c>
      <c r="B103">
        <v>42080</v>
      </c>
      <c r="C103">
        <f>B103-B102</f>
        <v>250</v>
      </c>
      <c r="D103" s="2">
        <f>SUM(C97:C103)/7</f>
        <v>383.57142857142856</v>
      </c>
      <c r="E103" s="2">
        <f>SUM(C99:C103)/5</f>
        <v>306.60000000000002</v>
      </c>
      <c r="F103" s="1">
        <f>F102+1</f>
        <v>43951</v>
      </c>
      <c r="G103">
        <v>322</v>
      </c>
      <c r="H103">
        <v>1799</v>
      </c>
      <c r="I103">
        <f>I102+1</f>
        <v>47</v>
      </c>
      <c r="J103">
        <f>J102+1</f>
        <v>43</v>
      </c>
      <c r="K103" s="3">
        <f t="shared" si="3"/>
        <v>0.94177811917965337</v>
      </c>
      <c r="L103">
        <f>H103-H102</f>
        <v>45</v>
      </c>
      <c r="M103" s="3">
        <f>SUM(L97:L103)/7</f>
        <v>46.142857142857146</v>
      </c>
    </row>
    <row r="104" spans="1:13" x14ac:dyDescent="0.2">
      <c r="A104" t="s">
        <v>10</v>
      </c>
      <c r="B104">
        <v>42489</v>
      </c>
      <c r="C104">
        <f>B104-B103</f>
        <v>409</v>
      </c>
      <c r="D104" s="2">
        <f>SUM(C98:C104)/7</f>
        <v>364.28571428571428</v>
      </c>
      <c r="E104" s="2">
        <f>SUM(C100:C104)/5</f>
        <v>315.39999999999998</v>
      </c>
      <c r="F104" s="1">
        <f>F103+1</f>
        <v>43952</v>
      </c>
      <c r="G104">
        <v>325</v>
      </c>
      <c r="H104">
        <v>1850</v>
      </c>
      <c r="I104">
        <f>I103+1</f>
        <v>48</v>
      </c>
      <c r="J104">
        <f>J103+1</f>
        <v>44</v>
      </c>
      <c r="K104" s="3">
        <f t="shared" si="3"/>
        <v>0.88608122758735719</v>
      </c>
      <c r="L104">
        <f>H104-H103</f>
        <v>51</v>
      </c>
      <c r="M104" s="3">
        <f>SUM(L98:L104)/7</f>
        <v>46.428571428571431</v>
      </c>
    </row>
    <row r="105" spans="1:13" x14ac:dyDescent="0.2">
      <c r="A105" t="s">
        <v>10</v>
      </c>
      <c r="B105">
        <v>42658</v>
      </c>
      <c r="C105">
        <f>B105-B104</f>
        <v>169</v>
      </c>
      <c r="D105" s="2">
        <f>SUM(C99:C105)/7</f>
        <v>301.57142857142856</v>
      </c>
      <c r="E105" s="2">
        <f>SUM(C101:C105)/5</f>
        <v>317.60000000000002</v>
      </c>
      <c r="F105" s="1">
        <f>F104+1</f>
        <v>43953</v>
      </c>
      <c r="G105">
        <v>326</v>
      </c>
      <c r="H105">
        <v>1885</v>
      </c>
      <c r="I105">
        <f>I104+1</f>
        <v>49</v>
      </c>
      <c r="J105">
        <f>J104+1</f>
        <v>45</v>
      </c>
      <c r="K105" s="3">
        <f t="shared" si="3"/>
        <v>0.72709362320637605</v>
      </c>
      <c r="L105">
        <f>H105-H104</f>
        <v>35</v>
      </c>
      <c r="M105" s="3">
        <f>SUM(L99:L105)/7</f>
        <v>45.571428571428569</v>
      </c>
    </row>
    <row r="106" spans="1:13" x14ac:dyDescent="0.2">
      <c r="A106" t="s">
        <v>10</v>
      </c>
      <c r="B106">
        <v>42792</v>
      </c>
      <c r="C106">
        <f>B106-B105</f>
        <v>134</v>
      </c>
      <c r="D106" s="2">
        <f>SUM(C100:C106)/7</f>
        <v>268.57142857142856</v>
      </c>
      <c r="E106" s="2">
        <f>SUM(C102:C106)/5</f>
        <v>277.2</v>
      </c>
      <c r="F106" s="1">
        <f>F105+1</f>
        <v>43954</v>
      </c>
      <c r="G106">
        <v>327</v>
      </c>
      <c r="H106">
        <v>1910</v>
      </c>
      <c r="I106">
        <f>I105+1</f>
        <v>50</v>
      </c>
      <c r="J106">
        <f>J105+1</f>
        <v>46</v>
      </c>
      <c r="K106" s="3">
        <f t="shared" si="3"/>
        <v>0.64285592162628868</v>
      </c>
      <c r="L106">
        <f>H106-H105</f>
        <v>25</v>
      </c>
      <c r="M106" s="3">
        <f>SUM(L100:L106)/7</f>
        <v>44.857142857142854</v>
      </c>
    </row>
    <row r="107" spans="1:13" x14ac:dyDescent="0.2">
      <c r="A107" t="s">
        <v>10</v>
      </c>
      <c r="B107">
        <v>42997</v>
      </c>
      <c r="C107">
        <f>B107-B106</f>
        <v>205</v>
      </c>
      <c r="D107" s="2">
        <f>SUM(C101:C107)/7</f>
        <v>275.28571428571428</v>
      </c>
      <c r="E107" s="2">
        <f>SUM(C103:C107)/5</f>
        <v>233.4</v>
      </c>
      <c r="F107" s="1">
        <f>F106+1</f>
        <v>43955</v>
      </c>
      <c r="G107">
        <v>329</v>
      </c>
      <c r="H107">
        <v>1926</v>
      </c>
      <c r="I107">
        <f>I106+1</f>
        <v>51</v>
      </c>
      <c r="J107">
        <f>J106+1</f>
        <v>47</v>
      </c>
      <c r="K107" s="3">
        <f t="shared" si="3"/>
        <v>0.6547184235114244</v>
      </c>
      <c r="L107">
        <f>H107-H106</f>
        <v>16</v>
      </c>
      <c r="M107" s="3">
        <f>SUM(L101:L107)/7</f>
        <v>43.571428571428569</v>
      </c>
    </row>
    <row r="108" spans="1:13" x14ac:dyDescent="0.2">
      <c r="A108" t="s">
        <v>10</v>
      </c>
      <c r="B108">
        <v>43162</v>
      </c>
      <c r="C108">
        <f>B108-B107</f>
        <v>165</v>
      </c>
      <c r="D108" s="2">
        <f>SUM(C102:C108)/7</f>
        <v>250.85714285714286</v>
      </c>
      <c r="E108" s="2">
        <f>SUM(C104:C108)/5</f>
        <v>216.4</v>
      </c>
      <c r="F108" s="1">
        <f>F107+1</f>
        <v>43956</v>
      </c>
      <c r="G108">
        <v>330</v>
      </c>
      <c r="H108">
        <v>1949</v>
      </c>
      <c r="I108">
        <f>I107+1</f>
        <v>52</v>
      </c>
      <c r="J108">
        <f>J107+1</f>
        <v>48</v>
      </c>
      <c r="K108" s="3">
        <f t="shared" si="3"/>
        <v>0.59273861442285625</v>
      </c>
      <c r="L108">
        <f>H108-H107</f>
        <v>23</v>
      </c>
      <c r="M108" s="3">
        <f>SUM(L102:L108)/7</f>
        <v>38.285714285714285</v>
      </c>
    </row>
    <row r="109" spans="1:13" x14ac:dyDescent="0.2">
      <c r="A109" t="s">
        <v>10</v>
      </c>
      <c r="B109">
        <v>43371</v>
      </c>
      <c r="C109">
        <f>B109-B108</f>
        <v>209</v>
      </c>
      <c r="D109" s="2">
        <f>SUM(C103:C109)/7</f>
        <v>220.14285714285714</v>
      </c>
      <c r="E109" s="2">
        <f>SUM(C105:C109)/5</f>
        <v>176.4</v>
      </c>
      <c r="F109" s="1">
        <f>F108+1</f>
        <v>43957</v>
      </c>
      <c r="G109">
        <v>332</v>
      </c>
      <c r="H109">
        <v>2001</v>
      </c>
      <c r="I109">
        <f>I108+1</f>
        <v>53</v>
      </c>
      <c r="J109">
        <f>J108+1</f>
        <v>49</v>
      </c>
      <c r="K109" s="3">
        <f t="shared" si="3"/>
        <v>0.51710021207484369</v>
      </c>
      <c r="L109">
        <f>H109-H108</f>
        <v>52</v>
      </c>
      <c r="M109" s="3">
        <f>SUM(L103:L109)/7</f>
        <v>35.285714285714285</v>
      </c>
    </row>
    <row r="110" spans="1:13" x14ac:dyDescent="0.2">
      <c r="A110" t="s">
        <v>10</v>
      </c>
      <c r="B110">
        <v>43658</v>
      </c>
      <c r="C110">
        <f>B110-B109</f>
        <v>287</v>
      </c>
      <c r="D110" s="2">
        <f>SUM(C104:C110)/7</f>
        <v>225.42857142857142</v>
      </c>
      <c r="E110" s="2">
        <f>SUM(C106:C110)/5</f>
        <v>200</v>
      </c>
      <c r="F110" s="1">
        <f>F109+1</f>
        <v>43958</v>
      </c>
      <c r="G110">
        <v>334</v>
      </c>
      <c r="H110">
        <v>2050</v>
      </c>
      <c r="I110">
        <f>I109+1</f>
        <v>54</v>
      </c>
      <c r="J110">
        <f>J109+1</f>
        <v>50</v>
      </c>
      <c r="K110" s="3">
        <f t="shared" si="3"/>
        <v>0.52679194388897976</v>
      </c>
      <c r="L110">
        <f>H110-H109</f>
        <v>49</v>
      </c>
      <c r="M110" s="3">
        <f>SUM(L104:L110)/7</f>
        <v>35.857142857142854</v>
      </c>
    </row>
    <row r="111" spans="1:13" x14ac:dyDescent="0.2">
      <c r="A111" t="s">
        <v>10</v>
      </c>
      <c r="B111">
        <v>43905</v>
      </c>
      <c r="C111">
        <f>B111-B110</f>
        <v>247</v>
      </c>
      <c r="D111" s="2">
        <f>SUM(C105:C111)/7</f>
        <v>202.28571428571428</v>
      </c>
      <c r="E111" s="2">
        <f>SUM(C107:C111)/5</f>
        <v>222.6</v>
      </c>
      <c r="F111" s="1">
        <f>F110+1</f>
        <v>43959</v>
      </c>
      <c r="G111">
        <v>336</v>
      </c>
      <c r="H111">
        <v>2114</v>
      </c>
      <c r="I111">
        <f>I110+1</f>
        <v>55</v>
      </c>
      <c r="J111">
        <f>J110+1</f>
        <v>51</v>
      </c>
      <c r="K111" s="3">
        <f t="shared" si="3"/>
        <v>0.47023348952435357</v>
      </c>
      <c r="L111">
        <f>H111-H110</f>
        <v>64</v>
      </c>
      <c r="M111" s="3">
        <f>SUM(L105:L111)/7</f>
        <v>37.714285714285715</v>
      </c>
    </row>
    <row r="112" spans="1:13" x14ac:dyDescent="0.2">
      <c r="A112" t="s">
        <v>11</v>
      </c>
      <c r="B112">
        <v>265</v>
      </c>
      <c r="C112">
        <v>0</v>
      </c>
      <c r="D112">
        <v>0</v>
      </c>
      <c r="E112">
        <v>0</v>
      </c>
      <c r="F112" s="1">
        <v>43905</v>
      </c>
      <c r="G112">
        <v>7</v>
      </c>
      <c r="H112">
        <v>0</v>
      </c>
      <c r="I112">
        <v>1</v>
      </c>
      <c r="J112">
        <v>0</v>
      </c>
      <c r="K112" s="3">
        <v>0</v>
      </c>
      <c r="L112">
        <v>0</v>
      </c>
      <c r="M112">
        <v>0</v>
      </c>
    </row>
    <row r="113" spans="1:13" x14ac:dyDescent="0.2">
      <c r="A113" t="s">
        <v>11</v>
      </c>
      <c r="B113">
        <v>300</v>
      </c>
      <c r="C113">
        <v>35</v>
      </c>
      <c r="D113">
        <v>0</v>
      </c>
      <c r="E113">
        <v>0</v>
      </c>
      <c r="F113" s="1">
        <v>43906</v>
      </c>
      <c r="G113">
        <v>8</v>
      </c>
      <c r="H113">
        <v>0</v>
      </c>
      <c r="I113">
        <v>2</v>
      </c>
      <c r="J113">
        <v>0</v>
      </c>
      <c r="K113" s="3">
        <v>0</v>
      </c>
      <c r="L113">
        <f>H113-H112</f>
        <v>0</v>
      </c>
      <c r="M113">
        <v>0</v>
      </c>
    </row>
    <row r="114" spans="1:13" x14ac:dyDescent="0.2">
      <c r="A114" t="s">
        <v>11</v>
      </c>
      <c r="B114">
        <v>345</v>
      </c>
      <c r="C114">
        <v>45</v>
      </c>
      <c r="D114">
        <v>0</v>
      </c>
      <c r="E114">
        <v>0</v>
      </c>
      <c r="F114" s="1">
        <f>F113+1</f>
        <v>43907</v>
      </c>
      <c r="G114">
        <v>9</v>
      </c>
      <c r="H114">
        <v>0</v>
      </c>
      <c r="I114">
        <v>3</v>
      </c>
      <c r="J114">
        <v>0</v>
      </c>
      <c r="K114" s="3">
        <f>D114/(SUM(B110:B113)/3)*100</f>
        <v>0</v>
      </c>
      <c r="L114">
        <f>H114-H113</f>
        <v>0</v>
      </c>
      <c r="M114">
        <v>0</v>
      </c>
    </row>
    <row r="115" spans="1:13" x14ac:dyDescent="0.2">
      <c r="A115" t="s">
        <v>11</v>
      </c>
      <c r="B115">
        <v>391</v>
      </c>
      <c r="C115">
        <v>46</v>
      </c>
      <c r="D115">
        <v>0</v>
      </c>
      <c r="E115">
        <v>0</v>
      </c>
      <c r="F115" s="1">
        <f>F114+1</f>
        <v>43908</v>
      </c>
      <c r="G115">
        <v>10</v>
      </c>
      <c r="H115">
        <v>0</v>
      </c>
      <c r="I115">
        <v>4</v>
      </c>
      <c r="J115">
        <v>0</v>
      </c>
      <c r="K115" s="3">
        <f t="shared" ref="K115:K117" si="4">D115/(SUM(B112:B114)/3)*100</f>
        <v>0</v>
      </c>
      <c r="L115">
        <f>H115-H114</f>
        <v>0</v>
      </c>
      <c r="M115">
        <v>0</v>
      </c>
    </row>
    <row r="116" spans="1:13" x14ac:dyDescent="0.2">
      <c r="A116" t="s">
        <v>11</v>
      </c>
      <c r="B116">
        <v>573</v>
      </c>
      <c r="C116">
        <v>182</v>
      </c>
      <c r="D116">
        <v>0</v>
      </c>
      <c r="E116">
        <v>0</v>
      </c>
      <c r="F116" s="1">
        <f>F115+1</f>
        <v>43909</v>
      </c>
      <c r="G116">
        <v>15</v>
      </c>
      <c r="H116">
        <v>0</v>
      </c>
      <c r="I116">
        <v>5</v>
      </c>
      <c r="J116">
        <v>0</v>
      </c>
      <c r="K116" s="3">
        <f t="shared" si="4"/>
        <v>0</v>
      </c>
      <c r="L116">
        <f>H116-H115</f>
        <v>0</v>
      </c>
      <c r="M116">
        <v>0</v>
      </c>
    </row>
    <row r="117" spans="1:13" x14ac:dyDescent="0.2">
      <c r="A117" t="s">
        <v>11</v>
      </c>
      <c r="B117">
        <v>731</v>
      </c>
      <c r="C117">
        <v>158</v>
      </c>
      <c r="D117">
        <v>0</v>
      </c>
      <c r="E117">
        <v>93</v>
      </c>
      <c r="F117" s="1">
        <f>F116+1</f>
        <v>43910</v>
      </c>
      <c r="G117">
        <v>20</v>
      </c>
      <c r="H117">
        <v>0</v>
      </c>
      <c r="I117">
        <v>6</v>
      </c>
      <c r="J117">
        <v>0</v>
      </c>
      <c r="K117" s="3">
        <f t="shared" si="4"/>
        <v>0</v>
      </c>
      <c r="L117">
        <f>H117-H116</f>
        <v>0</v>
      </c>
      <c r="M117">
        <v>0</v>
      </c>
    </row>
    <row r="118" spans="1:13" x14ac:dyDescent="0.2">
      <c r="A118" t="s">
        <v>11</v>
      </c>
      <c r="B118">
        <v>866</v>
      </c>
      <c r="C118">
        <v>135</v>
      </c>
      <c r="D118" s="2">
        <f>SUM(C112:C118)/7</f>
        <v>85.857142857142861</v>
      </c>
      <c r="E118">
        <v>113</v>
      </c>
      <c r="F118" s="1">
        <f>F117+1</f>
        <v>43911</v>
      </c>
      <c r="G118">
        <v>23</v>
      </c>
      <c r="H118">
        <v>1</v>
      </c>
      <c r="I118">
        <v>7</v>
      </c>
      <c r="J118">
        <v>0</v>
      </c>
      <c r="K118" s="3">
        <v>0</v>
      </c>
      <c r="L118">
        <f>H118-H117</f>
        <v>1</v>
      </c>
      <c r="M118" s="3">
        <f>SUM(L112:L118)/7</f>
        <v>0.14285714285714285</v>
      </c>
    </row>
    <row r="119" spans="1:13" x14ac:dyDescent="0.2">
      <c r="A119" t="s">
        <v>11</v>
      </c>
      <c r="B119">
        <v>1024</v>
      </c>
      <c r="C119">
        <v>158</v>
      </c>
      <c r="D119" s="2">
        <f>SUM(C113:C119)/7</f>
        <v>108.42857142857143</v>
      </c>
      <c r="E119">
        <v>136</v>
      </c>
      <c r="F119" s="1">
        <f>F118+1</f>
        <v>43912</v>
      </c>
      <c r="G119">
        <v>27</v>
      </c>
      <c r="H119">
        <v>1</v>
      </c>
      <c r="I119">
        <v>8</v>
      </c>
      <c r="J119">
        <v>0</v>
      </c>
      <c r="K119" s="3">
        <f>D119/(SUM(B112:B118)/7)*100</f>
        <v>21.866897147796024</v>
      </c>
      <c r="L119">
        <f>H119-H118</f>
        <v>0</v>
      </c>
      <c r="M119" s="3">
        <f>SUM(L113:L119)/7</f>
        <v>0.14285714285714285</v>
      </c>
    </row>
    <row r="120" spans="1:13" x14ac:dyDescent="0.2">
      <c r="A120" t="s">
        <v>11</v>
      </c>
      <c r="B120">
        <v>1077</v>
      </c>
      <c r="C120">
        <v>53</v>
      </c>
      <c r="D120" s="2">
        <f>SUM(C114:C120)/7</f>
        <v>111</v>
      </c>
      <c r="E120">
        <v>137</v>
      </c>
      <c r="F120" s="1">
        <f>F119+1</f>
        <v>43913</v>
      </c>
      <c r="G120">
        <v>29</v>
      </c>
      <c r="H120">
        <v>1</v>
      </c>
      <c r="I120">
        <v>9</v>
      </c>
      <c r="J120">
        <v>0</v>
      </c>
      <c r="K120" s="3">
        <f>D120/(SUM(B113:B119)/7)*100</f>
        <v>18.368794326241133</v>
      </c>
      <c r="L120">
        <f>H120-H119</f>
        <v>0</v>
      </c>
      <c r="M120" s="3">
        <f>SUM(L114:L120)/7</f>
        <v>0.14285714285714285</v>
      </c>
    </row>
    <row r="121" spans="1:13" x14ac:dyDescent="0.2">
      <c r="A121" t="s">
        <v>11</v>
      </c>
      <c r="B121">
        <v>1220</v>
      </c>
      <c r="C121">
        <v>143</v>
      </c>
      <c r="D121" s="2">
        <f>SUM(C115:C121)/7</f>
        <v>125</v>
      </c>
      <c r="E121">
        <v>129</v>
      </c>
      <c r="F121" s="1">
        <f>F120+1</f>
        <v>43914</v>
      </c>
      <c r="G121">
        <v>33</v>
      </c>
      <c r="H121">
        <v>1</v>
      </c>
      <c r="I121">
        <v>10</v>
      </c>
      <c r="J121">
        <v>0</v>
      </c>
      <c r="K121" s="3">
        <f>D121/(SUM(B114:B120)/7)*100</f>
        <v>17.475534252047133</v>
      </c>
      <c r="L121">
        <f>H121-H120</f>
        <v>0</v>
      </c>
      <c r="M121" s="3">
        <f>SUM(L115:L121)/7</f>
        <v>0.14285714285714285</v>
      </c>
    </row>
    <row r="122" spans="1:13" x14ac:dyDescent="0.2">
      <c r="A122" t="s">
        <v>11</v>
      </c>
      <c r="B122">
        <v>1428</v>
      </c>
      <c r="C122">
        <v>208</v>
      </c>
      <c r="D122" s="2">
        <f>SUM(C116:C122)/7</f>
        <v>148.14285714285714</v>
      </c>
      <c r="E122">
        <v>139</v>
      </c>
      <c r="F122" s="1">
        <f>F121+1</f>
        <v>43915</v>
      </c>
      <c r="G122">
        <v>38</v>
      </c>
      <c r="H122">
        <v>2</v>
      </c>
      <c r="I122">
        <v>11</v>
      </c>
      <c r="J122">
        <v>0</v>
      </c>
      <c r="K122" s="3">
        <f t="shared" ref="K122:K166" si="5">D122/(SUM(B115:B121)/7)*100</f>
        <v>17.630057803468208</v>
      </c>
      <c r="L122">
        <f>H122-H121</f>
        <v>1</v>
      </c>
      <c r="M122" s="3">
        <f>SUM(L116:L122)/7</f>
        <v>0.2857142857142857</v>
      </c>
    </row>
    <row r="123" spans="1:13" x14ac:dyDescent="0.2">
      <c r="A123" t="s">
        <v>11</v>
      </c>
      <c r="B123">
        <v>1656</v>
      </c>
      <c r="C123">
        <v>228</v>
      </c>
      <c r="D123" s="2">
        <f>SUM(C117:C123)/7</f>
        <v>154.71428571428572</v>
      </c>
      <c r="E123">
        <v>158</v>
      </c>
      <c r="F123" s="1">
        <f>F122+1</f>
        <v>43916</v>
      </c>
      <c r="G123">
        <v>44</v>
      </c>
      <c r="H123">
        <v>4</v>
      </c>
      <c r="I123">
        <v>12</v>
      </c>
      <c r="J123">
        <v>0</v>
      </c>
      <c r="K123" s="3">
        <f t="shared" si="5"/>
        <v>15.652550946668594</v>
      </c>
      <c r="L123">
        <f>H123-H122</f>
        <v>2</v>
      </c>
      <c r="M123" s="3">
        <f>SUM(L117:L123)/7</f>
        <v>0.5714285714285714</v>
      </c>
    </row>
    <row r="124" spans="1:13" x14ac:dyDescent="0.2">
      <c r="A124" t="s">
        <v>11</v>
      </c>
      <c r="B124">
        <v>1955</v>
      </c>
      <c r="C124">
        <v>299</v>
      </c>
      <c r="D124" s="2">
        <f>SUM(C118:C124)/7</f>
        <v>174.85714285714286</v>
      </c>
      <c r="E124">
        <v>186</v>
      </c>
      <c r="F124" s="1">
        <f>F123+1</f>
        <v>43917</v>
      </c>
      <c r="G124">
        <v>52</v>
      </c>
      <c r="H124">
        <v>8</v>
      </c>
      <c r="I124">
        <v>13</v>
      </c>
      <c r="J124">
        <v>1</v>
      </c>
      <c r="K124" s="3">
        <f t="shared" si="5"/>
        <v>15.296175956010998</v>
      </c>
      <c r="L124">
        <f>H124-H123</f>
        <v>4</v>
      </c>
      <c r="M124" s="3">
        <f>SUM(L118:L124)/7</f>
        <v>1.1428571428571428</v>
      </c>
    </row>
    <row r="125" spans="1:13" x14ac:dyDescent="0.2">
      <c r="A125" t="s">
        <v>11</v>
      </c>
      <c r="B125">
        <v>2161</v>
      </c>
      <c r="C125">
        <v>206</v>
      </c>
      <c r="D125" s="2">
        <f>SUM(C119:C125)/7</f>
        <v>185</v>
      </c>
      <c r="E125">
        <v>217</v>
      </c>
      <c r="F125" s="1">
        <f>F124+1</f>
        <v>43918</v>
      </c>
      <c r="G125">
        <v>58</v>
      </c>
      <c r="H125">
        <v>8</v>
      </c>
      <c r="I125">
        <v>14</v>
      </c>
      <c r="J125">
        <v>2</v>
      </c>
      <c r="K125" s="3">
        <f t="shared" si="5"/>
        <v>14.036418816388469</v>
      </c>
      <c r="L125">
        <f>H125-H124</f>
        <v>0</v>
      </c>
      <c r="M125" s="3">
        <f>SUM(L119:L125)/7</f>
        <v>1</v>
      </c>
    </row>
    <row r="126" spans="1:13" x14ac:dyDescent="0.2">
      <c r="A126" t="s">
        <v>11</v>
      </c>
      <c r="B126">
        <v>2360</v>
      </c>
      <c r="C126">
        <v>199</v>
      </c>
      <c r="D126" s="2">
        <f>SUM(C120:C126)/7</f>
        <v>190.85714285714286</v>
      </c>
      <c r="E126">
        <v>228</v>
      </c>
      <c r="F126" s="1">
        <f>F125+1</f>
        <v>43919</v>
      </c>
      <c r="G126">
        <v>63</v>
      </c>
      <c r="H126">
        <v>9</v>
      </c>
      <c r="I126">
        <v>15</v>
      </c>
      <c r="J126">
        <v>3</v>
      </c>
      <c r="K126" s="3">
        <f t="shared" si="5"/>
        <v>12.698412698412698</v>
      </c>
      <c r="L126">
        <f>H126-H125</f>
        <v>1</v>
      </c>
      <c r="M126" s="3">
        <f>SUM(L120:L126)/7</f>
        <v>1.1428571428571428</v>
      </c>
    </row>
    <row r="127" spans="1:13" x14ac:dyDescent="0.2">
      <c r="A127" t="s">
        <v>11</v>
      </c>
      <c r="B127">
        <v>2464</v>
      </c>
      <c r="C127">
        <v>104</v>
      </c>
      <c r="D127" s="2">
        <f>SUM(C121:C127)/7</f>
        <v>198.14285714285714</v>
      </c>
      <c r="E127">
        <v>207</v>
      </c>
      <c r="F127" s="1">
        <f>F126+1</f>
        <v>43920</v>
      </c>
      <c r="G127">
        <v>66</v>
      </c>
      <c r="H127">
        <v>11</v>
      </c>
      <c r="I127">
        <v>16</v>
      </c>
      <c r="J127">
        <v>4</v>
      </c>
      <c r="K127" s="3">
        <f t="shared" si="5"/>
        <v>11.697731297967445</v>
      </c>
      <c r="L127">
        <f>H127-H126</f>
        <v>2</v>
      </c>
      <c r="M127" s="3">
        <f>SUM(L121:L127)/7</f>
        <v>1.4285714285714286</v>
      </c>
    </row>
    <row r="128" spans="1:13" x14ac:dyDescent="0.2">
      <c r="A128" t="s">
        <v>11</v>
      </c>
      <c r="B128">
        <v>2575</v>
      </c>
      <c r="C128">
        <v>111</v>
      </c>
      <c r="D128" s="2">
        <f>SUM(C122:C128)/7</f>
        <v>193.57142857142858</v>
      </c>
      <c r="E128">
        <v>184</v>
      </c>
      <c r="F128" s="1">
        <f>F127+1</f>
        <v>43921</v>
      </c>
      <c r="G128">
        <v>69</v>
      </c>
      <c r="H128">
        <v>13</v>
      </c>
      <c r="I128">
        <v>17</v>
      </c>
      <c r="J128">
        <v>5</v>
      </c>
      <c r="K128" s="3">
        <f t="shared" si="5"/>
        <v>10.231048021745696</v>
      </c>
      <c r="L128">
        <f>H128-H127</f>
        <v>2</v>
      </c>
      <c r="M128" s="3">
        <f>SUM(L122:L128)/7</f>
        <v>1.7142857142857142</v>
      </c>
    </row>
    <row r="129" spans="1:13" x14ac:dyDescent="0.2">
      <c r="A129" t="s">
        <v>11</v>
      </c>
      <c r="B129">
        <v>2754</v>
      </c>
      <c r="C129">
        <v>179</v>
      </c>
      <c r="D129" s="2">
        <f>SUM(C123:C129)/7</f>
        <v>189.42857142857142</v>
      </c>
      <c r="E129">
        <v>160</v>
      </c>
      <c r="F129" s="1">
        <f>F128+1</f>
        <v>43922</v>
      </c>
      <c r="G129">
        <v>73</v>
      </c>
      <c r="H129">
        <v>16</v>
      </c>
      <c r="I129">
        <v>18</v>
      </c>
      <c r="J129">
        <v>6</v>
      </c>
      <c r="K129" s="3">
        <f t="shared" si="5"/>
        <v>9.0828138913624219</v>
      </c>
      <c r="L129">
        <f>H129-H128</f>
        <v>3</v>
      </c>
      <c r="M129" s="3">
        <f>SUM(L123:L129)/7</f>
        <v>2</v>
      </c>
    </row>
    <row r="130" spans="1:13" x14ac:dyDescent="0.2">
      <c r="A130" t="s">
        <v>11</v>
      </c>
      <c r="B130">
        <v>2970</v>
      </c>
      <c r="C130">
        <v>216</v>
      </c>
      <c r="D130" s="2">
        <f>SUM(C124:C130)/7</f>
        <v>187.71428571428572</v>
      </c>
      <c r="E130" s="2">
        <f>SUM(C126:C130)/5</f>
        <v>161.80000000000001</v>
      </c>
      <c r="F130" s="1">
        <f>F129+1</f>
        <v>43923</v>
      </c>
      <c r="G130">
        <v>79</v>
      </c>
      <c r="H130">
        <v>19</v>
      </c>
      <c r="I130">
        <v>19</v>
      </c>
      <c r="J130">
        <v>7</v>
      </c>
      <c r="K130" s="3">
        <f t="shared" si="5"/>
        <v>8.2511773940345368</v>
      </c>
      <c r="L130">
        <f>H130-H129</f>
        <v>3</v>
      </c>
      <c r="M130" s="3">
        <f>SUM(L124:L130)/7</f>
        <v>2.1428571428571428</v>
      </c>
    </row>
    <row r="131" spans="1:13" x14ac:dyDescent="0.2">
      <c r="A131" t="s">
        <v>11</v>
      </c>
      <c r="B131">
        <v>3202</v>
      </c>
      <c r="C131">
        <v>232</v>
      </c>
      <c r="D131" s="2">
        <f>SUM(C125:C131)/7</f>
        <v>178.14285714285714</v>
      </c>
      <c r="E131" s="2">
        <f>SUM(C127:C131)/5</f>
        <v>168.4</v>
      </c>
      <c r="F131" s="1">
        <f>F130+1</f>
        <v>43924</v>
      </c>
      <c r="G131">
        <v>85</v>
      </c>
      <c r="H131">
        <v>20</v>
      </c>
      <c r="I131">
        <v>20</v>
      </c>
      <c r="J131">
        <v>8</v>
      </c>
      <c r="K131" s="3">
        <f t="shared" si="5"/>
        <v>7.2335982365566442</v>
      </c>
      <c r="L131">
        <f>H131-H130</f>
        <v>1</v>
      </c>
      <c r="M131" s="3">
        <f>SUM(L125:L131)/7</f>
        <v>1.7142857142857142</v>
      </c>
    </row>
    <row r="132" spans="1:13" x14ac:dyDescent="0.2">
      <c r="A132" t="s">
        <v>11</v>
      </c>
      <c r="B132">
        <v>3471</v>
      </c>
      <c r="C132">
        <v>269</v>
      </c>
      <c r="D132" s="2">
        <f>SUM(C126:C132)/7</f>
        <v>187.14285714285714</v>
      </c>
      <c r="E132" s="2">
        <f>SUM(C128:C132)/5</f>
        <v>201.4</v>
      </c>
      <c r="F132" s="1">
        <f>F131+1</f>
        <v>43925</v>
      </c>
      <c r="G132">
        <v>93</v>
      </c>
      <c r="H132">
        <v>22</v>
      </c>
      <c r="I132">
        <v>21</v>
      </c>
      <c r="J132">
        <v>9</v>
      </c>
      <c r="K132" s="3">
        <f t="shared" si="5"/>
        <v>7.0864437953045547</v>
      </c>
      <c r="L132">
        <f>H132-H131</f>
        <v>2</v>
      </c>
      <c r="M132" s="3">
        <f>SUM(L126:L132)/7</f>
        <v>2</v>
      </c>
    </row>
    <row r="133" spans="1:13" x14ac:dyDescent="0.2">
      <c r="A133" t="s">
        <v>11</v>
      </c>
      <c r="B133">
        <v>3613</v>
      </c>
      <c r="C133">
        <v>142</v>
      </c>
      <c r="D133" s="2">
        <f>SUM(C127:C133)/7</f>
        <v>179</v>
      </c>
      <c r="E133" s="2">
        <f>SUM(C129:C133)/5</f>
        <v>207.6</v>
      </c>
      <c r="F133" s="1">
        <f>F132+1</f>
        <v>43926</v>
      </c>
      <c r="G133">
        <v>96</v>
      </c>
      <c r="H133">
        <v>24</v>
      </c>
      <c r="I133">
        <v>22</v>
      </c>
      <c r="J133">
        <v>10</v>
      </c>
      <c r="K133" s="3">
        <f t="shared" si="5"/>
        <v>6.3295615275813306</v>
      </c>
      <c r="L133">
        <f>H133-H132</f>
        <v>2</v>
      </c>
      <c r="M133" s="3">
        <f>SUM(L127:L133)/7</f>
        <v>2.1428571428571428</v>
      </c>
    </row>
    <row r="134" spans="1:13" x14ac:dyDescent="0.2">
      <c r="A134" t="s">
        <v>11</v>
      </c>
      <c r="B134">
        <v>3670</v>
      </c>
      <c r="C134">
        <v>57</v>
      </c>
      <c r="D134" s="2">
        <f>SUM(C128:C134)/7</f>
        <v>172.28571428571428</v>
      </c>
      <c r="E134" s="2">
        <f>SUM(C130:C134)/5</f>
        <v>183.2</v>
      </c>
      <c r="F134" s="1">
        <f>F133+1</f>
        <v>43927</v>
      </c>
      <c r="G134">
        <v>98</v>
      </c>
      <c r="H134">
        <v>26</v>
      </c>
      <c r="I134">
        <v>23</v>
      </c>
      <c r="J134">
        <v>11</v>
      </c>
      <c r="K134" s="3">
        <f t="shared" si="5"/>
        <v>5.7294883367380871</v>
      </c>
      <c r="L134">
        <f>H134-H133</f>
        <v>2</v>
      </c>
      <c r="M134" s="3">
        <f>SUM(L128:L134)/7</f>
        <v>2.1428571428571428</v>
      </c>
    </row>
    <row r="135" spans="1:13" x14ac:dyDescent="0.2">
      <c r="A135" t="s">
        <v>11</v>
      </c>
      <c r="B135">
        <v>3845</v>
      </c>
      <c r="C135">
        <v>175</v>
      </c>
      <c r="D135" s="2">
        <f>SUM(C129:C135)/7</f>
        <v>181.42857142857142</v>
      </c>
      <c r="E135" s="2">
        <f>SUM(C131:C135)/5</f>
        <v>175</v>
      </c>
      <c r="F135" s="1">
        <f>F134+1</f>
        <v>43928</v>
      </c>
      <c r="G135">
        <v>103</v>
      </c>
      <c r="H135">
        <v>28</v>
      </c>
      <c r="I135">
        <v>24</v>
      </c>
      <c r="J135">
        <v>12</v>
      </c>
      <c r="K135" s="3">
        <f t="shared" si="5"/>
        <v>5.706582790384183</v>
      </c>
      <c r="L135">
        <f>H135-H134</f>
        <v>2</v>
      </c>
      <c r="M135" s="3">
        <f>SUM(L129:L135)/7</f>
        <v>2.1428571428571428</v>
      </c>
    </row>
    <row r="136" spans="1:13" x14ac:dyDescent="0.2">
      <c r="A136" t="s">
        <v>11</v>
      </c>
      <c r="B136">
        <v>4028</v>
      </c>
      <c r="C136">
        <v>183</v>
      </c>
      <c r="D136" s="2">
        <f>SUM(C130:C136)/7</f>
        <v>182</v>
      </c>
      <c r="E136" s="2">
        <f>SUM(C132:C136)/5</f>
        <v>165.2</v>
      </c>
      <c r="F136" s="1">
        <f>F135+1</f>
        <v>43929</v>
      </c>
      <c r="G136">
        <v>107</v>
      </c>
      <c r="H136">
        <v>32</v>
      </c>
      <c r="I136">
        <v>25</v>
      </c>
      <c r="J136">
        <v>13</v>
      </c>
      <c r="K136" s="3">
        <f t="shared" si="5"/>
        <v>5.4155154091392133</v>
      </c>
      <c r="L136">
        <f>H136-H135</f>
        <v>4</v>
      </c>
      <c r="M136" s="3">
        <f>SUM(L130:L136)/7</f>
        <v>2.2857142857142856</v>
      </c>
    </row>
    <row r="137" spans="1:13" x14ac:dyDescent="0.2">
      <c r="A137" t="s">
        <v>11</v>
      </c>
      <c r="B137">
        <v>4202</v>
      </c>
      <c r="C137">
        <v>174</v>
      </c>
      <c r="D137" s="2">
        <f>SUM(C131:C137)/7</f>
        <v>176</v>
      </c>
      <c r="E137" s="2">
        <f>SUM(C133:C137)/5</f>
        <v>146.19999999999999</v>
      </c>
      <c r="F137" s="1">
        <f>F136+1</f>
        <v>43930</v>
      </c>
      <c r="G137">
        <v>112</v>
      </c>
      <c r="H137">
        <v>37</v>
      </c>
      <c r="I137">
        <f>I136+1</f>
        <v>26</v>
      </c>
      <c r="J137">
        <f>J136+1</f>
        <v>14</v>
      </c>
      <c r="K137" s="3">
        <f t="shared" si="5"/>
        <v>4.9679422557361184</v>
      </c>
      <c r="L137">
        <f>H137-H136</f>
        <v>5</v>
      </c>
      <c r="M137" s="3">
        <f>SUM(L131:L137)/7</f>
        <v>2.5714285714285716</v>
      </c>
    </row>
    <row r="138" spans="1:13" x14ac:dyDescent="0.2">
      <c r="A138" t="s">
        <v>11</v>
      </c>
      <c r="B138">
        <v>4349</v>
      </c>
      <c r="C138">
        <v>147</v>
      </c>
      <c r="D138" s="2">
        <f>SUM(C132:C138)/7</f>
        <v>163.85714285714286</v>
      </c>
      <c r="E138" s="2">
        <f>SUM(C134:C138)/5</f>
        <v>147.19999999999999</v>
      </c>
      <c r="F138" s="1">
        <f>F137+1</f>
        <v>43931</v>
      </c>
      <c r="G138">
        <v>116</v>
      </c>
      <c r="H138">
        <v>42</v>
      </c>
      <c r="I138">
        <f>I137+1</f>
        <v>27</v>
      </c>
      <c r="J138">
        <f>J137+1</f>
        <v>15</v>
      </c>
      <c r="K138" s="3">
        <f t="shared" si="5"/>
        <v>4.4062848142599211</v>
      </c>
      <c r="L138">
        <f>H138-H137</f>
        <v>5</v>
      </c>
      <c r="M138" s="3">
        <f>SUM(L132:L138)/7</f>
        <v>3.1428571428571428</v>
      </c>
    </row>
    <row r="139" spans="1:13" x14ac:dyDescent="0.2">
      <c r="A139" t="s">
        <v>11</v>
      </c>
      <c r="B139">
        <v>4458</v>
      </c>
      <c r="C139">
        <v>109</v>
      </c>
      <c r="D139" s="2">
        <f>SUM(C133:C139)/7</f>
        <v>141</v>
      </c>
      <c r="E139" s="2">
        <f>SUM(C135:C139)/5</f>
        <v>157.6</v>
      </c>
      <c r="F139" s="1">
        <f>F138+1</f>
        <v>43932</v>
      </c>
      <c r="G139">
        <v>119</v>
      </c>
      <c r="H139">
        <v>46</v>
      </c>
      <c r="I139">
        <f>I138+1</f>
        <v>28</v>
      </c>
      <c r="J139">
        <f>J138+1</f>
        <v>16</v>
      </c>
      <c r="K139" s="3">
        <f t="shared" si="5"/>
        <v>3.6316138052836857</v>
      </c>
      <c r="L139">
        <f>H139-H138</f>
        <v>4</v>
      </c>
      <c r="M139" s="3">
        <f>SUM(L133:L139)/7</f>
        <v>3.4285714285714284</v>
      </c>
    </row>
    <row r="140" spans="1:13" x14ac:dyDescent="0.2">
      <c r="A140" t="s">
        <v>11</v>
      </c>
      <c r="B140">
        <v>4567</v>
      </c>
      <c r="C140">
        <v>109</v>
      </c>
      <c r="D140" s="2">
        <f>SUM(C134:C140)/7</f>
        <v>136.28571428571428</v>
      </c>
      <c r="E140" s="2">
        <f>SUM(C136:C140)/5</f>
        <v>144.4</v>
      </c>
      <c r="F140" s="1">
        <f>F139+1</f>
        <v>43933</v>
      </c>
      <c r="G140">
        <v>122</v>
      </c>
      <c r="H140">
        <v>50</v>
      </c>
      <c r="I140">
        <f>I139+1</f>
        <v>29</v>
      </c>
      <c r="J140">
        <f>J139+1</f>
        <v>17</v>
      </c>
      <c r="K140" s="3">
        <f t="shared" si="5"/>
        <v>3.3871826735309778</v>
      </c>
      <c r="L140">
        <f>H140-H139</f>
        <v>4</v>
      </c>
      <c r="M140" s="3">
        <f>SUM(L134:L140)/7</f>
        <v>3.7142857142857144</v>
      </c>
    </row>
    <row r="141" spans="1:13" x14ac:dyDescent="0.2">
      <c r="A141" t="s">
        <v>11</v>
      </c>
      <c r="B141">
        <v>4601</v>
      </c>
      <c r="C141">
        <v>34</v>
      </c>
      <c r="D141" s="2">
        <f>SUM(C135:C141)/7</f>
        <v>133</v>
      </c>
      <c r="E141" s="2">
        <f>SUM(C137:C141)/5</f>
        <v>114.6</v>
      </c>
      <c r="F141" s="1">
        <f>F140+1</f>
        <v>43934</v>
      </c>
      <c r="G141">
        <v>123</v>
      </c>
      <c r="H141">
        <v>51</v>
      </c>
      <c r="I141">
        <f>I140+1</f>
        <v>30</v>
      </c>
      <c r="J141">
        <f>J140+1</f>
        <v>18</v>
      </c>
      <c r="K141" s="3">
        <f t="shared" si="5"/>
        <v>3.1972251794361068</v>
      </c>
      <c r="L141">
        <f>H141-H140</f>
        <v>1</v>
      </c>
      <c r="M141" s="3">
        <f>SUM(L135:L141)/7</f>
        <v>3.5714285714285716</v>
      </c>
    </row>
    <row r="142" spans="1:13" x14ac:dyDescent="0.2">
      <c r="A142" t="s">
        <v>11</v>
      </c>
      <c r="B142">
        <v>4668</v>
      </c>
      <c r="C142">
        <v>67</v>
      </c>
      <c r="D142" s="2">
        <f>SUM(C136:C142)/7</f>
        <v>117.57142857142857</v>
      </c>
      <c r="E142" s="2">
        <f>SUM(C138:C142)/5</f>
        <v>93.2</v>
      </c>
      <c r="F142" s="1">
        <f>F141+1</f>
        <v>43935</v>
      </c>
      <c r="G142">
        <v>125</v>
      </c>
      <c r="H142">
        <v>56</v>
      </c>
      <c r="I142">
        <f>I141+1</f>
        <v>31</v>
      </c>
      <c r="J142">
        <f>J141+1</f>
        <v>19</v>
      </c>
      <c r="K142" s="3">
        <f t="shared" si="5"/>
        <v>2.7387687188019965</v>
      </c>
      <c r="L142">
        <f>H142-H141</f>
        <v>5</v>
      </c>
      <c r="M142" s="3">
        <f>SUM(L136:L142)/7</f>
        <v>4</v>
      </c>
    </row>
    <row r="143" spans="1:13" x14ac:dyDescent="0.2">
      <c r="A143" t="s">
        <v>11</v>
      </c>
      <c r="B143">
        <v>4722</v>
      </c>
      <c r="C143">
        <v>54</v>
      </c>
      <c r="D143" s="2">
        <f>SUM(C137:C143)/7</f>
        <v>99.142857142857139</v>
      </c>
      <c r="E143" s="2">
        <f>SUM(C139:C143)/5</f>
        <v>74.599999999999994</v>
      </c>
      <c r="F143" s="1">
        <f>F142+1</f>
        <v>43936</v>
      </c>
      <c r="G143">
        <v>126</v>
      </c>
      <c r="H143">
        <v>62</v>
      </c>
      <c r="I143">
        <f>I142+1</f>
        <v>32</v>
      </c>
      <c r="J143">
        <f>J142+1</f>
        <v>20</v>
      </c>
      <c r="K143" s="3">
        <f t="shared" si="5"/>
        <v>2.2479188935315646</v>
      </c>
      <c r="L143">
        <f>H143-H142</f>
        <v>6</v>
      </c>
      <c r="M143" s="3">
        <f>SUM(L137:L143)/7</f>
        <v>4.2857142857142856</v>
      </c>
    </row>
    <row r="144" spans="1:13" x14ac:dyDescent="0.2">
      <c r="A144" t="s">
        <v>11</v>
      </c>
      <c r="B144">
        <v>4848</v>
      </c>
      <c r="C144">
        <v>126</v>
      </c>
      <c r="D144" s="2">
        <f>SUM(C138:C144)/7</f>
        <v>92.285714285714292</v>
      </c>
      <c r="E144" s="2">
        <f>SUM(C140:C144)/5</f>
        <v>78</v>
      </c>
      <c r="F144" s="1">
        <f>F143+1</f>
        <v>43937</v>
      </c>
      <c r="G144">
        <v>129</v>
      </c>
      <c r="H144">
        <v>74</v>
      </c>
      <c r="I144">
        <f>I143+1</f>
        <v>33</v>
      </c>
      <c r="J144">
        <f>J143+1</f>
        <v>21</v>
      </c>
      <c r="K144" s="3">
        <f t="shared" si="5"/>
        <v>2.0464409034751481</v>
      </c>
      <c r="L144">
        <f>H144-H143</f>
        <v>12</v>
      </c>
      <c r="M144" s="3">
        <f>SUM(L138:L144)/7</f>
        <v>5.2857142857142856</v>
      </c>
    </row>
    <row r="145" spans="1:13" x14ac:dyDescent="0.2">
      <c r="A145" t="s">
        <v>11</v>
      </c>
      <c r="B145">
        <v>4945</v>
      </c>
      <c r="C145">
        <v>97</v>
      </c>
      <c r="D145" s="2">
        <f>SUM(C139:C145)/7</f>
        <v>85.142857142857139</v>
      </c>
      <c r="E145" s="2">
        <f>SUM(C141:C145)/5</f>
        <v>75.599999999999994</v>
      </c>
      <c r="F145" s="1">
        <f>F144+1</f>
        <v>43938</v>
      </c>
      <c r="G145">
        <v>132</v>
      </c>
      <c r="H145">
        <v>84</v>
      </c>
      <c r="I145">
        <f>I144+1</f>
        <v>34</v>
      </c>
      <c r="J145">
        <f>J144+1</f>
        <v>22</v>
      </c>
      <c r="K145" s="3">
        <f t="shared" si="5"/>
        <v>1.8501847080371276</v>
      </c>
      <c r="L145">
        <f>H145-H144</f>
        <v>10</v>
      </c>
      <c r="M145" s="3">
        <f>SUM(L139:L145)/7</f>
        <v>6</v>
      </c>
    </row>
    <row r="146" spans="1:13" x14ac:dyDescent="0.2">
      <c r="A146" t="s">
        <v>11</v>
      </c>
      <c r="B146">
        <v>5066</v>
      </c>
      <c r="C146">
        <v>121</v>
      </c>
      <c r="D146" s="2">
        <f>SUM(C140:C146)/7</f>
        <v>86.857142857142861</v>
      </c>
      <c r="E146" s="2">
        <f>SUM(C142:C146)/5</f>
        <v>93</v>
      </c>
      <c r="F146" s="1">
        <f>F145+1</f>
        <v>43939</v>
      </c>
      <c r="G146">
        <v>135</v>
      </c>
      <c r="H146">
        <v>91</v>
      </c>
      <c r="I146">
        <f>I145+1</f>
        <v>35</v>
      </c>
      <c r="J146">
        <f>J145+1</f>
        <v>23</v>
      </c>
      <c r="K146" s="3">
        <f t="shared" si="5"/>
        <v>1.8531500502910789</v>
      </c>
      <c r="L146">
        <f>H146-H145</f>
        <v>7</v>
      </c>
      <c r="M146" s="3">
        <f>SUM(L140:L146)/7</f>
        <v>6.4285714285714288</v>
      </c>
    </row>
    <row r="147" spans="1:13" x14ac:dyDescent="0.2">
      <c r="A147" t="s">
        <v>11</v>
      </c>
      <c r="B147">
        <v>5159</v>
      </c>
      <c r="C147">
        <f>B147-B146</f>
        <v>93</v>
      </c>
      <c r="D147" s="2">
        <f>SUM(C141:C147)/7</f>
        <v>84.571428571428569</v>
      </c>
      <c r="E147" s="2">
        <f>SUM(C143:C147)/5</f>
        <v>98.2</v>
      </c>
      <c r="F147" s="1">
        <f>F146+1</f>
        <v>43940</v>
      </c>
      <c r="G147">
        <v>138</v>
      </c>
      <c r="H147">
        <v>92</v>
      </c>
      <c r="I147">
        <f>I146+1</f>
        <v>36</v>
      </c>
      <c r="J147">
        <f>J146+1</f>
        <v>24</v>
      </c>
      <c r="K147" s="3">
        <f t="shared" si="5"/>
        <v>1.7715534009635812</v>
      </c>
      <c r="L147">
        <f>H147-H146</f>
        <v>1</v>
      </c>
      <c r="M147" s="3">
        <f>SUM(L141:L147)/7</f>
        <v>6</v>
      </c>
    </row>
    <row r="148" spans="1:13" x14ac:dyDescent="0.2">
      <c r="A148" t="s">
        <v>11</v>
      </c>
      <c r="B148">
        <v>5196</v>
      </c>
      <c r="C148">
        <v>37</v>
      </c>
      <c r="D148" s="2">
        <f>SUM(C142:C148)/7</f>
        <v>85</v>
      </c>
      <c r="E148" s="2">
        <f>SUM(C144:C148)/5</f>
        <v>94.8</v>
      </c>
      <c r="F148" s="1">
        <f>F147+1</f>
        <v>43941</v>
      </c>
      <c r="G148">
        <v>139</v>
      </c>
      <c r="H148">
        <v>94</v>
      </c>
      <c r="I148">
        <f>I147+1</f>
        <v>37</v>
      </c>
      <c r="J148">
        <f>J147+1</f>
        <v>25</v>
      </c>
      <c r="K148" s="3">
        <f t="shared" si="5"/>
        <v>1.7495368872945398</v>
      </c>
      <c r="L148">
        <f>H148-H147</f>
        <v>2</v>
      </c>
      <c r="M148" s="3">
        <f>SUM(L142:L148)/7</f>
        <v>6.1428571428571432</v>
      </c>
    </row>
    <row r="149" spans="1:13" x14ac:dyDescent="0.2">
      <c r="A149" t="s">
        <v>11</v>
      </c>
      <c r="B149">
        <v>5237</v>
      </c>
      <c r="C149">
        <f>B149-B148</f>
        <v>41</v>
      </c>
      <c r="D149" s="2">
        <f>SUM(C143:C149)/7</f>
        <v>81.285714285714292</v>
      </c>
      <c r="E149" s="2">
        <f>SUM(C145:C149)/5</f>
        <v>77.8</v>
      </c>
      <c r="F149" s="1">
        <f>F148+1</f>
        <v>43942</v>
      </c>
      <c r="G149">
        <v>140</v>
      </c>
      <c r="H149">
        <v>97</v>
      </c>
      <c r="I149">
        <f>I148+1</f>
        <v>38</v>
      </c>
      <c r="J149">
        <f>J148+1</f>
        <v>26</v>
      </c>
      <c r="K149" s="3">
        <f t="shared" si="5"/>
        <v>1.6443185758871808</v>
      </c>
      <c r="L149">
        <f>H149-H148</f>
        <v>3</v>
      </c>
      <c r="M149" s="3">
        <f>SUM(L143:L149)/7</f>
        <v>5.8571428571428568</v>
      </c>
    </row>
    <row r="150" spans="1:13" x14ac:dyDescent="0.2">
      <c r="A150" t="s">
        <v>11</v>
      </c>
      <c r="B150">
        <v>5312</v>
      </c>
      <c r="C150">
        <f>B150-B149</f>
        <v>75</v>
      </c>
      <c r="D150" s="2">
        <f>SUM(C144:C150)/7</f>
        <v>84.285714285714292</v>
      </c>
      <c r="E150" s="2">
        <f>SUM(C146:C150)/5</f>
        <v>73.400000000000006</v>
      </c>
      <c r="F150" s="1">
        <f>F149+1</f>
        <v>43943</v>
      </c>
      <c r="G150">
        <v>142</v>
      </c>
      <c r="H150">
        <v>105</v>
      </c>
      <c r="I150">
        <f>I149+1</f>
        <v>39</v>
      </c>
      <c r="J150">
        <f>J149+1</f>
        <v>27</v>
      </c>
      <c r="K150" s="3">
        <f t="shared" si="5"/>
        <v>1.6774230233417682</v>
      </c>
      <c r="L150">
        <f>H150-H149</f>
        <v>8</v>
      </c>
      <c r="M150" s="3">
        <f>SUM(L144:L150)/7</f>
        <v>6.1428571428571432</v>
      </c>
    </row>
    <row r="151" spans="1:13" x14ac:dyDescent="0.2">
      <c r="A151" t="s">
        <v>11</v>
      </c>
      <c r="B151">
        <v>5324</v>
      </c>
      <c r="C151">
        <f>B151-B150</f>
        <v>12</v>
      </c>
      <c r="D151" s="2">
        <f>SUM(C145:C151)/7</f>
        <v>68</v>
      </c>
      <c r="E151" s="2">
        <f>SUM(C147:C151)/5</f>
        <v>51.6</v>
      </c>
      <c r="F151" s="1">
        <f>F150+1</f>
        <v>43944</v>
      </c>
      <c r="G151">
        <v>146</v>
      </c>
      <c r="H151">
        <v>105</v>
      </c>
      <c r="I151">
        <f>I150+1</f>
        <v>40</v>
      </c>
      <c r="J151">
        <f>J150+1</f>
        <v>28</v>
      </c>
      <c r="K151" s="3">
        <f t="shared" si="5"/>
        <v>1.3309845370914073</v>
      </c>
      <c r="L151">
        <f>H151-H150</f>
        <v>0</v>
      </c>
      <c r="M151" s="3">
        <f>SUM(L145:L151)/7</f>
        <v>4.4285714285714288</v>
      </c>
    </row>
    <row r="152" spans="1:13" x14ac:dyDescent="0.2">
      <c r="A152" t="s">
        <v>11</v>
      </c>
      <c r="B152">
        <v>5459</v>
      </c>
      <c r="C152">
        <f>B152-B151</f>
        <v>135</v>
      </c>
      <c r="D152" s="2">
        <f>SUM(C146:C152)/7</f>
        <v>73.428571428571431</v>
      </c>
      <c r="E152" s="2">
        <f>SUM(C148:C152)/5</f>
        <v>60</v>
      </c>
      <c r="F152" s="1">
        <f>F151+1</f>
        <v>43945</v>
      </c>
      <c r="G152">
        <v>150</v>
      </c>
      <c r="H152">
        <v>112</v>
      </c>
      <c r="I152">
        <f>I151+1</f>
        <v>41</v>
      </c>
      <c r="J152">
        <f>J151+1</f>
        <v>29</v>
      </c>
      <c r="K152" s="3">
        <f t="shared" si="5"/>
        <v>1.4183614338143988</v>
      </c>
      <c r="L152">
        <f>H152-H151</f>
        <v>7</v>
      </c>
      <c r="M152" s="3">
        <f>SUM(L146:L152)/7</f>
        <v>4</v>
      </c>
    </row>
    <row r="153" spans="1:13" x14ac:dyDescent="0.2">
      <c r="A153" t="s">
        <v>11</v>
      </c>
      <c r="B153">
        <v>5525</v>
      </c>
      <c r="C153">
        <f>B153-B152</f>
        <v>66</v>
      </c>
      <c r="D153" s="2">
        <f>SUM(C147:C153)/7</f>
        <v>65.571428571428569</v>
      </c>
      <c r="E153" s="2">
        <f>SUM(C149:C153)/5</f>
        <v>65.8</v>
      </c>
      <c r="F153" s="1">
        <f>F152+1</f>
        <v>43946</v>
      </c>
      <c r="G153">
        <v>147</v>
      </c>
      <c r="H153">
        <v>113</v>
      </c>
      <c r="I153">
        <f>I152+1</f>
        <v>42</v>
      </c>
      <c r="J153">
        <f>J152+1</f>
        <v>30</v>
      </c>
      <c r="K153" s="3">
        <f t="shared" si="5"/>
        <v>1.248877642641417</v>
      </c>
      <c r="L153">
        <f>H153-H152</f>
        <v>1</v>
      </c>
      <c r="M153" s="3">
        <f>SUM(L147:L153)/7</f>
        <v>3.1428571428571428</v>
      </c>
    </row>
    <row r="154" spans="1:13" x14ac:dyDescent="0.2">
      <c r="A154" t="s">
        <v>11</v>
      </c>
      <c r="B154">
        <v>5600</v>
      </c>
      <c r="C154">
        <f>B154-B153</f>
        <v>75</v>
      </c>
      <c r="D154" s="2">
        <f>SUM(C148:C154)/7</f>
        <v>63</v>
      </c>
      <c r="E154" s="2">
        <f>SUM(C150:C154)/5</f>
        <v>72.599999999999994</v>
      </c>
      <c r="F154" s="1">
        <f>F153+1</f>
        <v>43947</v>
      </c>
      <c r="G154">
        <v>149</v>
      </c>
      <c r="H154">
        <v>123</v>
      </c>
      <c r="I154">
        <f>I153+1</f>
        <v>43</v>
      </c>
      <c r="J154">
        <f>J153+1</f>
        <v>31</v>
      </c>
      <c r="K154" s="3">
        <f t="shared" si="5"/>
        <v>1.1851015801354403</v>
      </c>
      <c r="L154">
        <f>H154-H153</f>
        <v>10</v>
      </c>
      <c r="M154" s="3">
        <f>SUM(L148:L154)/7</f>
        <v>4.4285714285714288</v>
      </c>
    </row>
    <row r="155" spans="1:13" x14ac:dyDescent="0.2">
      <c r="A155" t="s">
        <v>11</v>
      </c>
      <c r="B155">
        <v>5638</v>
      </c>
      <c r="C155">
        <f>B155-B154</f>
        <v>38</v>
      </c>
      <c r="D155" s="2">
        <f>SUM(C149:C155)/7</f>
        <v>63.142857142857146</v>
      </c>
      <c r="E155" s="2">
        <f>SUM(C151:C155)/5</f>
        <v>65.2</v>
      </c>
      <c r="F155" s="1">
        <f>F154+1</f>
        <v>43948</v>
      </c>
      <c r="G155">
        <v>150</v>
      </c>
      <c r="H155">
        <v>125</v>
      </c>
      <c r="I155">
        <f>I154+1</f>
        <v>44</v>
      </c>
      <c r="J155">
        <f>J154+1</f>
        <v>32</v>
      </c>
      <c r="K155" s="3">
        <f t="shared" si="5"/>
        <v>1.1738772474968795</v>
      </c>
      <c r="L155">
        <f>H155-H154</f>
        <v>2</v>
      </c>
      <c r="M155" s="3">
        <f>SUM(L149:L155)/7</f>
        <v>4.4285714285714288</v>
      </c>
    </row>
    <row r="156" spans="1:13" x14ac:dyDescent="0.2">
      <c r="A156" t="s">
        <v>11</v>
      </c>
      <c r="B156">
        <v>5669</v>
      </c>
      <c r="C156">
        <f>B156-B155</f>
        <v>31</v>
      </c>
      <c r="D156" s="2">
        <f>SUM(C150:C156)/7</f>
        <v>61.714285714285715</v>
      </c>
      <c r="E156" s="2">
        <f>SUM(C152:C156)/5</f>
        <v>69</v>
      </c>
      <c r="F156" s="1">
        <f>F155+1</f>
        <v>43949</v>
      </c>
      <c r="G156">
        <v>151</v>
      </c>
      <c r="H156">
        <v>127</v>
      </c>
      <c r="I156">
        <f>I155+1</f>
        <v>45</v>
      </c>
      <c r="J156">
        <f>J155+1</f>
        <v>33</v>
      </c>
      <c r="K156" s="3">
        <f t="shared" si="5"/>
        <v>1.1340070875442971</v>
      </c>
      <c r="L156">
        <f>H156-H155</f>
        <v>2</v>
      </c>
      <c r="M156" s="3">
        <f>SUM(L150:L156)/7</f>
        <v>4.2857142857142856</v>
      </c>
    </row>
    <row r="157" spans="1:13" x14ac:dyDescent="0.2">
      <c r="A157" t="s">
        <v>11</v>
      </c>
      <c r="B157">
        <v>5734</v>
      </c>
      <c r="C157">
        <f>B157-B156</f>
        <v>65</v>
      </c>
      <c r="D157" s="2">
        <f>SUM(C151:C157)/7</f>
        <v>60.285714285714285</v>
      </c>
      <c r="E157" s="2">
        <f>SUM(C153:C157)/5</f>
        <v>55</v>
      </c>
      <c r="F157" s="1">
        <f>F156+1</f>
        <v>43950</v>
      </c>
      <c r="G157">
        <v>153</v>
      </c>
      <c r="H157">
        <v>137</v>
      </c>
      <c r="I157">
        <f>I156+1</f>
        <v>46</v>
      </c>
      <c r="J157">
        <f>J156+1</f>
        <v>34</v>
      </c>
      <c r="K157" s="3">
        <f t="shared" si="5"/>
        <v>1.0953357385729487</v>
      </c>
      <c r="L157">
        <f>H157-H156</f>
        <v>10</v>
      </c>
      <c r="M157" s="3">
        <f>SUM(L151:L157)/7</f>
        <v>4.5714285714285712</v>
      </c>
    </row>
    <row r="158" spans="1:13" x14ac:dyDescent="0.2">
      <c r="A158" t="s">
        <v>11</v>
      </c>
      <c r="B158">
        <v>5827</v>
      </c>
      <c r="C158">
        <f>B158-B157</f>
        <v>93</v>
      </c>
      <c r="D158" s="2">
        <f>SUM(C152:C158)/7</f>
        <v>71.857142857142861</v>
      </c>
      <c r="E158" s="2">
        <f>SUM(C154:C158)/5</f>
        <v>60.4</v>
      </c>
      <c r="F158" s="1">
        <f>F157+1</f>
        <v>43951</v>
      </c>
      <c r="G158">
        <v>155</v>
      </c>
      <c r="H158">
        <v>147</v>
      </c>
      <c r="I158">
        <f>I157+1</f>
        <v>47</v>
      </c>
      <c r="J158">
        <f>J157+1</f>
        <v>35</v>
      </c>
      <c r="K158" s="3">
        <f t="shared" si="5"/>
        <v>1.291432385940589</v>
      </c>
      <c r="L158">
        <f>H158-H157</f>
        <v>10</v>
      </c>
      <c r="M158" s="3">
        <f>SUM(L152:L158)/7</f>
        <v>6</v>
      </c>
    </row>
    <row r="159" spans="1:13" x14ac:dyDescent="0.2">
      <c r="A159" t="s">
        <v>11</v>
      </c>
      <c r="B159">
        <v>5887</v>
      </c>
      <c r="C159">
        <f>B159-B158</f>
        <v>60</v>
      </c>
      <c r="D159" s="2">
        <f>SUM(C153:C159)/7</f>
        <v>61.142857142857146</v>
      </c>
      <c r="E159" s="2">
        <f>SUM(C155:C159)/5</f>
        <v>57.4</v>
      </c>
      <c r="F159" s="1">
        <f>F158+1</f>
        <v>43952</v>
      </c>
      <c r="G159">
        <v>157</v>
      </c>
      <c r="H159">
        <v>149</v>
      </c>
      <c r="I159">
        <f>I158+1</f>
        <v>48</v>
      </c>
      <c r="J159">
        <f>J158+1</f>
        <v>36</v>
      </c>
      <c r="K159" s="3">
        <f t="shared" si="5"/>
        <v>1.0848626178647469</v>
      </c>
      <c r="L159">
        <f>H159-H158</f>
        <v>2</v>
      </c>
      <c r="M159" s="3">
        <f>SUM(L153:L159)/7</f>
        <v>5.2857142857142856</v>
      </c>
    </row>
    <row r="160" spans="1:13" x14ac:dyDescent="0.2">
      <c r="A160" t="s">
        <v>11</v>
      </c>
      <c r="B160">
        <v>5943</v>
      </c>
      <c r="C160">
        <f>B160-B159</f>
        <v>56</v>
      </c>
      <c r="D160" s="2">
        <f>SUM(C154:C160)/7</f>
        <v>59.714285714285715</v>
      </c>
      <c r="E160" s="2">
        <f>SUM(C156:C160)/5</f>
        <v>61</v>
      </c>
      <c r="F160" s="1">
        <f>F159+1</f>
        <v>43953</v>
      </c>
      <c r="G160">
        <v>159</v>
      </c>
      <c r="H160">
        <v>152</v>
      </c>
      <c r="I160">
        <f>I159+1</f>
        <v>49</v>
      </c>
      <c r="J160">
        <f>J159+1</f>
        <v>37</v>
      </c>
      <c r="K160" s="3">
        <f t="shared" si="5"/>
        <v>1.0481444332998997</v>
      </c>
      <c r="L160">
        <f>H160-H159</f>
        <v>3</v>
      </c>
      <c r="M160" s="3">
        <f>SUM(L154:L160)/7</f>
        <v>5.5714285714285712</v>
      </c>
    </row>
    <row r="161" spans="1:13" x14ac:dyDescent="0.2">
      <c r="A161" t="s">
        <v>11</v>
      </c>
      <c r="B161">
        <v>5976</v>
      </c>
      <c r="C161">
        <f>B161-B160</f>
        <v>33</v>
      </c>
      <c r="D161" s="2">
        <f>SUM(C155:C161)/7</f>
        <v>53.714285714285715</v>
      </c>
      <c r="E161" s="2">
        <f>SUM(C157:C161)/5</f>
        <v>61.4</v>
      </c>
      <c r="F161" s="1">
        <f>F160+1</f>
        <v>43954</v>
      </c>
      <c r="G161">
        <v>159</v>
      </c>
      <c r="H161">
        <v>154</v>
      </c>
      <c r="I161">
        <f>I160+1</f>
        <v>50</v>
      </c>
      <c r="J161">
        <f>J160+1</f>
        <v>38</v>
      </c>
      <c r="K161" s="3">
        <f t="shared" si="5"/>
        <v>0.93304878654027501</v>
      </c>
      <c r="L161">
        <f>H161-H160</f>
        <v>2</v>
      </c>
      <c r="M161" s="3">
        <f>SUM(L155:L161)/7</f>
        <v>4.4285714285714288</v>
      </c>
    </row>
    <row r="162" spans="1:13" x14ac:dyDescent="0.2">
      <c r="A162" t="s">
        <v>11</v>
      </c>
      <c r="B162">
        <v>6010</v>
      </c>
      <c r="C162">
        <f>B162-B161</f>
        <v>34</v>
      </c>
      <c r="D162" s="2">
        <f>SUM(C156:C162)/7</f>
        <v>53.142857142857146</v>
      </c>
      <c r="E162" s="2">
        <f>SUM(C158:C162)/5</f>
        <v>55.2</v>
      </c>
      <c r="F162" s="1">
        <f>F161+1</f>
        <v>43955</v>
      </c>
      <c r="G162">
        <v>160</v>
      </c>
      <c r="H162">
        <v>154</v>
      </c>
      <c r="I162">
        <f>I161+1</f>
        <v>51</v>
      </c>
      <c r="J162">
        <f>J161+1</f>
        <v>39</v>
      </c>
      <c r="K162" s="3">
        <f t="shared" si="5"/>
        <v>0.91458917244431337</v>
      </c>
      <c r="L162">
        <f>H162-H161</f>
        <v>0</v>
      </c>
      <c r="M162" s="3">
        <f>SUM(L156:L162)/7</f>
        <v>4.1428571428571432</v>
      </c>
    </row>
    <row r="163" spans="1:13" x14ac:dyDescent="0.2">
      <c r="A163" t="s">
        <v>11</v>
      </c>
      <c r="B163">
        <v>6042</v>
      </c>
      <c r="C163">
        <f>B163-B162</f>
        <v>32</v>
      </c>
      <c r="D163" s="2">
        <f>SUM(C157:C163)/7</f>
        <v>53.285714285714285</v>
      </c>
      <c r="E163" s="2">
        <f>SUM(C159:C163)/5</f>
        <v>43</v>
      </c>
      <c r="F163" s="1">
        <f>F162+1</f>
        <v>43956</v>
      </c>
      <c r="G163">
        <v>161</v>
      </c>
      <c r="H163">
        <v>154</v>
      </c>
      <c r="I163">
        <f>I162+1</f>
        <v>52</v>
      </c>
      <c r="J163">
        <f>J162+1</f>
        <v>40</v>
      </c>
      <c r="K163" s="3">
        <f t="shared" si="5"/>
        <v>0.90873653949227695</v>
      </c>
      <c r="L163">
        <f>H163-H162</f>
        <v>0</v>
      </c>
      <c r="M163" s="3">
        <f>SUM(L157:L163)/7</f>
        <v>3.8571428571428572</v>
      </c>
    </row>
    <row r="164" spans="1:13" x14ac:dyDescent="0.2">
      <c r="A164" t="s">
        <v>11</v>
      </c>
      <c r="B164">
        <v>6092</v>
      </c>
      <c r="C164">
        <f>B164-B163</f>
        <v>50</v>
      </c>
      <c r="D164" s="2">
        <f>SUM(C158:C164)/7</f>
        <v>51.142857142857146</v>
      </c>
      <c r="E164" s="2">
        <f>SUM(C160:C164)/5</f>
        <v>41</v>
      </c>
      <c r="F164" s="1">
        <f>F163+1</f>
        <v>43957</v>
      </c>
      <c r="G164">
        <v>163</v>
      </c>
      <c r="H164">
        <v>159</v>
      </c>
      <c r="I164">
        <f>I163+1</f>
        <v>53</v>
      </c>
      <c r="J164">
        <f>J163+1</f>
        <v>41</v>
      </c>
      <c r="K164" s="3">
        <f t="shared" si="5"/>
        <v>0.86433762283010218</v>
      </c>
      <c r="L164">
        <f>H164-H163</f>
        <v>5</v>
      </c>
      <c r="M164" s="3">
        <f>SUM(L158:L164)/7</f>
        <v>3.1428571428571428</v>
      </c>
    </row>
    <row r="165" spans="1:13" x14ac:dyDescent="0.2">
      <c r="A165" t="s">
        <v>11</v>
      </c>
      <c r="B165">
        <v>6149</v>
      </c>
      <c r="C165">
        <f>B165-B164</f>
        <v>57</v>
      </c>
      <c r="D165" s="2">
        <f>SUM(C159:C165)/7</f>
        <v>46</v>
      </c>
      <c r="E165" s="2">
        <f>SUM(C161:C165)/5</f>
        <v>41.2</v>
      </c>
      <c r="F165" s="1">
        <f>F164+1</f>
        <v>43958</v>
      </c>
      <c r="G165">
        <v>164</v>
      </c>
      <c r="H165">
        <v>162</v>
      </c>
      <c r="I165">
        <f>I164+1</f>
        <v>54</v>
      </c>
      <c r="J165">
        <f>J164+1</f>
        <v>42</v>
      </c>
      <c r="K165" s="3">
        <f t="shared" si="5"/>
        <v>0.77075903008832614</v>
      </c>
      <c r="L165">
        <f>H165-H164</f>
        <v>3</v>
      </c>
      <c r="M165" s="3">
        <f>SUM(L159:L165)/7</f>
        <v>2.1428571428571428</v>
      </c>
    </row>
    <row r="166" spans="1:13" x14ac:dyDescent="0.2">
      <c r="A166" t="s">
        <v>11</v>
      </c>
      <c r="B166">
        <v>6209</v>
      </c>
      <c r="C166">
        <f>B166-B165</f>
        <v>60</v>
      </c>
      <c r="D166" s="2">
        <f>SUM(C160:C166)/7</f>
        <v>46</v>
      </c>
      <c r="E166" s="2">
        <f>SUM(C162:C166)/5</f>
        <v>46.6</v>
      </c>
      <c r="F166" s="1">
        <f>F165+1</f>
        <v>43959</v>
      </c>
      <c r="G166">
        <v>166</v>
      </c>
      <c r="H166">
        <v>163</v>
      </c>
      <c r="I166">
        <f>I165+1</f>
        <v>55</v>
      </c>
      <c r="J166">
        <f>J165+1</f>
        <v>43</v>
      </c>
      <c r="K166" s="3">
        <f t="shared" si="5"/>
        <v>0.76486377348630608</v>
      </c>
      <c r="L166">
        <f>H166-H165</f>
        <v>1</v>
      </c>
      <c r="M166" s="3">
        <f>SUM(L160:L166)/7</f>
        <v>2</v>
      </c>
    </row>
    <row r="167" spans="1:13" x14ac:dyDescent="0.2">
      <c r="A167" t="s">
        <v>12</v>
      </c>
      <c r="B167">
        <v>162</v>
      </c>
      <c r="C167">
        <v>0</v>
      </c>
      <c r="D167">
        <v>0</v>
      </c>
      <c r="E167">
        <v>0</v>
      </c>
      <c r="F167" s="1">
        <v>43905</v>
      </c>
      <c r="G167">
        <v>9</v>
      </c>
      <c r="H167">
        <v>0</v>
      </c>
      <c r="I167">
        <v>1</v>
      </c>
      <c r="J167">
        <v>0</v>
      </c>
      <c r="K167" s="3">
        <v>0</v>
      </c>
      <c r="L167">
        <v>0</v>
      </c>
      <c r="M167">
        <v>0</v>
      </c>
    </row>
    <row r="168" spans="1:13" x14ac:dyDescent="0.2">
      <c r="A168" t="s">
        <v>12</v>
      </c>
      <c r="B168">
        <v>260</v>
      </c>
      <c r="C168">
        <v>98</v>
      </c>
      <c r="D168">
        <v>0</v>
      </c>
      <c r="E168">
        <v>0</v>
      </c>
      <c r="F168" s="1">
        <v>43906</v>
      </c>
      <c r="G168">
        <v>14</v>
      </c>
      <c r="H168">
        <v>0</v>
      </c>
      <c r="I168">
        <v>2</v>
      </c>
      <c r="J168">
        <v>0</v>
      </c>
      <c r="K168" s="3">
        <v>0</v>
      </c>
      <c r="L168">
        <f>H168-H167</f>
        <v>0</v>
      </c>
      <c r="M168">
        <v>0</v>
      </c>
    </row>
    <row r="169" spans="1:13" x14ac:dyDescent="0.2">
      <c r="A169" t="s">
        <v>12</v>
      </c>
      <c r="B169">
        <v>310</v>
      </c>
      <c r="C169">
        <v>55</v>
      </c>
      <c r="D169">
        <v>0</v>
      </c>
      <c r="E169">
        <v>0</v>
      </c>
      <c r="F169" s="1">
        <f>F168+1</f>
        <v>43907</v>
      </c>
      <c r="G169">
        <v>17</v>
      </c>
      <c r="H169">
        <v>0</v>
      </c>
      <c r="I169">
        <v>3</v>
      </c>
      <c r="J169">
        <v>0</v>
      </c>
      <c r="K169" s="3">
        <f>D169/(SUM(B165:B168)/3)*100</f>
        <v>0</v>
      </c>
      <c r="L169">
        <f>H169-H168</f>
        <v>0</v>
      </c>
      <c r="M169">
        <v>0</v>
      </c>
    </row>
    <row r="170" spans="1:13" x14ac:dyDescent="0.2">
      <c r="A170" t="s">
        <v>12</v>
      </c>
      <c r="B170">
        <v>358</v>
      </c>
      <c r="C170">
        <v>48</v>
      </c>
      <c r="D170">
        <v>0</v>
      </c>
      <c r="E170">
        <v>0</v>
      </c>
      <c r="F170" s="1">
        <f>F169+1</f>
        <v>43908</v>
      </c>
      <c r="G170">
        <v>19</v>
      </c>
      <c r="H170">
        <v>0</v>
      </c>
      <c r="I170">
        <v>4</v>
      </c>
      <c r="J170">
        <v>0</v>
      </c>
      <c r="K170" s="3">
        <f t="shared" ref="K170:K172" si="6">D170/(SUM(B167:B169)/3)*100</f>
        <v>0</v>
      </c>
      <c r="L170">
        <f>H170-H169</f>
        <v>0</v>
      </c>
      <c r="M170">
        <v>0</v>
      </c>
    </row>
    <row r="171" spans="1:13" x14ac:dyDescent="0.2">
      <c r="A171" t="s">
        <v>12</v>
      </c>
      <c r="B171">
        <v>432</v>
      </c>
      <c r="C171">
        <v>74</v>
      </c>
      <c r="D171">
        <v>0</v>
      </c>
      <c r="E171">
        <v>0</v>
      </c>
      <c r="F171" s="1">
        <f>F170+1</f>
        <v>43909</v>
      </c>
      <c r="G171">
        <v>23</v>
      </c>
      <c r="H171">
        <v>0</v>
      </c>
      <c r="I171">
        <v>5</v>
      </c>
      <c r="J171">
        <v>0</v>
      </c>
      <c r="K171" s="3">
        <f t="shared" si="6"/>
        <v>0</v>
      </c>
      <c r="L171">
        <f>H171-H170</f>
        <v>0</v>
      </c>
      <c r="M171">
        <v>0</v>
      </c>
    </row>
    <row r="172" spans="1:13" x14ac:dyDescent="0.2">
      <c r="A172" t="s">
        <v>12</v>
      </c>
      <c r="B172">
        <v>586</v>
      </c>
      <c r="C172">
        <v>154</v>
      </c>
      <c r="D172">
        <v>0</v>
      </c>
      <c r="E172">
        <v>86</v>
      </c>
      <c r="F172" s="1">
        <f>F171+1</f>
        <v>43910</v>
      </c>
      <c r="G172">
        <v>32</v>
      </c>
      <c r="H172">
        <v>0</v>
      </c>
      <c r="I172">
        <v>6</v>
      </c>
      <c r="J172">
        <v>0</v>
      </c>
      <c r="K172" s="3">
        <f t="shared" si="6"/>
        <v>0</v>
      </c>
      <c r="L172">
        <f>H172-H171</f>
        <v>0</v>
      </c>
      <c r="M172">
        <v>0</v>
      </c>
    </row>
    <row r="173" spans="1:13" x14ac:dyDescent="0.2">
      <c r="A173" t="s">
        <v>12</v>
      </c>
      <c r="B173">
        <v>587</v>
      </c>
      <c r="C173">
        <v>1</v>
      </c>
      <c r="D173" s="2">
        <f>SUM(C167:C173)/7</f>
        <v>61.428571428571431</v>
      </c>
      <c r="E173">
        <v>66</v>
      </c>
      <c r="F173" s="1">
        <f>F172+1</f>
        <v>43911</v>
      </c>
      <c r="G173">
        <v>32</v>
      </c>
      <c r="H173">
        <v>0</v>
      </c>
      <c r="I173">
        <v>7</v>
      </c>
      <c r="J173">
        <v>0</v>
      </c>
      <c r="K173" s="3">
        <v>0</v>
      </c>
      <c r="L173">
        <f>H173-H172</f>
        <v>0</v>
      </c>
      <c r="M173" s="3">
        <f>SUM(L167:L173)/7</f>
        <v>0</v>
      </c>
    </row>
    <row r="174" spans="1:13" x14ac:dyDescent="0.2">
      <c r="A174" t="s">
        <v>12</v>
      </c>
      <c r="B174">
        <v>872</v>
      </c>
      <c r="C174">
        <v>285</v>
      </c>
      <c r="D174" s="2">
        <f>SUM(C168:C174)/7</f>
        <v>102.14285714285714</v>
      </c>
      <c r="E174">
        <v>112</v>
      </c>
      <c r="F174" s="1">
        <f>F173+1</f>
        <v>43912</v>
      </c>
      <c r="G174">
        <v>47</v>
      </c>
      <c r="H174">
        <v>0</v>
      </c>
      <c r="I174">
        <v>8</v>
      </c>
      <c r="J174">
        <v>0</v>
      </c>
      <c r="K174" s="3">
        <f>D174/(SUM(B167:B173)/7)*100</f>
        <v>26.530612244897959</v>
      </c>
      <c r="L174">
        <f>H174-H173</f>
        <v>0</v>
      </c>
      <c r="M174" s="3">
        <f>SUM(L168:L174)/7</f>
        <v>0</v>
      </c>
    </row>
    <row r="175" spans="1:13" x14ac:dyDescent="0.2">
      <c r="A175" t="s">
        <v>12</v>
      </c>
      <c r="B175">
        <v>943</v>
      </c>
      <c r="C175">
        <v>71</v>
      </c>
      <c r="D175" s="2">
        <f>SUM(C169:C175)/7</f>
        <v>98.285714285714292</v>
      </c>
      <c r="E175">
        <v>117</v>
      </c>
      <c r="F175" s="1">
        <f>F174+1</f>
        <v>43913</v>
      </c>
      <c r="G175">
        <v>51</v>
      </c>
      <c r="H175">
        <v>0</v>
      </c>
      <c r="I175">
        <v>9</v>
      </c>
      <c r="J175">
        <v>0</v>
      </c>
      <c r="K175" s="3">
        <f>D175/(SUM(B168:B174)/7)*100</f>
        <v>20.205580029368576</v>
      </c>
      <c r="L175">
        <f>H175-H174</f>
        <v>0</v>
      </c>
      <c r="M175" s="3">
        <f>SUM(L169:L175)/7</f>
        <v>0</v>
      </c>
    </row>
    <row r="176" spans="1:13" x14ac:dyDescent="0.2">
      <c r="A176" t="s">
        <v>12</v>
      </c>
      <c r="B176">
        <v>1043</v>
      </c>
      <c r="C176">
        <v>100</v>
      </c>
      <c r="D176" s="2">
        <f>SUM(C170:C176)/7</f>
        <v>104.71428571428571</v>
      </c>
      <c r="E176">
        <v>122</v>
      </c>
      <c r="F176" s="1">
        <f>F175+1</f>
        <v>43914</v>
      </c>
      <c r="G176">
        <v>57</v>
      </c>
      <c r="H176">
        <v>0</v>
      </c>
      <c r="I176">
        <v>10</v>
      </c>
      <c r="J176">
        <v>0</v>
      </c>
      <c r="K176" s="3">
        <f>D176/(SUM(B169:B175)/7)*100</f>
        <v>17.930528375733854</v>
      </c>
      <c r="L176">
        <f>H176-H175</f>
        <v>0</v>
      </c>
      <c r="M176" s="3">
        <f>SUM(L170:L176)/7</f>
        <v>0</v>
      </c>
    </row>
    <row r="177" spans="1:13" x14ac:dyDescent="0.2">
      <c r="A177" t="s">
        <v>12</v>
      </c>
      <c r="B177">
        <v>1262</v>
      </c>
      <c r="C177">
        <v>219</v>
      </c>
      <c r="D177" s="2">
        <f>SUM(C171:C177)/7</f>
        <v>129.14285714285714</v>
      </c>
      <c r="E177">
        <v>135</v>
      </c>
      <c r="F177" s="1">
        <f>F176+1</f>
        <v>43915</v>
      </c>
      <c r="G177">
        <v>69</v>
      </c>
      <c r="H177">
        <v>0</v>
      </c>
      <c r="I177">
        <v>11</v>
      </c>
      <c r="J177">
        <v>0</v>
      </c>
      <c r="K177" s="3">
        <f t="shared" ref="K177:K221" si="7">D177/(SUM(B170:B176)/7)*100</f>
        <v>18.751296411532877</v>
      </c>
      <c r="L177">
        <f>H177-H176</f>
        <v>0</v>
      </c>
      <c r="M177" s="3">
        <f>SUM(L171:L177)/7</f>
        <v>0</v>
      </c>
    </row>
    <row r="178" spans="1:13" x14ac:dyDescent="0.2">
      <c r="A178" t="s">
        <v>12</v>
      </c>
      <c r="B178">
        <v>1265</v>
      </c>
      <c r="C178">
        <v>3</v>
      </c>
      <c r="D178" s="2">
        <f>SUM(C172:C178)/7</f>
        <v>119</v>
      </c>
      <c r="E178">
        <v>136</v>
      </c>
      <c r="F178" s="1">
        <f>F177+1</f>
        <v>43916</v>
      </c>
      <c r="G178">
        <v>69</v>
      </c>
      <c r="H178">
        <v>0</v>
      </c>
      <c r="I178">
        <v>12</v>
      </c>
      <c r="J178">
        <v>0</v>
      </c>
      <c r="K178" s="3">
        <f t="shared" si="7"/>
        <v>14.550218340611353</v>
      </c>
      <c r="L178">
        <f>H178-H177</f>
        <v>0</v>
      </c>
      <c r="M178" s="3">
        <f>SUM(L172:L178)/7</f>
        <v>0</v>
      </c>
    </row>
    <row r="179" spans="1:13" x14ac:dyDescent="0.2">
      <c r="A179" t="s">
        <v>12</v>
      </c>
      <c r="B179">
        <v>1693</v>
      </c>
      <c r="C179">
        <v>428</v>
      </c>
      <c r="D179" s="2">
        <f>SUM(C173:C179)/7</f>
        <v>158.14285714285714</v>
      </c>
      <c r="E179">
        <v>164</v>
      </c>
      <c r="F179" s="1">
        <f>F178+1</f>
        <v>43917</v>
      </c>
      <c r="G179">
        <v>92</v>
      </c>
      <c r="H179">
        <v>2</v>
      </c>
      <c r="I179">
        <v>13</v>
      </c>
      <c r="J179">
        <v>0</v>
      </c>
      <c r="K179" s="3">
        <f t="shared" si="7"/>
        <v>16.880146386093319</v>
      </c>
      <c r="L179">
        <f>H179-H178</f>
        <v>2</v>
      </c>
      <c r="M179" s="3">
        <f>SUM(L173:L179)/7</f>
        <v>0.2857142857142857</v>
      </c>
    </row>
    <row r="180" spans="1:13" x14ac:dyDescent="0.2">
      <c r="A180" t="s">
        <v>12</v>
      </c>
      <c r="B180">
        <v>1765</v>
      </c>
      <c r="C180">
        <v>72</v>
      </c>
      <c r="D180" s="2">
        <f>SUM(C174:C180)/7</f>
        <v>168.28571428571428</v>
      </c>
      <c r="E180">
        <v>164</v>
      </c>
      <c r="F180" s="1">
        <f>F179+1</f>
        <v>43918</v>
      </c>
      <c r="G180">
        <v>96</v>
      </c>
      <c r="H180">
        <v>2</v>
      </c>
      <c r="I180">
        <v>14</v>
      </c>
      <c r="J180">
        <v>0</v>
      </c>
      <c r="K180" s="3">
        <f t="shared" si="7"/>
        <v>15.36855838225701</v>
      </c>
      <c r="L180">
        <f>H180-H179</f>
        <v>0</v>
      </c>
      <c r="M180" s="3">
        <f>SUM(L174:L180)/7</f>
        <v>0.2857142857142857</v>
      </c>
    </row>
    <row r="181" spans="1:13" x14ac:dyDescent="0.2">
      <c r="A181" t="s">
        <v>12</v>
      </c>
      <c r="B181">
        <v>1846</v>
      </c>
      <c r="C181">
        <v>81</v>
      </c>
      <c r="D181" s="2">
        <f>SUM(C175:C181)/7</f>
        <v>139.14285714285714</v>
      </c>
      <c r="E181">
        <v>161</v>
      </c>
      <c r="F181" s="1">
        <f>F180+1</f>
        <v>43919</v>
      </c>
      <c r="G181">
        <v>100</v>
      </c>
      <c r="H181">
        <v>4</v>
      </c>
      <c r="I181">
        <v>15</v>
      </c>
      <c r="J181">
        <v>0</v>
      </c>
      <c r="K181" s="3">
        <f t="shared" si="7"/>
        <v>11.014361641976706</v>
      </c>
      <c r="L181">
        <f>H181-H180</f>
        <v>2</v>
      </c>
      <c r="M181" s="3">
        <f>SUM(L175:L181)/7</f>
        <v>0.5714285714285714</v>
      </c>
    </row>
    <row r="182" spans="1:13" x14ac:dyDescent="0.2">
      <c r="A182" t="s">
        <v>12</v>
      </c>
      <c r="B182">
        <v>2053</v>
      </c>
      <c r="C182">
        <v>207</v>
      </c>
      <c r="D182" s="2">
        <f>SUM(C176:C182)/7</f>
        <v>158.57142857142858</v>
      </c>
      <c r="E182">
        <v>158</v>
      </c>
      <c r="F182" s="1">
        <f>F181+1</f>
        <v>43920</v>
      </c>
      <c r="G182">
        <v>112</v>
      </c>
      <c r="H182">
        <v>5</v>
      </c>
      <c r="I182">
        <v>16</v>
      </c>
      <c r="J182">
        <v>1</v>
      </c>
      <c r="K182" s="3">
        <f t="shared" si="7"/>
        <v>11.306916573291231</v>
      </c>
      <c r="L182">
        <f>H182-H181</f>
        <v>1</v>
      </c>
      <c r="M182" s="3">
        <f>SUM(L176:L182)/7</f>
        <v>0.7142857142857143</v>
      </c>
    </row>
    <row r="183" spans="1:13" x14ac:dyDescent="0.2">
      <c r="A183" t="s">
        <v>12</v>
      </c>
      <c r="B183">
        <v>2191</v>
      </c>
      <c r="C183">
        <v>138</v>
      </c>
      <c r="D183" s="2">
        <f>SUM(C177:C183)/7</f>
        <v>164</v>
      </c>
      <c r="E183">
        <v>185</v>
      </c>
      <c r="F183" s="1">
        <f>F182+1</f>
        <v>43921</v>
      </c>
      <c r="G183">
        <v>119</v>
      </c>
      <c r="H183">
        <v>9</v>
      </c>
      <c r="I183">
        <v>17</v>
      </c>
      <c r="J183">
        <v>2</v>
      </c>
      <c r="K183" s="3">
        <f t="shared" si="7"/>
        <v>10.506085842408712</v>
      </c>
      <c r="L183">
        <f>H183-H182</f>
        <v>4</v>
      </c>
      <c r="M183" s="3">
        <f>SUM(L177:L183)/7</f>
        <v>1.2857142857142858</v>
      </c>
    </row>
    <row r="184" spans="1:13" x14ac:dyDescent="0.2">
      <c r="A184" t="s">
        <v>12</v>
      </c>
      <c r="B184">
        <v>2311</v>
      </c>
      <c r="C184">
        <v>120</v>
      </c>
      <c r="D184" s="2">
        <f>SUM(C178:C184)/7</f>
        <v>149.85714285714286</v>
      </c>
      <c r="E184">
        <v>124</v>
      </c>
      <c r="F184" s="1">
        <f>F183+1</f>
        <v>43922</v>
      </c>
      <c r="G184">
        <v>126</v>
      </c>
      <c r="H184">
        <v>14</v>
      </c>
      <c r="I184">
        <v>18</v>
      </c>
      <c r="J184">
        <v>3</v>
      </c>
      <c r="K184" s="3">
        <f t="shared" si="7"/>
        <v>8.6873706004140789</v>
      </c>
      <c r="L184">
        <f>H184-H183</f>
        <v>5</v>
      </c>
      <c r="M184" s="3">
        <f>SUM(L178:L184)/7</f>
        <v>2</v>
      </c>
    </row>
    <row r="185" spans="1:13" x14ac:dyDescent="0.2">
      <c r="A185" t="s">
        <v>12</v>
      </c>
      <c r="B185">
        <v>2406</v>
      </c>
      <c r="C185">
        <v>95</v>
      </c>
      <c r="D185" s="2">
        <f>SUM(C179:C185)/7</f>
        <v>163</v>
      </c>
      <c r="E185" s="2">
        <f>SUM(C181:C185)/5</f>
        <v>128.19999999999999</v>
      </c>
      <c r="F185" s="1">
        <f>F184+1</f>
        <v>43923</v>
      </c>
      <c r="G185">
        <v>131</v>
      </c>
      <c r="H185">
        <v>14</v>
      </c>
      <c r="I185">
        <v>19</v>
      </c>
      <c r="J185">
        <v>4</v>
      </c>
      <c r="K185" s="3">
        <f t="shared" si="7"/>
        <v>8.6939957330082294</v>
      </c>
      <c r="L185">
        <f>H185-H184</f>
        <v>0</v>
      </c>
      <c r="M185" s="3">
        <f>SUM(L179:L185)/7</f>
        <v>2</v>
      </c>
    </row>
    <row r="186" spans="1:13" x14ac:dyDescent="0.2">
      <c r="A186" t="s">
        <v>12</v>
      </c>
      <c r="B186">
        <v>2596</v>
      </c>
      <c r="C186">
        <v>190</v>
      </c>
      <c r="D186" s="2">
        <f>SUM(C180:C186)/7</f>
        <v>129</v>
      </c>
      <c r="E186" s="2">
        <f>SUM(C182:C186)/5</f>
        <v>150</v>
      </c>
      <c r="F186" s="1">
        <f>F185+1</f>
        <v>43924</v>
      </c>
      <c r="G186">
        <v>141</v>
      </c>
      <c r="H186">
        <v>16</v>
      </c>
      <c r="I186">
        <v>20</v>
      </c>
      <c r="J186">
        <v>5</v>
      </c>
      <c r="K186" s="3">
        <f t="shared" si="7"/>
        <v>6.3301787592008409</v>
      </c>
      <c r="L186">
        <f>H186-H185</f>
        <v>2</v>
      </c>
      <c r="M186" s="3">
        <f>SUM(L180:L186)/7</f>
        <v>2</v>
      </c>
    </row>
    <row r="187" spans="1:13" x14ac:dyDescent="0.2">
      <c r="A187" t="s">
        <v>12</v>
      </c>
      <c r="B187">
        <v>2697</v>
      </c>
      <c r="C187">
        <v>101</v>
      </c>
      <c r="D187" s="2">
        <f>SUM(C181:C187)/7</f>
        <v>133.14285714285714</v>
      </c>
      <c r="E187" s="2">
        <f>SUM(C183:C187)/5</f>
        <v>128.80000000000001</v>
      </c>
      <c r="F187" s="1">
        <f>F186+1</f>
        <v>43925</v>
      </c>
      <c r="G187">
        <v>146</v>
      </c>
      <c r="H187">
        <v>16</v>
      </c>
      <c r="I187">
        <v>21</v>
      </c>
      <c r="J187">
        <v>6</v>
      </c>
      <c r="K187" s="3">
        <f t="shared" si="7"/>
        <v>6.1445147679324901</v>
      </c>
      <c r="L187">
        <f>H187-H186</f>
        <v>0</v>
      </c>
      <c r="M187" s="3">
        <f>SUM(L181:L187)/7</f>
        <v>2</v>
      </c>
    </row>
    <row r="188" spans="1:13" x14ac:dyDescent="0.2">
      <c r="A188" t="s">
        <v>12</v>
      </c>
      <c r="B188">
        <v>2945</v>
      </c>
      <c r="C188">
        <v>248</v>
      </c>
      <c r="D188" s="2">
        <f>SUM(C182:C188)/7</f>
        <v>157</v>
      </c>
      <c r="E188" s="2">
        <f>SUM(C184:C188)/5</f>
        <v>150.80000000000001</v>
      </c>
      <c r="F188" s="1">
        <f>F187+1</f>
        <v>43926</v>
      </c>
      <c r="G188">
        <v>160</v>
      </c>
      <c r="H188">
        <v>19</v>
      </c>
      <c r="I188">
        <v>22</v>
      </c>
      <c r="J188">
        <v>7</v>
      </c>
      <c r="K188" s="3">
        <f t="shared" si="7"/>
        <v>6.8260869565217392</v>
      </c>
      <c r="L188">
        <f>H188-H187</f>
        <v>3</v>
      </c>
      <c r="M188" s="3">
        <f>SUM(L182:L188)/7</f>
        <v>2.1428571428571428</v>
      </c>
    </row>
    <row r="189" spans="1:13" x14ac:dyDescent="0.2">
      <c r="A189" t="s">
        <v>12</v>
      </c>
      <c r="B189">
        <v>2993</v>
      </c>
      <c r="C189">
        <v>48</v>
      </c>
      <c r="D189" s="2">
        <f>SUM(C183:C189)/7</f>
        <v>134.28571428571428</v>
      </c>
      <c r="E189" s="2">
        <f>SUM(C185:C189)/5</f>
        <v>136.4</v>
      </c>
      <c r="F189" s="1">
        <f>F188+1</f>
        <v>43927</v>
      </c>
      <c r="G189">
        <v>163</v>
      </c>
      <c r="H189">
        <v>19</v>
      </c>
      <c r="I189">
        <v>23</v>
      </c>
      <c r="J189">
        <v>8</v>
      </c>
      <c r="K189" s="3">
        <f t="shared" si="7"/>
        <v>5.4654340368626073</v>
      </c>
      <c r="L189">
        <f>H189-H188</f>
        <v>0</v>
      </c>
      <c r="M189" s="3">
        <f>SUM(L183:L189)/7</f>
        <v>2</v>
      </c>
    </row>
    <row r="190" spans="1:13" x14ac:dyDescent="0.2">
      <c r="A190" t="s">
        <v>12</v>
      </c>
      <c r="B190">
        <v>3059</v>
      </c>
      <c r="C190">
        <v>66</v>
      </c>
      <c r="D190" s="2">
        <f>SUM(C184:C190)/7</f>
        <v>124</v>
      </c>
      <c r="E190" s="2">
        <f>SUM(C186:C190)/5</f>
        <v>130.6</v>
      </c>
      <c r="F190" s="1">
        <f>F189+1</f>
        <v>43928</v>
      </c>
      <c r="G190">
        <v>166</v>
      </c>
      <c r="H190">
        <v>20</v>
      </c>
      <c r="I190">
        <v>24</v>
      </c>
      <c r="J190">
        <v>9</v>
      </c>
      <c r="K190" s="3">
        <f t="shared" si="7"/>
        <v>4.7852693092232208</v>
      </c>
      <c r="L190">
        <f>H190-H189</f>
        <v>1</v>
      </c>
      <c r="M190" s="3">
        <f>SUM(L184:L190)/7</f>
        <v>1.5714285714285714</v>
      </c>
    </row>
    <row r="191" spans="1:13" x14ac:dyDescent="0.2">
      <c r="A191" t="s">
        <v>12</v>
      </c>
      <c r="B191">
        <v>3165</v>
      </c>
      <c r="C191">
        <v>106</v>
      </c>
      <c r="D191" s="2">
        <f>SUM(C185:C191)/7</f>
        <v>122</v>
      </c>
      <c r="E191" s="2">
        <f>SUM(C187:C191)/5</f>
        <v>113.8</v>
      </c>
      <c r="F191" s="1">
        <f>F190+1</f>
        <v>43929</v>
      </c>
      <c r="G191">
        <v>172</v>
      </c>
      <c r="H191">
        <v>23</v>
      </c>
      <c r="I191">
        <v>25</v>
      </c>
      <c r="J191">
        <v>10</v>
      </c>
      <c r="K191" s="3">
        <f t="shared" si="7"/>
        <v>4.4930814962908405</v>
      </c>
      <c r="L191">
        <f>H191-H190</f>
        <v>3</v>
      </c>
      <c r="M191" s="3">
        <f>SUM(L185:L191)/7</f>
        <v>1.2857142857142858</v>
      </c>
    </row>
    <row r="192" spans="1:13" x14ac:dyDescent="0.2">
      <c r="A192" t="s">
        <v>12</v>
      </c>
      <c r="B192">
        <v>3320</v>
      </c>
      <c r="C192">
        <v>155</v>
      </c>
      <c r="D192" s="2">
        <f>SUM(C186:C192)/7</f>
        <v>130.57142857142858</v>
      </c>
      <c r="E192" s="2">
        <f>SUM(C188:C192)/5</f>
        <v>124.6</v>
      </c>
      <c r="F192" s="1">
        <f>F191+1</f>
        <v>43930</v>
      </c>
      <c r="G192">
        <v>180</v>
      </c>
      <c r="H192">
        <v>44</v>
      </c>
      <c r="I192">
        <f>I191+1</f>
        <v>26</v>
      </c>
      <c r="J192">
        <f>J191+1</f>
        <v>11</v>
      </c>
      <c r="K192" s="3">
        <f t="shared" si="7"/>
        <v>4.6019837873218874</v>
      </c>
      <c r="L192">
        <f>H192-H191</f>
        <v>21</v>
      </c>
      <c r="M192" s="3">
        <f>SUM(L186:L192)/7</f>
        <v>4.2857142857142856</v>
      </c>
    </row>
    <row r="193" spans="1:13" x14ac:dyDescent="0.2">
      <c r="A193" t="s">
        <v>12</v>
      </c>
      <c r="B193">
        <v>3551</v>
      </c>
      <c r="C193">
        <v>231</v>
      </c>
      <c r="D193" s="2">
        <f>SUM(C187:C193)/7</f>
        <v>136.42857142857142</v>
      </c>
      <c r="E193" s="2">
        <f>SUM(C189:C193)/5</f>
        <v>121.2</v>
      </c>
      <c r="F193" s="1">
        <f>F192+1</f>
        <v>43931</v>
      </c>
      <c r="G193">
        <v>193</v>
      </c>
      <c r="H193">
        <v>53</v>
      </c>
      <c r="I193">
        <f>I192+1</f>
        <v>27</v>
      </c>
      <c r="J193">
        <f>J192+1</f>
        <v>12</v>
      </c>
      <c r="K193" s="3">
        <f t="shared" si="7"/>
        <v>4.5968712394705173</v>
      </c>
      <c r="L193">
        <f>H193-H192</f>
        <v>9</v>
      </c>
      <c r="M193" s="3">
        <f>SUM(L187:L193)/7</f>
        <v>5.2857142857142856</v>
      </c>
    </row>
    <row r="194" spans="1:13" x14ac:dyDescent="0.2">
      <c r="A194" t="s">
        <v>12</v>
      </c>
      <c r="B194">
        <v>3663</v>
      </c>
      <c r="C194">
        <v>112</v>
      </c>
      <c r="D194" s="2">
        <f>SUM(C188:C194)/7</f>
        <v>138</v>
      </c>
      <c r="E194" s="2">
        <f>SUM(C190:C194)/5</f>
        <v>134</v>
      </c>
      <c r="F194" s="1">
        <f>F193+1</f>
        <v>43932</v>
      </c>
      <c r="G194">
        <v>199</v>
      </c>
      <c r="H194">
        <v>56</v>
      </c>
      <c r="I194">
        <f>I193+1</f>
        <v>28</v>
      </c>
      <c r="J194">
        <f>J193+1</f>
        <v>13</v>
      </c>
      <c r="K194" s="3">
        <f t="shared" si="7"/>
        <v>4.4454670961803959</v>
      </c>
      <c r="L194">
        <f>H194-H193</f>
        <v>3</v>
      </c>
      <c r="M194" s="3">
        <f>SUM(L188:L194)/7</f>
        <v>5.7142857142857144</v>
      </c>
    </row>
    <row r="195" spans="1:13" x14ac:dyDescent="0.2">
      <c r="A195" t="s">
        <v>12</v>
      </c>
      <c r="B195">
        <v>3742</v>
      </c>
      <c r="C195">
        <v>79</v>
      </c>
      <c r="D195" s="2">
        <f>SUM(C189:C195)/7</f>
        <v>113.85714285714286</v>
      </c>
      <c r="E195" s="2">
        <f>SUM(C191:C195)/5</f>
        <v>136.6</v>
      </c>
      <c r="F195" s="1">
        <f>F194+1</f>
        <v>43933</v>
      </c>
      <c r="G195">
        <v>203</v>
      </c>
      <c r="H195">
        <v>56</v>
      </c>
      <c r="I195">
        <f>I194+1</f>
        <v>29</v>
      </c>
      <c r="J195">
        <f>J194+1</f>
        <v>14</v>
      </c>
      <c r="K195" s="3">
        <f t="shared" si="7"/>
        <v>3.5116320056397607</v>
      </c>
      <c r="L195">
        <f>H195-H194</f>
        <v>0</v>
      </c>
      <c r="M195" s="3">
        <f>SUM(L189:L195)/7</f>
        <v>5.2857142857142856</v>
      </c>
    </row>
    <row r="196" spans="1:13" x14ac:dyDescent="0.2">
      <c r="A196" t="s">
        <v>12</v>
      </c>
      <c r="B196">
        <v>3770</v>
      </c>
      <c r="C196">
        <v>28</v>
      </c>
      <c r="D196" s="2">
        <f>SUM(C190:C196)/7</f>
        <v>111</v>
      </c>
      <c r="E196" s="2">
        <f>SUM(C192:C196)/5</f>
        <v>121</v>
      </c>
      <c r="F196" s="1">
        <f>F195+1</f>
        <v>43934</v>
      </c>
      <c r="G196">
        <v>205</v>
      </c>
      <c r="H196">
        <v>56</v>
      </c>
      <c r="I196">
        <f>I195+1</f>
        <v>30</v>
      </c>
      <c r="J196">
        <f>J195+1</f>
        <v>15</v>
      </c>
      <c r="K196" s="3">
        <f t="shared" si="7"/>
        <v>3.3073681522155534</v>
      </c>
      <c r="L196">
        <f>H196-H195</f>
        <v>0</v>
      </c>
      <c r="M196" s="3">
        <f>SUM(L190:L196)/7</f>
        <v>5.2857142857142856</v>
      </c>
    </row>
    <row r="197" spans="1:13" x14ac:dyDescent="0.2">
      <c r="A197" t="s">
        <v>12</v>
      </c>
      <c r="B197">
        <v>3808</v>
      </c>
      <c r="C197">
        <v>38</v>
      </c>
      <c r="D197" s="2">
        <f>SUM(C191:C197)/7</f>
        <v>107</v>
      </c>
      <c r="E197" s="2">
        <f>SUM(C193:C197)/5</f>
        <v>97.6</v>
      </c>
      <c r="F197" s="1">
        <f>F196+1</f>
        <v>43935</v>
      </c>
      <c r="G197">
        <v>207</v>
      </c>
      <c r="H197">
        <v>59</v>
      </c>
      <c r="I197">
        <f>I196+1</f>
        <v>31</v>
      </c>
      <c r="J197">
        <f>J196+1</f>
        <v>16</v>
      </c>
      <c r="K197" s="3">
        <f t="shared" si="7"/>
        <v>3.0861145447053975</v>
      </c>
      <c r="L197">
        <f>H197-H196</f>
        <v>3</v>
      </c>
      <c r="M197" s="3">
        <f>SUM(L191:L197)/7</f>
        <v>5.5714285714285712</v>
      </c>
    </row>
    <row r="198" spans="1:13" x14ac:dyDescent="0.2">
      <c r="A198" t="s">
        <v>12</v>
      </c>
      <c r="B198">
        <v>3869</v>
      </c>
      <c r="C198">
        <v>61</v>
      </c>
      <c r="D198" s="2">
        <f>SUM(C192:C198)/7</f>
        <v>100.57142857142857</v>
      </c>
      <c r="E198" s="2">
        <f>SUM(C194:C198)/5</f>
        <v>63.6</v>
      </c>
      <c r="F198" s="1">
        <f>F197+1</f>
        <v>43936</v>
      </c>
      <c r="G198">
        <v>210</v>
      </c>
      <c r="H198">
        <v>67</v>
      </c>
      <c r="I198">
        <f>I197+1</f>
        <v>32</v>
      </c>
      <c r="J198">
        <f>J197+1</f>
        <v>17</v>
      </c>
      <c r="K198" s="3">
        <f t="shared" si="7"/>
        <v>2.813861465286382</v>
      </c>
      <c r="L198">
        <f>H198-H197</f>
        <v>8</v>
      </c>
      <c r="M198" s="3">
        <f>SUM(L192:L198)/7</f>
        <v>6.2857142857142856</v>
      </c>
    </row>
    <row r="199" spans="1:13" x14ac:dyDescent="0.2">
      <c r="A199" t="s">
        <v>12</v>
      </c>
      <c r="B199">
        <v>3953</v>
      </c>
      <c r="C199">
        <v>84</v>
      </c>
      <c r="D199" s="2">
        <f>SUM(C193:C199)/7</f>
        <v>90.428571428571431</v>
      </c>
      <c r="E199" s="2">
        <f>SUM(C195:C199)/5</f>
        <v>58</v>
      </c>
      <c r="F199" s="1">
        <f>F198+1</f>
        <v>43937</v>
      </c>
      <c r="G199">
        <v>215</v>
      </c>
      <c r="H199">
        <v>80</v>
      </c>
      <c r="I199">
        <f>I198+1</f>
        <v>33</v>
      </c>
      <c r="J199">
        <f>J198+1</f>
        <v>18</v>
      </c>
      <c r="K199" s="3">
        <f t="shared" si="7"/>
        <v>2.4608327178011895</v>
      </c>
      <c r="L199">
        <f>H199-H198</f>
        <v>13</v>
      </c>
      <c r="M199" s="3">
        <f>SUM(L193:L199)/7</f>
        <v>5.1428571428571432</v>
      </c>
    </row>
    <row r="200" spans="1:13" x14ac:dyDescent="0.2">
      <c r="A200" t="s">
        <v>12</v>
      </c>
      <c r="B200">
        <v>4005</v>
      </c>
      <c r="C200">
        <v>52</v>
      </c>
      <c r="D200" s="2">
        <f>SUM(C194:C200)/7</f>
        <v>64.857142857142861</v>
      </c>
      <c r="E200" s="2">
        <f>SUM(C196:C200)/5</f>
        <v>52.6</v>
      </c>
      <c r="F200" s="1">
        <f>F199+1</f>
        <v>43938</v>
      </c>
      <c r="G200">
        <v>218</v>
      </c>
      <c r="H200">
        <v>84</v>
      </c>
      <c r="I200">
        <f>I199+1</f>
        <v>34</v>
      </c>
      <c r="J200">
        <f>J199+1</f>
        <v>19</v>
      </c>
      <c r="K200" s="3">
        <f t="shared" si="7"/>
        <v>1.7225679162240097</v>
      </c>
      <c r="L200">
        <f>H200-H199</f>
        <v>4</v>
      </c>
      <c r="M200" s="3">
        <f>SUM(L194:L200)/7</f>
        <v>4.4285714285714288</v>
      </c>
    </row>
    <row r="201" spans="1:13" x14ac:dyDescent="0.2">
      <c r="A201" t="s">
        <v>12</v>
      </c>
      <c r="B201">
        <v>4118</v>
      </c>
      <c r="C201">
        <v>113</v>
      </c>
      <c r="D201" s="2">
        <f>SUM(C195:C201)/7</f>
        <v>65</v>
      </c>
      <c r="E201" s="2">
        <f>SUM(C197:C201)/5</f>
        <v>69.599999999999994</v>
      </c>
      <c r="F201" s="1">
        <f>F200+1</f>
        <v>43939</v>
      </c>
      <c r="G201">
        <v>224</v>
      </c>
      <c r="H201">
        <v>90</v>
      </c>
      <c r="I201">
        <f>I200+1</f>
        <v>35</v>
      </c>
      <c r="J201">
        <f>J200+1</f>
        <v>20</v>
      </c>
      <c r="K201" s="3">
        <f t="shared" si="7"/>
        <v>1.6971279373368149</v>
      </c>
      <c r="L201">
        <f>H201-H200</f>
        <v>6</v>
      </c>
      <c r="M201" s="3">
        <f>SUM(L195:L201)/7</f>
        <v>4.8571428571428568</v>
      </c>
    </row>
    <row r="202" spans="1:13" x14ac:dyDescent="0.2">
      <c r="A202" t="s">
        <v>12</v>
      </c>
      <c r="B202">
        <v>4167</v>
      </c>
      <c r="C202">
        <f>B202-B201</f>
        <v>49</v>
      </c>
      <c r="D202" s="2">
        <f>SUM(C196:C202)/7</f>
        <v>60.714285714285715</v>
      </c>
      <c r="E202" s="2">
        <f>SUM(C198:C202)/5</f>
        <v>71.8</v>
      </c>
      <c r="F202" s="1">
        <f>F201+1</f>
        <v>43940</v>
      </c>
      <c r="G202">
        <v>226</v>
      </c>
      <c r="H202">
        <v>91</v>
      </c>
      <c r="I202">
        <f>I201+1</f>
        <v>36</v>
      </c>
      <c r="J202">
        <f>J201+1</f>
        <v>21</v>
      </c>
      <c r="K202" s="3">
        <f t="shared" si="7"/>
        <v>1.5587749862461031</v>
      </c>
      <c r="L202">
        <f>H202-H201</f>
        <v>1</v>
      </c>
      <c r="M202" s="3">
        <f>SUM(L196:L202)/7</f>
        <v>5</v>
      </c>
    </row>
    <row r="203" spans="1:13" x14ac:dyDescent="0.2">
      <c r="A203" t="s">
        <v>12</v>
      </c>
      <c r="B203">
        <v>4185</v>
      </c>
      <c r="C203">
        <v>18</v>
      </c>
      <c r="D203" s="2">
        <f>SUM(C197:C203)/7</f>
        <v>59.285714285714285</v>
      </c>
      <c r="E203" s="2">
        <f>SUM(C199:C203)/5</f>
        <v>63.2</v>
      </c>
      <c r="F203" s="1">
        <f>F202+1</f>
        <v>43941</v>
      </c>
      <c r="G203">
        <v>227</v>
      </c>
      <c r="H203">
        <v>91</v>
      </c>
      <c r="I203">
        <f>I202+1</f>
        <v>37</v>
      </c>
      <c r="J203">
        <f>J202+1</f>
        <v>22</v>
      </c>
      <c r="K203" s="3">
        <f t="shared" si="7"/>
        <v>1.4987360057782593</v>
      </c>
      <c r="L203">
        <f>H203-H202</f>
        <v>0</v>
      </c>
      <c r="M203" s="3">
        <f>SUM(L197:L203)/7</f>
        <v>5</v>
      </c>
    </row>
    <row r="204" spans="1:13" x14ac:dyDescent="0.2">
      <c r="A204" t="s">
        <v>12</v>
      </c>
      <c r="B204">
        <v>4204</v>
      </c>
      <c r="C204">
        <f>B204-B203</f>
        <v>19</v>
      </c>
      <c r="D204" s="2">
        <f>SUM(C198:C204)/7</f>
        <v>56.571428571428569</v>
      </c>
      <c r="E204" s="2">
        <f>SUM(C200:C204)/5</f>
        <v>50.2</v>
      </c>
      <c r="F204" s="1">
        <f>F203+1</f>
        <v>43942</v>
      </c>
      <c r="G204">
        <v>228</v>
      </c>
      <c r="H204">
        <v>91</v>
      </c>
      <c r="I204">
        <f>I203+1</f>
        <v>38</v>
      </c>
      <c r="J204">
        <f>J203+1</f>
        <v>23</v>
      </c>
      <c r="K204" s="3">
        <f t="shared" si="7"/>
        <v>1.4090019569471623</v>
      </c>
      <c r="L204">
        <f>H204-H203</f>
        <v>0</v>
      </c>
      <c r="M204" s="3">
        <f>SUM(L198:L204)/7</f>
        <v>4.5714285714285712</v>
      </c>
    </row>
    <row r="205" spans="1:13" x14ac:dyDescent="0.2">
      <c r="A205" t="s">
        <v>12</v>
      </c>
      <c r="B205">
        <v>4204</v>
      </c>
      <c r="C205">
        <f>B205-B204</f>
        <v>0</v>
      </c>
      <c r="D205" s="2">
        <f>SUM(C199:C205)/7</f>
        <v>47.857142857142854</v>
      </c>
      <c r="E205" s="2">
        <f>SUM(C201:C205)/5</f>
        <v>39.799999999999997</v>
      </c>
      <c r="F205" s="1">
        <f>F204+1</f>
        <v>43943</v>
      </c>
      <c r="G205">
        <v>228</v>
      </c>
      <c r="H205">
        <v>91</v>
      </c>
      <c r="I205">
        <f>I204+1</f>
        <v>39</v>
      </c>
      <c r="J205">
        <f>J204+1</f>
        <v>24</v>
      </c>
      <c r="K205" s="3">
        <f t="shared" si="7"/>
        <v>1.1753973544787901</v>
      </c>
      <c r="L205">
        <f>H205-H204</f>
        <v>0</v>
      </c>
      <c r="M205" s="3">
        <f>SUM(L199:L205)/7</f>
        <v>3.4285714285714284</v>
      </c>
    </row>
    <row r="206" spans="1:13" x14ac:dyDescent="0.2">
      <c r="A206" t="s">
        <v>12</v>
      </c>
      <c r="B206">
        <v>4286</v>
      </c>
      <c r="C206">
        <f>B206-B205</f>
        <v>82</v>
      </c>
      <c r="D206" s="2">
        <f>SUM(C200:C206)/7</f>
        <v>47.571428571428569</v>
      </c>
      <c r="E206" s="2">
        <f>SUM(C202:C206)/5</f>
        <v>33.6</v>
      </c>
      <c r="F206" s="1">
        <f>F205+1</f>
        <v>43944</v>
      </c>
      <c r="G206">
        <v>232</v>
      </c>
      <c r="H206">
        <v>113</v>
      </c>
      <c r="I206">
        <f>I205+1</f>
        <v>40</v>
      </c>
      <c r="J206">
        <f>J205+1</f>
        <v>25</v>
      </c>
      <c r="K206" s="3">
        <f t="shared" si="7"/>
        <v>1.1548064918851435</v>
      </c>
      <c r="L206">
        <f>H206-H205</f>
        <v>22</v>
      </c>
      <c r="M206" s="3">
        <f>SUM(L200:L206)/7</f>
        <v>4.7142857142857144</v>
      </c>
    </row>
    <row r="207" spans="1:13" x14ac:dyDescent="0.2">
      <c r="A207" t="s">
        <v>12</v>
      </c>
      <c r="B207">
        <v>4358</v>
      </c>
      <c r="C207">
        <f>B207-B206</f>
        <v>72</v>
      </c>
      <c r="D207" s="2">
        <f>SUM(C201:C207)/7</f>
        <v>50.428571428571431</v>
      </c>
      <c r="E207" s="2">
        <f>SUM(C203:C207)/5</f>
        <v>38.200000000000003</v>
      </c>
      <c r="F207" s="1">
        <f>F206+1</f>
        <v>43945</v>
      </c>
      <c r="G207">
        <v>237</v>
      </c>
      <c r="H207">
        <v>122</v>
      </c>
      <c r="I207">
        <f>I206+1</f>
        <v>41</v>
      </c>
      <c r="J207">
        <f>J206+1</f>
        <v>26</v>
      </c>
      <c r="K207" s="3">
        <f t="shared" si="7"/>
        <v>1.2101888991737804</v>
      </c>
      <c r="L207">
        <f>H207-H206</f>
        <v>9</v>
      </c>
      <c r="M207" s="3">
        <f>SUM(L201:L207)/7</f>
        <v>5.4285714285714288</v>
      </c>
    </row>
    <row r="208" spans="1:13" x14ac:dyDescent="0.2">
      <c r="A208" t="s">
        <v>12</v>
      </c>
      <c r="B208">
        <v>4400</v>
      </c>
      <c r="C208">
        <f>B208-B207</f>
        <v>42</v>
      </c>
      <c r="D208" s="2">
        <f>SUM(C202:C208)/7</f>
        <v>40.285714285714285</v>
      </c>
      <c r="E208" s="2">
        <f>SUM(C204:C208)/5</f>
        <v>43</v>
      </c>
      <c r="F208" s="1">
        <f>F207+1</f>
        <v>43946</v>
      </c>
      <c r="G208">
        <v>239</v>
      </c>
      <c r="H208">
        <v>139</v>
      </c>
      <c r="I208">
        <f>I207+1</f>
        <v>42</v>
      </c>
      <c r="J208">
        <f>J207+1</f>
        <v>27</v>
      </c>
      <c r="K208" s="3">
        <f t="shared" si="7"/>
        <v>0.95521983605446792</v>
      </c>
      <c r="L208">
        <f>H208-H207</f>
        <v>17</v>
      </c>
      <c r="M208" s="3">
        <f>SUM(L202:L208)/7</f>
        <v>7</v>
      </c>
    </row>
    <row r="209" spans="1:13" x14ac:dyDescent="0.2">
      <c r="A209" t="s">
        <v>12</v>
      </c>
      <c r="B209">
        <v>4429</v>
      </c>
      <c r="C209">
        <f>B209-B208</f>
        <v>29</v>
      </c>
      <c r="D209" s="2">
        <f>SUM(C203:C209)/7</f>
        <v>37.428571428571431</v>
      </c>
      <c r="E209" s="2">
        <f>SUM(C205:C209)/5</f>
        <v>45</v>
      </c>
      <c r="F209" s="1">
        <f>F208+1</f>
        <v>43947</v>
      </c>
      <c r="G209">
        <v>241</v>
      </c>
      <c r="H209">
        <v>140</v>
      </c>
      <c r="I209">
        <f>I208+1</f>
        <v>43</v>
      </c>
      <c r="J209">
        <f>J208+1</f>
        <v>28</v>
      </c>
      <c r="K209" s="3">
        <f t="shared" si="7"/>
        <v>0.87907663400885805</v>
      </c>
      <c r="L209">
        <f>H209-H208</f>
        <v>1</v>
      </c>
      <c r="M209" s="3">
        <f>SUM(L203:L209)/7</f>
        <v>7</v>
      </c>
    </row>
    <row r="210" spans="1:13" x14ac:dyDescent="0.2">
      <c r="A210" t="s">
        <v>12</v>
      </c>
      <c r="B210">
        <v>4475</v>
      </c>
      <c r="C210">
        <f>B210-B209</f>
        <v>46</v>
      </c>
      <c r="D210" s="2">
        <f>SUM(C204:C210)/7</f>
        <v>41.428571428571431</v>
      </c>
      <c r="E210" s="2">
        <f>SUM(C206:C210)/5</f>
        <v>54.2</v>
      </c>
      <c r="F210" s="1">
        <f>F209+1</f>
        <v>43948</v>
      </c>
      <c r="G210">
        <v>243</v>
      </c>
      <c r="H210">
        <v>142</v>
      </c>
      <c r="I210">
        <f>I209+1</f>
        <v>44</v>
      </c>
      <c r="J210">
        <f>J209+1</f>
        <v>29</v>
      </c>
      <c r="K210" s="3">
        <f t="shared" si="7"/>
        <v>0.96454466839619513</v>
      </c>
      <c r="L210">
        <f>H210-H209</f>
        <v>2</v>
      </c>
      <c r="M210" s="3">
        <f>SUM(L204:L210)/7</f>
        <v>7.2857142857142856</v>
      </c>
    </row>
    <row r="211" spans="1:13" x14ac:dyDescent="0.2">
      <c r="A211" t="s">
        <v>12</v>
      </c>
      <c r="B211">
        <v>4505</v>
      </c>
      <c r="C211">
        <f>B211-B210</f>
        <v>30</v>
      </c>
      <c r="D211" s="2">
        <f>SUM(C205:C211)/7</f>
        <v>43</v>
      </c>
      <c r="E211" s="2">
        <f>SUM(C207:C211)/5</f>
        <v>43.8</v>
      </c>
      <c r="F211" s="1">
        <f>F210+1</f>
        <v>43949</v>
      </c>
      <c r="G211">
        <v>245</v>
      </c>
      <c r="H211">
        <v>142</v>
      </c>
      <c r="I211">
        <f>I210+1</f>
        <v>45</v>
      </c>
      <c r="J211">
        <f>J210+1</f>
        <v>30</v>
      </c>
      <c r="K211" s="3">
        <f t="shared" si="7"/>
        <v>0.99156674133614453</v>
      </c>
      <c r="L211">
        <f>H211-H210</f>
        <v>0</v>
      </c>
      <c r="M211" s="3">
        <f>SUM(L205:L211)/7</f>
        <v>7.2857142857142856</v>
      </c>
    </row>
    <row r="212" spans="1:13" x14ac:dyDescent="0.2">
      <c r="A212" t="s">
        <v>12</v>
      </c>
      <c r="B212">
        <v>4525</v>
      </c>
      <c r="C212">
        <f>B212-B211</f>
        <v>20</v>
      </c>
      <c r="D212" s="2">
        <f>SUM(C206:C212)/7</f>
        <v>45.857142857142854</v>
      </c>
      <c r="E212" s="2">
        <f>SUM(C208:C212)/5</f>
        <v>33.4</v>
      </c>
      <c r="F212" s="1">
        <f>F211+1</f>
        <v>43950</v>
      </c>
      <c r="G212">
        <v>246</v>
      </c>
      <c r="H212">
        <v>153</v>
      </c>
      <c r="I212">
        <f>I211+1</f>
        <v>46</v>
      </c>
      <c r="J212">
        <f>J211+1</f>
        <v>31</v>
      </c>
      <c r="K212" s="3">
        <f t="shared" si="7"/>
        <v>1.0470691848517466</v>
      </c>
      <c r="L212">
        <f>H212-H211</f>
        <v>11</v>
      </c>
      <c r="M212" s="3">
        <f>SUM(L206:L212)/7</f>
        <v>8.8571428571428577</v>
      </c>
    </row>
    <row r="213" spans="1:13" x14ac:dyDescent="0.2">
      <c r="A213" t="s">
        <v>12</v>
      </c>
      <c r="B213">
        <v>4562</v>
      </c>
      <c r="C213">
        <f>B213-B212</f>
        <v>37</v>
      </c>
      <c r="D213" s="2">
        <f>SUM(C207:C213)/7</f>
        <v>39.428571428571431</v>
      </c>
      <c r="E213" s="2">
        <f>SUM(C209:C213)/5</f>
        <v>32.4</v>
      </c>
      <c r="F213" s="1">
        <f>F212+1</f>
        <v>43951</v>
      </c>
      <c r="G213">
        <v>248</v>
      </c>
      <c r="H213">
        <v>155</v>
      </c>
      <c r="I213">
        <f>I212+1</f>
        <v>47</v>
      </c>
      <c r="J213">
        <f>J212+1</f>
        <v>32</v>
      </c>
      <c r="K213" s="3">
        <f t="shared" si="7"/>
        <v>0.89095487119891537</v>
      </c>
      <c r="L213">
        <f>H213-H212</f>
        <v>2</v>
      </c>
      <c r="M213" s="3">
        <f>SUM(L207:L213)/7</f>
        <v>6</v>
      </c>
    </row>
    <row r="214" spans="1:13" x14ac:dyDescent="0.2">
      <c r="A214" t="s">
        <v>12</v>
      </c>
      <c r="B214">
        <v>4604</v>
      </c>
      <c r="C214">
        <f>B214-B213</f>
        <v>42</v>
      </c>
      <c r="D214" s="2">
        <f>SUM(C208:C214)/7</f>
        <v>35.142857142857146</v>
      </c>
      <c r="E214" s="2">
        <f>SUM(C210:C214)/5</f>
        <v>35</v>
      </c>
      <c r="F214" s="1">
        <f>F213+1</f>
        <v>43952</v>
      </c>
      <c r="G214">
        <v>250</v>
      </c>
      <c r="H214">
        <v>163</v>
      </c>
      <c r="I214">
        <f>I213+1</f>
        <v>48</v>
      </c>
      <c r="J214">
        <f>J213+1</f>
        <v>33</v>
      </c>
      <c r="K214" s="3">
        <f t="shared" si="7"/>
        <v>0.78709925129583413</v>
      </c>
      <c r="L214">
        <f>H214-H213</f>
        <v>8</v>
      </c>
      <c r="M214" s="3">
        <f>SUM(L208:L214)/7</f>
        <v>5.8571428571428568</v>
      </c>
    </row>
    <row r="215" spans="1:13" x14ac:dyDescent="0.2">
      <c r="A215" t="s">
        <v>12</v>
      </c>
      <c r="B215">
        <v>4609</v>
      </c>
      <c r="C215">
        <f>B215-B214</f>
        <v>5</v>
      </c>
      <c r="D215" s="2">
        <f>SUM(C209:C215)/7</f>
        <v>29.857142857142858</v>
      </c>
      <c r="E215" s="2">
        <f>SUM(C211:C215)/5</f>
        <v>26.8</v>
      </c>
      <c r="F215" s="1">
        <f>F214+1</f>
        <v>43953</v>
      </c>
      <c r="G215">
        <v>250</v>
      </c>
      <c r="H215">
        <v>163</v>
      </c>
      <c r="I215">
        <f>I214+1</f>
        <v>49</v>
      </c>
      <c r="J215">
        <f>J214+1</f>
        <v>34</v>
      </c>
      <c r="K215" s="3">
        <f t="shared" si="7"/>
        <v>0.66349206349206347</v>
      </c>
      <c r="L215">
        <f>H215-H214</f>
        <v>0</v>
      </c>
      <c r="M215" s="3">
        <f>SUM(L209:L215)/7</f>
        <v>3.4285714285714284</v>
      </c>
    </row>
    <row r="216" spans="1:13" x14ac:dyDescent="0.2">
      <c r="A216" t="s">
        <v>12</v>
      </c>
      <c r="B216">
        <v>4631</v>
      </c>
      <c r="C216">
        <f>B216-B215</f>
        <v>22</v>
      </c>
      <c r="D216" s="2">
        <f>SUM(C210:C216)/7</f>
        <v>28.857142857142858</v>
      </c>
      <c r="E216" s="2">
        <f>SUM(C212:C216)/5</f>
        <v>25.2</v>
      </c>
      <c r="F216" s="1">
        <f>F215+1</f>
        <v>43954</v>
      </c>
      <c r="G216">
        <v>252</v>
      </c>
      <c r="H216">
        <v>164</v>
      </c>
      <c r="I216">
        <f>I215+1</f>
        <v>50</v>
      </c>
      <c r="J216">
        <f>J215+1</f>
        <v>35</v>
      </c>
      <c r="K216" s="3">
        <f t="shared" si="7"/>
        <v>0.63704311078873499</v>
      </c>
      <c r="L216">
        <f>H216-H215</f>
        <v>1</v>
      </c>
      <c r="M216" s="3">
        <f>SUM(L210:L216)/7</f>
        <v>3.4285714285714284</v>
      </c>
    </row>
    <row r="217" spans="1:13" x14ac:dyDescent="0.2">
      <c r="A217" t="s">
        <v>12</v>
      </c>
      <c r="B217">
        <v>4636</v>
      </c>
      <c r="C217">
        <f>B217-B216</f>
        <v>5</v>
      </c>
      <c r="D217" s="2">
        <f>SUM(C211:C217)/7</f>
        <v>23</v>
      </c>
      <c r="E217" s="2">
        <f>SUM(C213:C217)/5</f>
        <v>22.2</v>
      </c>
      <c r="F217" s="1">
        <f>F216+1</f>
        <v>43955</v>
      </c>
      <c r="G217">
        <v>252</v>
      </c>
      <c r="H217">
        <v>166</v>
      </c>
      <c r="I217">
        <f>I216+1</f>
        <v>51</v>
      </c>
      <c r="J217">
        <f>J216+1</f>
        <v>36</v>
      </c>
      <c r="K217" s="3">
        <f t="shared" si="7"/>
        <v>0.50452821910939805</v>
      </c>
      <c r="L217">
        <f>H217-H216</f>
        <v>2</v>
      </c>
      <c r="M217" s="3">
        <f>SUM(L211:L217)/7</f>
        <v>3.4285714285714284</v>
      </c>
    </row>
    <row r="218" spans="1:13" x14ac:dyDescent="0.2">
      <c r="A218" t="s">
        <v>12</v>
      </c>
      <c r="B218">
        <v>4644</v>
      </c>
      <c r="C218">
        <f>B218-B217</f>
        <v>8</v>
      </c>
      <c r="D218" s="2">
        <f>SUM(C212:C218)/7</f>
        <v>19.857142857142858</v>
      </c>
      <c r="E218" s="2">
        <f>SUM(C214:C218)/5</f>
        <v>16.399999999999999</v>
      </c>
      <c r="F218" s="1">
        <f>F217+1</f>
        <v>43956</v>
      </c>
      <c r="G218">
        <v>252</v>
      </c>
      <c r="H218">
        <v>172</v>
      </c>
      <c r="I218">
        <f>I217+1</f>
        <v>52</v>
      </c>
      <c r="J218">
        <f>J217+1</f>
        <v>37</v>
      </c>
      <c r="K218" s="3">
        <f t="shared" si="7"/>
        <v>0.43339985033674239</v>
      </c>
      <c r="L218">
        <f>H218-H217</f>
        <v>6</v>
      </c>
      <c r="M218" s="3">
        <f>SUM(L212:L218)/7</f>
        <v>4.2857142857142856</v>
      </c>
    </row>
    <row r="219" spans="1:13" x14ac:dyDescent="0.2">
      <c r="A219" t="s">
        <v>12</v>
      </c>
      <c r="B219">
        <v>4664</v>
      </c>
      <c r="C219">
        <f>B219-B218</f>
        <v>20</v>
      </c>
      <c r="D219" s="2">
        <f>SUM(C213:C219)/7</f>
        <v>19.857142857142858</v>
      </c>
      <c r="E219" s="2">
        <f>SUM(C215:C219)/5</f>
        <v>12</v>
      </c>
      <c r="F219" s="1">
        <f>F218+1</f>
        <v>43957</v>
      </c>
      <c r="G219">
        <v>253</v>
      </c>
      <c r="H219">
        <v>190</v>
      </c>
      <c r="I219">
        <f>I218+1</f>
        <v>53</v>
      </c>
      <c r="J219">
        <f>J218+1</f>
        <v>38</v>
      </c>
      <c r="K219" s="3">
        <f t="shared" si="7"/>
        <v>0.43152960168886406</v>
      </c>
      <c r="L219">
        <f>H219-H218</f>
        <v>18</v>
      </c>
      <c r="M219" s="3">
        <f>SUM(L213:L219)/7</f>
        <v>5.2857142857142856</v>
      </c>
    </row>
    <row r="220" spans="1:13" x14ac:dyDescent="0.2">
      <c r="A220" t="s">
        <v>12</v>
      </c>
      <c r="B220">
        <v>4704</v>
      </c>
      <c r="C220">
        <f>B220-B219</f>
        <v>40</v>
      </c>
      <c r="D220" s="2">
        <f>SUM(C214:C220)/7</f>
        <v>20.285714285714285</v>
      </c>
      <c r="E220" s="2">
        <f>SUM(C216:C220)/5</f>
        <v>19</v>
      </c>
      <c r="F220" s="1">
        <f>F219+1</f>
        <v>43958</v>
      </c>
      <c r="G220">
        <v>255</v>
      </c>
      <c r="H220">
        <v>194</v>
      </c>
      <c r="I220">
        <f>I219+1</f>
        <v>54</v>
      </c>
      <c r="J220">
        <f>J219+1</f>
        <v>39</v>
      </c>
      <c r="K220" s="3">
        <f t="shared" si="7"/>
        <v>0.4389489953632148</v>
      </c>
      <c r="L220">
        <f>H220-H219</f>
        <v>4</v>
      </c>
      <c r="M220" s="3">
        <f>SUM(L214:L220)/7</f>
        <v>5.5714285714285712</v>
      </c>
    </row>
    <row r="221" spans="1:13" x14ac:dyDescent="0.2">
      <c r="A221" t="s">
        <v>12</v>
      </c>
      <c r="B221">
        <v>4753</v>
      </c>
      <c r="C221">
        <f>B221-B220</f>
        <v>49</v>
      </c>
      <c r="D221" s="2">
        <f>SUM(C215:C221)/7</f>
        <v>21.285714285714285</v>
      </c>
      <c r="E221" s="2">
        <f>SUM(C217:C221)/5</f>
        <v>24.4</v>
      </c>
      <c r="F221" s="1">
        <f>F220+1</f>
        <v>43959</v>
      </c>
      <c r="G221">
        <v>258</v>
      </c>
      <c r="H221">
        <v>201</v>
      </c>
      <c r="I221">
        <f>I220+1</f>
        <v>55</v>
      </c>
      <c r="J221">
        <f>J220+1</f>
        <v>40</v>
      </c>
      <c r="K221" s="3">
        <f t="shared" si="7"/>
        <v>0.45857441831835527</v>
      </c>
      <c r="L221">
        <f>H221-H220</f>
        <v>7</v>
      </c>
      <c r="M221" s="3">
        <f>SUM(L215:L221)/7</f>
        <v>5.4285714285714288</v>
      </c>
    </row>
    <row r="222" spans="1:13" x14ac:dyDescent="0.2">
      <c r="A222" t="s">
        <v>13</v>
      </c>
      <c r="B222">
        <v>286</v>
      </c>
      <c r="C222">
        <v>0</v>
      </c>
      <c r="D222">
        <v>0</v>
      </c>
      <c r="E222">
        <v>0</v>
      </c>
      <c r="F222" s="1">
        <v>43905</v>
      </c>
      <c r="G222">
        <v>3</v>
      </c>
      <c r="H222">
        <v>0</v>
      </c>
      <c r="I222">
        <v>1</v>
      </c>
      <c r="J222">
        <v>0</v>
      </c>
      <c r="K222" s="3">
        <v>0</v>
      </c>
      <c r="L222">
        <v>0</v>
      </c>
      <c r="M222">
        <v>0</v>
      </c>
    </row>
    <row r="223" spans="1:13" x14ac:dyDescent="0.2">
      <c r="A223" t="s">
        <v>13</v>
      </c>
      <c r="B223">
        <v>342</v>
      </c>
      <c r="C223">
        <v>56</v>
      </c>
      <c r="D223">
        <v>0</v>
      </c>
      <c r="E223">
        <v>0</v>
      </c>
      <c r="F223" s="1">
        <v>43906</v>
      </c>
      <c r="G223">
        <v>4</v>
      </c>
      <c r="H223">
        <v>0</v>
      </c>
      <c r="I223">
        <v>2</v>
      </c>
      <c r="J223">
        <v>0</v>
      </c>
      <c r="K223" s="3">
        <v>0</v>
      </c>
      <c r="L223">
        <f>H223-H222</f>
        <v>0</v>
      </c>
      <c r="M223">
        <v>0</v>
      </c>
    </row>
    <row r="224" spans="1:13" x14ac:dyDescent="0.2">
      <c r="A224" t="s">
        <v>13</v>
      </c>
      <c r="B224">
        <v>373</v>
      </c>
      <c r="C224">
        <v>132</v>
      </c>
      <c r="D224">
        <v>0</v>
      </c>
      <c r="E224">
        <v>0</v>
      </c>
      <c r="F224" s="1">
        <f>F223+1</f>
        <v>43907</v>
      </c>
      <c r="G224">
        <v>6</v>
      </c>
      <c r="H224">
        <v>0</v>
      </c>
      <c r="I224">
        <v>3</v>
      </c>
      <c r="J224">
        <v>0</v>
      </c>
      <c r="K224" s="3">
        <f>D224/(SUM(B220:B223)/3)*100</f>
        <v>0</v>
      </c>
      <c r="L224">
        <f>H224-H223</f>
        <v>0</v>
      </c>
      <c r="M224">
        <v>0</v>
      </c>
    </row>
    <row r="225" spans="1:13" x14ac:dyDescent="0.2">
      <c r="A225" t="s">
        <v>13</v>
      </c>
      <c r="B225">
        <v>432</v>
      </c>
      <c r="C225">
        <v>59</v>
      </c>
      <c r="D225">
        <v>0</v>
      </c>
      <c r="E225">
        <v>0</v>
      </c>
      <c r="F225" s="1">
        <f>F224+1</f>
        <v>43908</v>
      </c>
      <c r="G225">
        <v>7</v>
      </c>
      <c r="H225">
        <v>0</v>
      </c>
      <c r="I225">
        <v>4</v>
      </c>
      <c r="J225">
        <v>0</v>
      </c>
      <c r="K225" s="3">
        <f t="shared" ref="K225:K227" si="8">D225/(SUM(B222:B224)/3)*100</f>
        <v>0</v>
      </c>
      <c r="L225">
        <f>H225-H224</f>
        <v>0</v>
      </c>
      <c r="M225">
        <v>0</v>
      </c>
    </row>
    <row r="226" spans="1:13" x14ac:dyDescent="0.2">
      <c r="A226" t="s">
        <v>13</v>
      </c>
      <c r="B226">
        <v>682</v>
      </c>
      <c r="C226">
        <v>250</v>
      </c>
      <c r="D226">
        <v>0</v>
      </c>
      <c r="E226">
        <v>0</v>
      </c>
      <c r="F226" s="1">
        <f>F225+1</f>
        <v>43909</v>
      </c>
      <c r="G226">
        <v>11</v>
      </c>
      <c r="H226">
        <v>0</v>
      </c>
      <c r="I226">
        <v>5</v>
      </c>
      <c r="J226">
        <v>0</v>
      </c>
      <c r="K226" s="3">
        <f t="shared" si="8"/>
        <v>0</v>
      </c>
      <c r="L226">
        <f>H226-H225</f>
        <v>0</v>
      </c>
      <c r="M226">
        <v>0</v>
      </c>
    </row>
    <row r="227" spans="1:13" x14ac:dyDescent="0.2">
      <c r="A227" t="s">
        <v>13</v>
      </c>
      <c r="B227">
        <v>813</v>
      </c>
      <c r="C227">
        <v>131</v>
      </c>
      <c r="D227">
        <v>0</v>
      </c>
      <c r="E227">
        <v>126</v>
      </c>
      <c r="F227" s="1">
        <f>F226+1</f>
        <v>43910</v>
      </c>
      <c r="G227">
        <v>13</v>
      </c>
      <c r="H227">
        <v>1</v>
      </c>
      <c r="I227">
        <v>6</v>
      </c>
      <c r="J227">
        <v>0</v>
      </c>
      <c r="K227" s="3">
        <f t="shared" si="8"/>
        <v>0</v>
      </c>
      <c r="L227">
        <f>H227-H226</f>
        <v>1</v>
      </c>
      <c r="M227">
        <v>0</v>
      </c>
    </row>
    <row r="228" spans="1:13" x14ac:dyDescent="0.2">
      <c r="A228" t="s">
        <v>13</v>
      </c>
      <c r="B228">
        <v>1080</v>
      </c>
      <c r="C228">
        <v>267</v>
      </c>
      <c r="D228" s="2">
        <f>SUM(C222:C228)/7</f>
        <v>127.85714285714286</v>
      </c>
      <c r="E228">
        <v>168</v>
      </c>
      <c r="F228" s="1">
        <f>F227+1</f>
        <v>43911</v>
      </c>
      <c r="G228">
        <v>17</v>
      </c>
      <c r="H228">
        <v>2</v>
      </c>
      <c r="I228">
        <v>7</v>
      </c>
      <c r="J228">
        <v>0</v>
      </c>
      <c r="K228" s="3">
        <v>0</v>
      </c>
      <c r="L228">
        <f>H228-H227</f>
        <v>1</v>
      </c>
      <c r="M228" s="3">
        <f>SUM(L222:L228)/7</f>
        <v>0.2857142857142857</v>
      </c>
    </row>
    <row r="229" spans="1:13" x14ac:dyDescent="0.2">
      <c r="A229" t="s">
        <v>13</v>
      </c>
      <c r="B229">
        <v>1175</v>
      </c>
      <c r="C229">
        <v>95</v>
      </c>
      <c r="D229" s="2">
        <f>SUM(C223:C229)/7</f>
        <v>141.42857142857142</v>
      </c>
      <c r="E229">
        <v>160</v>
      </c>
      <c r="F229" s="1">
        <f>F228+1</f>
        <v>43912</v>
      </c>
      <c r="G229">
        <v>19</v>
      </c>
      <c r="H229">
        <v>2</v>
      </c>
      <c r="I229">
        <v>8</v>
      </c>
      <c r="J229">
        <v>0</v>
      </c>
      <c r="K229" s="3">
        <f>D229/(SUM(B222:B228)/7)*100</f>
        <v>24.700598802395206</v>
      </c>
      <c r="L229">
        <f>H229-H228</f>
        <v>0</v>
      </c>
      <c r="M229" s="3">
        <f>SUM(L223:L229)/7</f>
        <v>0.2857142857142857</v>
      </c>
    </row>
    <row r="230" spans="1:13" x14ac:dyDescent="0.2">
      <c r="A230" t="s">
        <v>13</v>
      </c>
      <c r="B230">
        <v>1347</v>
      </c>
      <c r="C230">
        <v>172</v>
      </c>
      <c r="D230" s="2">
        <f>SUM(C224:C230)/7</f>
        <v>158</v>
      </c>
      <c r="E230">
        <v>183</v>
      </c>
      <c r="F230" s="1">
        <f>F229+1</f>
        <v>43913</v>
      </c>
      <c r="G230">
        <v>21</v>
      </c>
      <c r="H230">
        <v>3</v>
      </c>
      <c r="I230">
        <v>9</v>
      </c>
      <c r="J230">
        <v>0</v>
      </c>
      <c r="K230" s="3">
        <f>D230/(SUM(B223:B229)/7)*100</f>
        <v>22.585256279354706</v>
      </c>
      <c r="L230">
        <f>H230-H229</f>
        <v>1</v>
      </c>
      <c r="M230" s="3">
        <f>SUM(L224:L230)/7</f>
        <v>0.42857142857142855</v>
      </c>
    </row>
    <row r="231" spans="1:13" x14ac:dyDescent="0.2">
      <c r="A231" t="s">
        <v>13</v>
      </c>
      <c r="B231">
        <v>1620</v>
      </c>
      <c r="C231">
        <v>273</v>
      </c>
      <c r="D231" s="2">
        <f>SUM(C225:C231)/7</f>
        <v>178.14285714285714</v>
      </c>
      <c r="E231">
        <v>188</v>
      </c>
      <c r="F231" s="1">
        <f>F230+1</f>
        <v>43914</v>
      </c>
      <c r="G231">
        <v>26</v>
      </c>
      <c r="H231">
        <v>4</v>
      </c>
      <c r="I231">
        <v>10</v>
      </c>
      <c r="J231">
        <v>0</v>
      </c>
      <c r="K231" s="3">
        <f>D231/(SUM(B224:B230)/7)*100</f>
        <v>21.128431040325314</v>
      </c>
      <c r="L231">
        <f>H231-H230</f>
        <v>1</v>
      </c>
      <c r="M231" s="3">
        <f>SUM(L225:L231)/7</f>
        <v>0.5714285714285714</v>
      </c>
    </row>
    <row r="232" spans="1:13" x14ac:dyDescent="0.2">
      <c r="A232" t="s">
        <v>13</v>
      </c>
      <c r="B232">
        <v>1754</v>
      </c>
      <c r="C232">
        <v>134</v>
      </c>
      <c r="D232" s="2">
        <f>SUM(C226:C232)/7</f>
        <v>188.85714285714286</v>
      </c>
      <c r="E232">
        <v>188</v>
      </c>
      <c r="F232" s="1">
        <f>F231+1</f>
        <v>43915</v>
      </c>
      <c r="G232">
        <v>28</v>
      </c>
      <c r="H232">
        <v>4</v>
      </c>
      <c r="I232">
        <v>11</v>
      </c>
      <c r="J232">
        <v>0</v>
      </c>
      <c r="K232" s="3">
        <f t="shared" ref="K232:K276" si="9">D232/(SUM(B225:B231)/7)*100</f>
        <v>18.49209679675479</v>
      </c>
      <c r="L232">
        <f>H232-H231</f>
        <v>0</v>
      </c>
      <c r="M232" s="3">
        <f>SUM(L226:L232)/7</f>
        <v>0.5714285714285714</v>
      </c>
    </row>
    <row r="233" spans="1:13" x14ac:dyDescent="0.2">
      <c r="A233" t="s">
        <v>13</v>
      </c>
      <c r="B233">
        <v>2157</v>
      </c>
      <c r="C233">
        <v>403</v>
      </c>
      <c r="D233" s="2">
        <f>SUM(C227:C233)/7</f>
        <v>210.71428571428572</v>
      </c>
      <c r="E233">
        <v>215</v>
      </c>
      <c r="F233" s="1">
        <f>F232+1</f>
        <v>43916</v>
      </c>
      <c r="G233">
        <v>34</v>
      </c>
      <c r="H233">
        <v>6</v>
      </c>
      <c r="I233">
        <v>12</v>
      </c>
      <c r="J233">
        <v>1</v>
      </c>
      <c r="K233" s="3">
        <f t="shared" si="9"/>
        <v>17.412348010860583</v>
      </c>
      <c r="L233">
        <f>H233-H232</f>
        <v>2</v>
      </c>
      <c r="M233" s="3">
        <f>SUM(L227:L233)/7</f>
        <v>0.8571428571428571</v>
      </c>
    </row>
    <row r="234" spans="1:13" x14ac:dyDescent="0.2">
      <c r="A234" t="s">
        <v>13</v>
      </c>
      <c r="B234">
        <v>2323</v>
      </c>
      <c r="C234">
        <v>166</v>
      </c>
      <c r="D234" s="2">
        <f>SUM(C228:C234)/7</f>
        <v>215.71428571428572</v>
      </c>
      <c r="E234">
        <v>230</v>
      </c>
      <c r="F234" s="1">
        <f>F233+1</f>
        <v>43917</v>
      </c>
      <c r="G234">
        <v>37</v>
      </c>
      <c r="H234">
        <v>7</v>
      </c>
      <c r="I234">
        <v>13</v>
      </c>
      <c r="J234">
        <v>2</v>
      </c>
      <c r="K234" s="3">
        <f t="shared" si="9"/>
        <v>15.181982706615727</v>
      </c>
      <c r="L234">
        <f>H234-H233</f>
        <v>1</v>
      </c>
      <c r="M234" s="3">
        <f>SUM(L228:L234)/7</f>
        <v>0.8571428571428571</v>
      </c>
    </row>
    <row r="235" spans="1:13" x14ac:dyDescent="0.2">
      <c r="A235" t="s">
        <v>13</v>
      </c>
      <c r="B235">
        <v>2604</v>
      </c>
      <c r="C235">
        <v>281</v>
      </c>
      <c r="D235" s="2">
        <f>SUM(C229:C235)/7</f>
        <v>217.71428571428572</v>
      </c>
      <c r="E235">
        <v>251</v>
      </c>
      <c r="F235" s="1">
        <f>F234+1</f>
        <v>43918</v>
      </c>
      <c r="G235">
        <v>42</v>
      </c>
      <c r="H235">
        <v>9</v>
      </c>
      <c r="I235">
        <v>14</v>
      </c>
      <c r="J235">
        <v>3</v>
      </c>
      <c r="K235" s="3">
        <f t="shared" si="9"/>
        <v>13.303072625698324</v>
      </c>
      <c r="L235">
        <f>H235-H234</f>
        <v>2</v>
      </c>
      <c r="M235" s="3">
        <f>SUM(L229:L235)/7</f>
        <v>1</v>
      </c>
    </row>
    <row r="236" spans="1:13" x14ac:dyDescent="0.2">
      <c r="A236" t="s">
        <v>13</v>
      </c>
      <c r="B236">
        <v>2645</v>
      </c>
      <c r="C236">
        <v>1</v>
      </c>
      <c r="D236" s="2">
        <f>SUM(C230:C236)/7</f>
        <v>204.28571428571428</v>
      </c>
      <c r="E236">
        <v>197</v>
      </c>
      <c r="F236" s="1">
        <f>F235+1</f>
        <v>43919</v>
      </c>
      <c r="G236">
        <v>42</v>
      </c>
      <c r="H236">
        <v>9</v>
      </c>
      <c r="I236">
        <v>15</v>
      </c>
      <c r="J236">
        <v>4</v>
      </c>
      <c r="K236" s="3">
        <f t="shared" si="9"/>
        <v>11.016949152542372</v>
      </c>
      <c r="L236">
        <f>H236-H235</f>
        <v>0</v>
      </c>
      <c r="M236" s="3">
        <f>SUM(L230:L236)/7</f>
        <v>1</v>
      </c>
    </row>
    <row r="237" spans="1:13" x14ac:dyDescent="0.2">
      <c r="A237" t="s">
        <v>13</v>
      </c>
      <c r="B237">
        <v>3091</v>
      </c>
      <c r="C237">
        <v>486</v>
      </c>
      <c r="D237" s="2">
        <f>SUM(C231:C237)/7</f>
        <v>249.14285714285714</v>
      </c>
      <c r="E237">
        <v>267</v>
      </c>
      <c r="F237" s="1">
        <f>F236+1</f>
        <v>43920</v>
      </c>
      <c r="G237">
        <v>49</v>
      </c>
      <c r="H237">
        <v>13</v>
      </c>
      <c r="I237">
        <v>16</v>
      </c>
      <c r="J237">
        <v>5</v>
      </c>
      <c r="K237" s="3">
        <f t="shared" si="9"/>
        <v>12.069204152249135</v>
      </c>
      <c r="L237">
        <f>H237-H236</f>
        <v>4</v>
      </c>
      <c r="M237" s="3">
        <f>SUM(L231:L237)/7</f>
        <v>1.4285714285714286</v>
      </c>
    </row>
    <row r="238" spans="1:13" x14ac:dyDescent="0.2">
      <c r="A238" t="s">
        <v>13</v>
      </c>
      <c r="B238">
        <v>3283</v>
      </c>
      <c r="C238">
        <v>192</v>
      </c>
      <c r="D238" s="2">
        <f>SUM(C232:C238)/7</f>
        <v>237.57142857142858</v>
      </c>
      <c r="E238">
        <v>225</v>
      </c>
      <c r="F238" s="1">
        <f>F237+1</f>
        <v>43921</v>
      </c>
      <c r="G238">
        <v>52</v>
      </c>
      <c r="H238">
        <v>17</v>
      </c>
      <c r="I238">
        <v>17</v>
      </c>
      <c r="J238">
        <v>6</v>
      </c>
      <c r="K238" s="3">
        <f t="shared" si="9"/>
        <v>10.269235519328145</v>
      </c>
      <c r="L238">
        <f>H238-H237</f>
        <v>4</v>
      </c>
      <c r="M238" s="3">
        <f>SUM(L232:L238)/7</f>
        <v>1.8571428571428572</v>
      </c>
    </row>
    <row r="239" spans="1:13" x14ac:dyDescent="0.2">
      <c r="A239" t="s">
        <v>13</v>
      </c>
      <c r="B239">
        <v>3445</v>
      </c>
      <c r="C239">
        <v>162</v>
      </c>
      <c r="D239" s="2">
        <f>SUM(C233:C239)/7</f>
        <v>241.57142857142858</v>
      </c>
      <c r="E239">
        <v>224</v>
      </c>
      <c r="F239" s="1">
        <f>F238+1</f>
        <v>43922</v>
      </c>
      <c r="G239">
        <v>55</v>
      </c>
      <c r="H239">
        <v>21</v>
      </c>
      <c r="I239">
        <v>18</v>
      </c>
      <c r="J239">
        <v>7</v>
      </c>
      <c r="K239" s="3">
        <f t="shared" si="9"/>
        <v>9.4696757574060602</v>
      </c>
      <c r="L239">
        <f>H239-H238</f>
        <v>4</v>
      </c>
      <c r="M239" s="3">
        <f>SUM(L233:L239)/7</f>
        <v>2.4285714285714284</v>
      </c>
    </row>
    <row r="240" spans="1:13" x14ac:dyDescent="0.2">
      <c r="A240" t="s">
        <v>13</v>
      </c>
      <c r="B240">
        <v>3707</v>
      </c>
      <c r="C240">
        <v>262</v>
      </c>
      <c r="D240" s="2">
        <f>SUM(C234:C240)/7</f>
        <v>221.42857142857142</v>
      </c>
      <c r="E240">
        <v>221</v>
      </c>
      <c r="F240" s="1">
        <f>F239+1</f>
        <v>43923</v>
      </c>
      <c r="G240">
        <v>59</v>
      </c>
      <c r="H240">
        <v>27</v>
      </c>
      <c r="I240">
        <v>19</v>
      </c>
      <c r="J240">
        <v>8</v>
      </c>
      <c r="K240" s="3">
        <f t="shared" si="9"/>
        <v>7.9291999181501938</v>
      </c>
      <c r="L240">
        <f>H240-H239</f>
        <v>6</v>
      </c>
      <c r="M240" s="3">
        <f>SUM(L234:L240)/7</f>
        <v>3</v>
      </c>
    </row>
    <row r="241" spans="1:13" x14ac:dyDescent="0.2">
      <c r="A241" t="s">
        <v>13</v>
      </c>
      <c r="B241">
        <v>3993</v>
      </c>
      <c r="C241">
        <v>286</v>
      </c>
      <c r="D241" s="2">
        <f>SUM(C235:C241)/7</f>
        <v>238.57142857142858</v>
      </c>
      <c r="E241">
        <v>278</v>
      </c>
      <c r="F241" s="1">
        <f>F240+1</f>
        <v>43924</v>
      </c>
      <c r="G241">
        <v>64</v>
      </c>
      <c r="H241">
        <v>33</v>
      </c>
      <c r="I241">
        <v>20</v>
      </c>
      <c r="J241">
        <v>9</v>
      </c>
      <c r="K241" s="3">
        <f t="shared" si="9"/>
        <v>7.9154422220115652</v>
      </c>
      <c r="L241">
        <f>H241-H240</f>
        <v>6</v>
      </c>
      <c r="M241" s="3">
        <f>SUM(L235:L241)/7</f>
        <v>3.7142857142857144</v>
      </c>
    </row>
    <row r="242" spans="1:13" x14ac:dyDescent="0.2">
      <c r="A242" t="s">
        <v>13</v>
      </c>
      <c r="B242">
        <v>4279</v>
      </c>
      <c r="C242">
        <v>286</v>
      </c>
      <c r="D242" s="2">
        <f>SUM(C236:C242)/7</f>
        <v>239.28571428571428</v>
      </c>
      <c r="E242">
        <v>238</v>
      </c>
      <c r="F242" s="1">
        <f>F241+1</f>
        <v>43925</v>
      </c>
      <c r="G242">
        <v>68</v>
      </c>
      <c r="H242">
        <v>42</v>
      </c>
      <c r="I242">
        <v>21</v>
      </c>
      <c r="J242">
        <v>10</v>
      </c>
      <c r="K242" s="3">
        <f t="shared" si="9"/>
        <v>7.3568165846802538</v>
      </c>
      <c r="L242">
        <f>H242-H241</f>
        <v>9</v>
      </c>
      <c r="M242" s="3">
        <f>SUM(L236:L242)/7</f>
        <v>4.7142857142857144</v>
      </c>
    </row>
    <row r="243" spans="1:13" x14ac:dyDescent="0.2">
      <c r="A243" t="s">
        <v>13</v>
      </c>
      <c r="B243">
        <v>4575</v>
      </c>
      <c r="C243">
        <v>296</v>
      </c>
      <c r="D243" s="2">
        <f>SUM(C237:C243)/7</f>
        <v>281.42857142857144</v>
      </c>
      <c r="E243">
        <v>258</v>
      </c>
      <c r="F243" s="1">
        <f>F242+1</f>
        <v>43926</v>
      </c>
      <c r="G243">
        <v>73</v>
      </c>
      <c r="H243">
        <v>56</v>
      </c>
      <c r="I243">
        <v>22</v>
      </c>
      <c r="J243">
        <v>11</v>
      </c>
      <c r="K243" s="3">
        <f t="shared" si="9"/>
        <v>8.0595671562410516</v>
      </c>
      <c r="L243">
        <f>H243-H242</f>
        <v>14</v>
      </c>
      <c r="M243" s="3">
        <f>SUM(L237:L243)/7</f>
        <v>6.7142857142857144</v>
      </c>
    </row>
    <row r="244" spans="1:13" x14ac:dyDescent="0.2">
      <c r="A244" t="s">
        <v>13</v>
      </c>
      <c r="B244">
        <v>4674</v>
      </c>
      <c r="C244">
        <v>99</v>
      </c>
      <c r="D244" s="2">
        <f>SUM(C238:C244)/7</f>
        <v>226.14285714285714</v>
      </c>
      <c r="E244">
        <v>278</v>
      </c>
      <c r="F244" s="1">
        <f>F243+1</f>
        <v>43927</v>
      </c>
      <c r="G244">
        <v>75</v>
      </c>
      <c r="H244">
        <v>61</v>
      </c>
      <c r="I244">
        <v>23</v>
      </c>
      <c r="J244">
        <v>12</v>
      </c>
      <c r="K244" s="3">
        <f t="shared" si="9"/>
        <v>6.0023508891669515</v>
      </c>
      <c r="L244">
        <f>H244-H243</f>
        <v>5</v>
      </c>
      <c r="M244" s="3">
        <f>SUM(L238:L244)/7</f>
        <v>6.8571428571428568</v>
      </c>
    </row>
    <row r="245" spans="1:13" x14ac:dyDescent="0.2">
      <c r="A245" t="s">
        <v>13</v>
      </c>
      <c r="B245">
        <v>4837</v>
      </c>
      <c r="C245">
        <v>163</v>
      </c>
      <c r="D245" s="2">
        <f>SUM(C239:C245)/7</f>
        <v>222</v>
      </c>
      <c r="E245" s="2">
        <f>SUM(C241:C245)/5</f>
        <v>226</v>
      </c>
      <c r="F245" s="1">
        <f>F244+1</f>
        <v>43928</v>
      </c>
      <c r="G245">
        <v>77</v>
      </c>
      <c r="H245">
        <v>73</v>
      </c>
      <c r="I245">
        <v>24</v>
      </c>
      <c r="J245">
        <v>14</v>
      </c>
      <c r="K245" s="3">
        <f t="shared" si="9"/>
        <v>5.558735155243955</v>
      </c>
      <c r="L245">
        <f>H245-H244</f>
        <v>12</v>
      </c>
      <c r="M245" s="3">
        <f>SUM(L239:L245)/7</f>
        <v>8</v>
      </c>
    </row>
    <row r="246" spans="1:13" x14ac:dyDescent="0.2">
      <c r="A246" t="s">
        <v>13</v>
      </c>
      <c r="B246">
        <v>4965</v>
      </c>
      <c r="C246">
        <v>128</v>
      </c>
      <c r="D246" s="2">
        <f>SUM(C240:C246)/7</f>
        <v>217.14285714285714</v>
      </c>
      <c r="E246" s="2">
        <f>SUM(C242:C246)/5</f>
        <v>194.4</v>
      </c>
      <c r="F246" s="1">
        <f>F245+1</f>
        <v>43929</v>
      </c>
      <c r="G246">
        <v>79</v>
      </c>
      <c r="H246">
        <v>84</v>
      </c>
      <c r="I246">
        <v>25</v>
      </c>
      <c r="J246">
        <v>15</v>
      </c>
      <c r="K246" s="3">
        <f t="shared" si="9"/>
        <v>5.1507963402236534</v>
      </c>
      <c r="L246">
        <f>H246-H245</f>
        <v>11</v>
      </c>
      <c r="M246" s="3">
        <f>SUM(L240:L246)/7</f>
        <v>9</v>
      </c>
    </row>
    <row r="247" spans="1:13" x14ac:dyDescent="0.2">
      <c r="A247" t="s">
        <v>13</v>
      </c>
      <c r="B247">
        <v>5242</v>
      </c>
      <c r="C247">
        <v>277</v>
      </c>
      <c r="D247" s="2">
        <f>SUM(C241:C247)/7</f>
        <v>219.28571428571428</v>
      </c>
      <c r="E247" s="2">
        <f>SUM(C243:C247)/5</f>
        <v>192.6</v>
      </c>
      <c r="F247" s="1">
        <f>F246+1</f>
        <v>43930</v>
      </c>
      <c r="G247">
        <v>84</v>
      </c>
      <c r="H247">
        <v>100</v>
      </c>
      <c r="I247">
        <f>I246+1</f>
        <v>26</v>
      </c>
      <c r="J247">
        <f>J246+1</f>
        <v>16</v>
      </c>
      <c r="K247" s="3">
        <f t="shared" si="9"/>
        <v>4.9468256525942635</v>
      </c>
      <c r="L247">
        <f>H247-H246</f>
        <v>16</v>
      </c>
      <c r="M247" s="3">
        <f>SUM(L241:L247)/7</f>
        <v>10.428571428571429</v>
      </c>
    </row>
    <row r="248" spans="1:13" x14ac:dyDescent="0.2">
      <c r="A248" t="s">
        <v>13</v>
      </c>
      <c r="B248">
        <v>5694</v>
      </c>
      <c r="C248">
        <v>452</v>
      </c>
      <c r="D248" s="2">
        <f>SUM(C242:C248)/7</f>
        <v>243</v>
      </c>
      <c r="E248" s="2">
        <f>SUM(C244:C248)/5</f>
        <v>223.8</v>
      </c>
      <c r="F248" s="1">
        <f>F247+1</f>
        <v>43931</v>
      </c>
      <c r="G248">
        <v>91</v>
      </c>
      <c r="H248">
        <v>111</v>
      </c>
      <c r="I248">
        <f>I247+1</f>
        <v>27</v>
      </c>
      <c r="J248">
        <f>J247+1</f>
        <v>17</v>
      </c>
      <c r="K248" s="3">
        <f t="shared" si="9"/>
        <v>5.2233993551358822</v>
      </c>
      <c r="L248">
        <f>H248-H247</f>
        <v>11</v>
      </c>
      <c r="M248" s="3">
        <f>SUM(L242:L248)/7</f>
        <v>11.142857142857142</v>
      </c>
    </row>
    <row r="249" spans="1:13" x14ac:dyDescent="0.2">
      <c r="A249" t="s">
        <v>13</v>
      </c>
      <c r="B249">
        <v>5808</v>
      </c>
      <c r="C249">
        <v>114</v>
      </c>
      <c r="D249" s="2">
        <f>SUM(C243:C249)/7</f>
        <v>218.42857142857142</v>
      </c>
      <c r="E249" s="2">
        <f>SUM(C245:C249)/5</f>
        <v>226.8</v>
      </c>
      <c r="F249" s="1">
        <f>F248+1</f>
        <v>43932</v>
      </c>
      <c r="G249">
        <v>93</v>
      </c>
      <c r="H249">
        <v>120</v>
      </c>
      <c r="I249">
        <f>I248+1</f>
        <v>28</v>
      </c>
      <c r="J249">
        <f>J248+1</f>
        <v>18</v>
      </c>
      <c r="K249" s="3">
        <f t="shared" si="9"/>
        <v>4.4621490690480359</v>
      </c>
      <c r="L249">
        <f>H249-H248</f>
        <v>9</v>
      </c>
      <c r="M249" s="3">
        <f>SUM(L243:L249)/7</f>
        <v>11.142857142857142</v>
      </c>
    </row>
    <row r="250" spans="1:13" x14ac:dyDescent="0.2">
      <c r="A250" t="s">
        <v>13</v>
      </c>
      <c r="B250">
        <v>5859</v>
      </c>
      <c r="C250">
        <v>51</v>
      </c>
      <c r="D250" s="2">
        <f>SUM(C244:C250)/7</f>
        <v>183.42857142857142</v>
      </c>
      <c r="E250" s="2">
        <f>SUM(C246:C250)/5</f>
        <v>204.4</v>
      </c>
      <c r="F250" s="1">
        <f>F249+1</f>
        <v>43933</v>
      </c>
      <c r="G250">
        <v>94</v>
      </c>
      <c r="H250">
        <v>123</v>
      </c>
      <c r="I250">
        <f>I249+1</f>
        <v>29</v>
      </c>
      <c r="J250">
        <f>J249+1</f>
        <v>19</v>
      </c>
      <c r="K250" s="3">
        <f t="shared" si="9"/>
        <v>3.5870931694370722</v>
      </c>
      <c r="L250">
        <f>H250-H249</f>
        <v>3</v>
      </c>
      <c r="M250" s="3">
        <f>SUM(L244:L250)/7</f>
        <v>9.5714285714285712</v>
      </c>
    </row>
    <row r="251" spans="1:13" x14ac:dyDescent="0.2">
      <c r="A251" t="s">
        <v>13</v>
      </c>
      <c r="B251">
        <v>6114</v>
      </c>
      <c r="C251">
        <v>255</v>
      </c>
      <c r="D251" s="2">
        <f>SUM(C245:C251)/7</f>
        <v>205.71428571428572</v>
      </c>
      <c r="E251" s="2">
        <f>SUM(C247:C251)/5</f>
        <v>229.8</v>
      </c>
      <c r="F251" s="1">
        <f>F250+1</f>
        <v>43934</v>
      </c>
      <c r="G251">
        <v>98</v>
      </c>
      <c r="H251">
        <v>135</v>
      </c>
      <c r="I251">
        <f>I250+1</f>
        <v>30</v>
      </c>
      <c r="J251">
        <f>J250+1</f>
        <v>20</v>
      </c>
      <c r="K251" s="3">
        <f t="shared" si="9"/>
        <v>3.8835998813344483</v>
      </c>
      <c r="L251">
        <f>H251-H250</f>
        <v>12</v>
      </c>
      <c r="M251" s="3">
        <f>SUM(L245:L251)/7</f>
        <v>10.571428571428571</v>
      </c>
    </row>
    <row r="252" spans="1:13" x14ac:dyDescent="0.2">
      <c r="A252" t="s">
        <v>13</v>
      </c>
      <c r="B252">
        <v>6183</v>
      </c>
      <c r="C252">
        <v>69</v>
      </c>
      <c r="D252" s="2">
        <f>SUM(C246:C252)/7</f>
        <v>192.28571428571428</v>
      </c>
      <c r="E252" s="2">
        <f>SUM(C248:C252)/5</f>
        <v>188.2</v>
      </c>
      <c r="F252" s="1">
        <f>F251+1</f>
        <v>43935</v>
      </c>
      <c r="G252">
        <v>99</v>
      </c>
      <c r="H252">
        <v>147</v>
      </c>
      <c r="I252">
        <f>I251+1</f>
        <v>31</v>
      </c>
      <c r="J252">
        <f>J251+1</f>
        <v>21</v>
      </c>
      <c r="K252" s="3">
        <f t="shared" si="9"/>
        <v>3.4943793971806123</v>
      </c>
      <c r="L252">
        <f>H252-H251</f>
        <v>12</v>
      </c>
      <c r="M252" s="3">
        <f>SUM(L246:L252)/7</f>
        <v>10.571428571428571</v>
      </c>
    </row>
    <row r="253" spans="1:13" x14ac:dyDescent="0.2">
      <c r="A253" t="s">
        <v>13</v>
      </c>
      <c r="B253">
        <v>6347</v>
      </c>
      <c r="C253">
        <v>164</v>
      </c>
      <c r="D253" s="2">
        <f>SUM(C247:C253)/7</f>
        <v>197.42857142857142</v>
      </c>
      <c r="E253" s="2">
        <f>SUM(C249:C253)/5</f>
        <v>130.6</v>
      </c>
      <c r="F253" s="1">
        <f>F252+1</f>
        <v>43936</v>
      </c>
      <c r="G253">
        <v>101</v>
      </c>
      <c r="H253">
        <v>173</v>
      </c>
      <c r="I253">
        <f>I252+1</f>
        <v>32</v>
      </c>
      <c r="J253">
        <f>J252+1</f>
        <v>22</v>
      </c>
      <c r="K253" s="3">
        <f t="shared" si="9"/>
        <v>3.4667001128809729</v>
      </c>
      <c r="L253">
        <f>H253-H252</f>
        <v>26</v>
      </c>
      <c r="M253" s="3">
        <f>SUM(L247:L253)/7</f>
        <v>12.714285714285714</v>
      </c>
    </row>
    <row r="254" spans="1:13" x14ac:dyDescent="0.2">
      <c r="A254" t="s">
        <v>13</v>
      </c>
      <c r="B254">
        <v>6470</v>
      </c>
      <c r="C254">
        <v>123</v>
      </c>
      <c r="D254" s="2">
        <f>SUM(C248:C254)/7</f>
        <v>175.42857142857142</v>
      </c>
      <c r="E254" s="2">
        <f>SUM(C250:C254)/5</f>
        <v>132.4</v>
      </c>
      <c r="F254" s="1">
        <f>F253+1</f>
        <v>43937</v>
      </c>
      <c r="G254">
        <v>103</v>
      </c>
      <c r="H254">
        <v>187</v>
      </c>
      <c r="I254">
        <f>I253+1</f>
        <v>33</v>
      </c>
      <c r="J254">
        <f>J253+1</f>
        <v>23</v>
      </c>
      <c r="K254" s="3">
        <f t="shared" si="9"/>
        <v>2.9771862196038499</v>
      </c>
      <c r="L254">
        <f>H254-H253</f>
        <v>14</v>
      </c>
      <c r="M254" s="3">
        <f>SUM(L248:L254)/7</f>
        <v>12.428571428571429</v>
      </c>
    </row>
    <row r="255" spans="1:13" x14ac:dyDescent="0.2">
      <c r="A255" t="s">
        <v>13</v>
      </c>
      <c r="B255">
        <v>6705</v>
      </c>
      <c r="C255">
        <v>235</v>
      </c>
      <c r="D255" s="2">
        <f>SUM(C249:C255)/7</f>
        <v>144.42857142857142</v>
      </c>
      <c r="E255" s="2">
        <f>SUM(C251:C255)/5</f>
        <v>169.2</v>
      </c>
      <c r="F255" s="1">
        <f>F254+1</f>
        <v>43938</v>
      </c>
      <c r="G255">
        <v>107</v>
      </c>
      <c r="H255">
        <v>197</v>
      </c>
      <c r="I255">
        <f>I254+1</f>
        <v>34</v>
      </c>
      <c r="J255">
        <f>J254+1</f>
        <v>24</v>
      </c>
      <c r="K255" s="3">
        <f t="shared" si="9"/>
        <v>2.3802236609770451</v>
      </c>
      <c r="L255">
        <f>H255-H254</f>
        <v>10</v>
      </c>
      <c r="M255" s="3">
        <f>SUM(L249:L255)/7</f>
        <v>12.285714285714286</v>
      </c>
    </row>
    <row r="256" spans="1:13" x14ac:dyDescent="0.2">
      <c r="A256" t="s">
        <v>13</v>
      </c>
      <c r="B256">
        <v>6916</v>
      </c>
      <c r="C256">
        <v>211</v>
      </c>
      <c r="D256" s="2">
        <f>SUM(C250:C256)/7</f>
        <v>158.28571428571428</v>
      </c>
      <c r="E256" s="2">
        <f>SUM(C252:C256)/5</f>
        <v>160.4</v>
      </c>
      <c r="F256" s="1">
        <f>F255+1</f>
        <v>43939</v>
      </c>
      <c r="G256">
        <v>110</v>
      </c>
      <c r="H256">
        <v>212</v>
      </c>
      <c r="I256">
        <f>I255+1</f>
        <v>35</v>
      </c>
      <c r="J256">
        <f>J255+1</f>
        <v>25</v>
      </c>
      <c r="K256" s="3">
        <f t="shared" si="9"/>
        <v>2.5479464655291357</v>
      </c>
      <c r="L256">
        <f>H256-H255</f>
        <v>15</v>
      </c>
      <c r="M256" s="3">
        <f>SUM(L250:L256)/7</f>
        <v>13.142857142857142</v>
      </c>
    </row>
    <row r="257" spans="1:13" x14ac:dyDescent="0.2">
      <c r="A257" t="s">
        <v>13</v>
      </c>
      <c r="B257">
        <v>7108</v>
      </c>
      <c r="C257">
        <f>B257-B256</f>
        <v>192</v>
      </c>
      <c r="D257" s="2">
        <f>SUM(C251:C257)/7</f>
        <v>178.42857142857142</v>
      </c>
      <c r="E257" s="2">
        <f>SUM(C253:C257)/5</f>
        <v>185</v>
      </c>
      <c r="F257" s="1">
        <f>F256+1</f>
        <v>43940</v>
      </c>
      <c r="G257">
        <v>113</v>
      </c>
      <c r="H257">
        <v>230</v>
      </c>
      <c r="I257">
        <f>I256+1</f>
        <v>36</v>
      </c>
      <c r="J257">
        <f>J256+1</f>
        <v>26</v>
      </c>
      <c r="K257" s="3">
        <f t="shared" si="9"/>
        <v>2.8008252231241872</v>
      </c>
      <c r="L257">
        <f>H257-H256</f>
        <v>18</v>
      </c>
      <c r="M257" s="3">
        <f>SUM(L251:L257)/7</f>
        <v>15.285714285714286</v>
      </c>
    </row>
    <row r="258" spans="1:13" x14ac:dyDescent="0.2">
      <c r="A258" t="s">
        <v>13</v>
      </c>
      <c r="B258">
        <v>7177</v>
      </c>
      <c r="C258">
        <v>69</v>
      </c>
      <c r="D258" s="2">
        <f>SUM(C252:C258)/7</f>
        <v>151.85714285714286</v>
      </c>
      <c r="E258" s="2">
        <f>SUM(C254:C258)/5</f>
        <v>166</v>
      </c>
      <c r="F258" s="1">
        <f>F257+1</f>
        <v>43941</v>
      </c>
      <c r="G258">
        <v>115</v>
      </c>
      <c r="H258">
        <v>240</v>
      </c>
      <c r="I258">
        <f>I257+1</f>
        <v>37</v>
      </c>
      <c r="J258">
        <f>J257+1</f>
        <v>27</v>
      </c>
      <c r="K258" s="3">
        <f t="shared" si="9"/>
        <v>2.3187836747158781</v>
      </c>
      <c r="L258">
        <f>H258-H257</f>
        <v>10</v>
      </c>
      <c r="M258" s="3">
        <f>SUM(L252:L258)/7</f>
        <v>15</v>
      </c>
    </row>
    <row r="259" spans="1:13" x14ac:dyDescent="0.2">
      <c r="A259" t="s">
        <v>13</v>
      </c>
      <c r="B259">
        <v>7231</v>
      </c>
      <c r="C259">
        <f>B259-B258</f>
        <v>54</v>
      </c>
      <c r="D259" s="2">
        <f>SUM(C253:C259)/7</f>
        <v>149.71428571428572</v>
      </c>
      <c r="E259" s="2">
        <f>SUM(C255:C259)/5</f>
        <v>152.19999999999999</v>
      </c>
      <c r="F259" s="1">
        <f>F258+1</f>
        <v>43942</v>
      </c>
      <c r="G259">
        <v>115</v>
      </c>
      <c r="H259">
        <v>251</v>
      </c>
      <c r="I259">
        <f>I258+1</f>
        <v>38</v>
      </c>
      <c r="J259">
        <f>J258+1</f>
        <v>28</v>
      </c>
      <c r="K259" s="3">
        <f t="shared" si="9"/>
        <v>2.2342557455336207</v>
      </c>
      <c r="L259">
        <f>H259-H258</f>
        <v>11</v>
      </c>
      <c r="M259" s="3">
        <f>SUM(L253:L259)/7</f>
        <v>14.857142857142858</v>
      </c>
    </row>
    <row r="260" spans="1:13" x14ac:dyDescent="0.2">
      <c r="A260" t="s">
        <v>13</v>
      </c>
      <c r="B260">
        <v>7380</v>
      </c>
      <c r="C260">
        <f>B260-B259</f>
        <v>149</v>
      </c>
      <c r="D260" s="2">
        <f>SUM(C254:C260)/7</f>
        <v>147.57142857142858</v>
      </c>
      <c r="E260" s="2">
        <f>SUM(C256:C260)/5</f>
        <v>135</v>
      </c>
      <c r="F260" s="1">
        <f>F259+1</f>
        <v>43943</v>
      </c>
      <c r="G260">
        <v>118</v>
      </c>
      <c r="H260">
        <v>265</v>
      </c>
      <c r="I260">
        <f>I259+1</f>
        <v>39</v>
      </c>
      <c r="J260">
        <f>J259+1</f>
        <v>29</v>
      </c>
      <c r="K260" s="3">
        <f t="shared" si="9"/>
        <v>2.1541477249030323</v>
      </c>
      <c r="L260">
        <f>H260-H259</f>
        <v>14</v>
      </c>
      <c r="M260" s="3">
        <f>SUM(L254:L260)/7</f>
        <v>13.142857142857142</v>
      </c>
    </row>
    <row r="261" spans="1:13" x14ac:dyDescent="0.2">
      <c r="A261" t="s">
        <v>13</v>
      </c>
      <c r="B261">
        <v>7593</v>
      </c>
      <c r="C261">
        <f>B261-B260</f>
        <v>213</v>
      </c>
      <c r="D261" s="2">
        <f>SUM(C255:C261)/7</f>
        <v>160.42857142857142</v>
      </c>
      <c r="E261" s="2">
        <f>SUM(C257:C261)/5</f>
        <v>135.4</v>
      </c>
      <c r="F261" s="1">
        <f>F260+1</f>
        <v>43944</v>
      </c>
      <c r="G261">
        <v>121</v>
      </c>
      <c r="H261">
        <v>286</v>
      </c>
      <c r="I261">
        <f>I260+1</f>
        <v>40</v>
      </c>
      <c r="J261">
        <f>J260+1</f>
        <v>30</v>
      </c>
      <c r="K261" s="3">
        <f t="shared" si="9"/>
        <v>2.292444934370343</v>
      </c>
      <c r="L261">
        <f>H261-H260</f>
        <v>21</v>
      </c>
      <c r="M261" s="3">
        <f>SUM(L255:L261)/7</f>
        <v>14.142857142857142</v>
      </c>
    </row>
    <row r="262" spans="1:13" x14ac:dyDescent="0.2">
      <c r="A262" t="s">
        <v>13</v>
      </c>
      <c r="B262">
        <v>7712</v>
      </c>
      <c r="C262">
        <f>B262-B261</f>
        <v>119</v>
      </c>
      <c r="D262" s="2">
        <f>SUM(C256:C262)/7</f>
        <v>143.85714285714286</v>
      </c>
      <c r="E262" s="2">
        <f>SUM(C258:C262)/5</f>
        <v>120.8</v>
      </c>
      <c r="F262" s="1">
        <f>F261+1</f>
        <v>43945</v>
      </c>
      <c r="G262">
        <v>123</v>
      </c>
      <c r="H262">
        <v>296</v>
      </c>
      <c r="I262">
        <f>I261+1</f>
        <v>41</v>
      </c>
      <c r="J262">
        <f>J261+1</f>
        <v>31</v>
      </c>
      <c r="K262" s="3">
        <f t="shared" si="9"/>
        <v>2.0095789263620039</v>
      </c>
      <c r="L262">
        <f>H262-H261</f>
        <v>10</v>
      </c>
      <c r="M262" s="3">
        <f>SUM(L256:L262)/7</f>
        <v>14.142857142857142</v>
      </c>
    </row>
    <row r="263" spans="1:13" x14ac:dyDescent="0.2">
      <c r="A263" t="s">
        <v>13</v>
      </c>
      <c r="B263">
        <v>7837</v>
      </c>
      <c r="C263">
        <f>B263-B262</f>
        <v>125</v>
      </c>
      <c r="D263" s="2">
        <f>SUM(C257:C263)/7</f>
        <v>131.57142857142858</v>
      </c>
      <c r="E263" s="2">
        <f>SUM(C259:C263)/5</f>
        <v>132</v>
      </c>
      <c r="F263" s="1">
        <f>F262+1</f>
        <v>43946</v>
      </c>
      <c r="G263">
        <v>125</v>
      </c>
      <c r="H263">
        <v>305</v>
      </c>
      <c r="I263">
        <f>I262+1</f>
        <v>42</v>
      </c>
      <c r="J263">
        <f>J262+1</f>
        <v>32</v>
      </c>
      <c r="K263" s="3">
        <f t="shared" si="9"/>
        <v>1.801748928927754</v>
      </c>
      <c r="L263">
        <f>H263-H262</f>
        <v>9</v>
      </c>
      <c r="M263" s="3">
        <f>SUM(L257:L263)/7</f>
        <v>13.285714285714286</v>
      </c>
    </row>
    <row r="264" spans="1:13" x14ac:dyDescent="0.2">
      <c r="A264" t="s">
        <v>13</v>
      </c>
      <c r="B264">
        <v>7946</v>
      </c>
      <c r="C264">
        <f>B264-B263</f>
        <v>109</v>
      </c>
      <c r="D264" s="2">
        <f>SUM(C258:C264)/7</f>
        <v>119.71428571428571</v>
      </c>
      <c r="E264" s="2">
        <f>SUM(C260:C264)/5</f>
        <v>143</v>
      </c>
      <c r="F264" s="1">
        <f>F263+1</f>
        <v>43947</v>
      </c>
      <c r="G264">
        <v>127</v>
      </c>
      <c r="H264">
        <v>315</v>
      </c>
      <c r="I264">
        <f>I263+1</f>
        <v>43</v>
      </c>
      <c r="J264">
        <f>J263+1</f>
        <v>33</v>
      </c>
      <c r="K264" s="3">
        <f t="shared" si="9"/>
        <v>1.6103616587878087</v>
      </c>
      <c r="L264">
        <f>H264-H263</f>
        <v>10</v>
      </c>
      <c r="M264" s="3">
        <f>SUM(L258:L264)/7</f>
        <v>12.142857142857142</v>
      </c>
    </row>
    <row r="265" spans="1:13" x14ac:dyDescent="0.2">
      <c r="A265" t="s">
        <v>13</v>
      </c>
      <c r="B265">
        <v>7979</v>
      </c>
      <c r="C265">
        <f>B265-B264</f>
        <v>33</v>
      </c>
      <c r="D265" s="2">
        <f>SUM(C259:C265)/7</f>
        <v>114.57142857142857</v>
      </c>
      <c r="E265" s="2">
        <f>SUM(C261:C265)/5</f>
        <v>119.8</v>
      </c>
      <c r="F265" s="1">
        <f>F264+1</f>
        <v>43948</v>
      </c>
      <c r="G265">
        <v>127</v>
      </c>
      <c r="H265">
        <v>320</v>
      </c>
      <c r="I265">
        <f>I264+1</f>
        <v>44</v>
      </c>
      <c r="J265">
        <f>J264+1</f>
        <v>34</v>
      </c>
      <c r="K265" s="3">
        <f t="shared" si="9"/>
        <v>1.5167561842802026</v>
      </c>
      <c r="L265">
        <f>H265-H264</f>
        <v>5</v>
      </c>
      <c r="M265" s="3">
        <f>SUM(L259:L265)/7</f>
        <v>11.428571428571429</v>
      </c>
    </row>
    <row r="266" spans="1:13" x14ac:dyDescent="0.2">
      <c r="A266" t="s">
        <v>13</v>
      </c>
      <c r="B266">
        <v>8026</v>
      </c>
      <c r="C266">
        <f>B266-B265</f>
        <v>47</v>
      </c>
      <c r="D266" s="2">
        <f>SUM(C260:C266)/7</f>
        <v>113.57142857142857</v>
      </c>
      <c r="E266" s="2">
        <f>SUM(C262:C266)/5</f>
        <v>86.6</v>
      </c>
      <c r="F266" s="1">
        <f>F265+1</f>
        <v>43949</v>
      </c>
      <c r="G266">
        <v>128</v>
      </c>
      <c r="H266">
        <v>333</v>
      </c>
      <c r="I266">
        <f>I265+1</f>
        <v>45</v>
      </c>
      <c r="J266">
        <f>J265+1</f>
        <v>35</v>
      </c>
      <c r="K266" s="3">
        <f t="shared" si="9"/>
        <v>1.4810536905249823</v>
      </c>
      <c r="L266">
        <f>H266-H265</f>
        <v>13</v>
      </c>
      <c r="M266" s="3">
        <f>SUM(L260:L266)/7</f>
        <v>11.714285714285714</v>
      </c>
    </row>
    <row r="267" spans="1:13" x14ac:dyDescent="0.2">
      <c r="A267" t="s">
        <v>13</v>
      </c>
      <c r="B267">
        <v>8184</v>
      </c>
      <c r="C267">
        <f>B267-B266</f>
        <v>158</v>
      </c>
      <c r="D267" s="2">
        <f>SUM(C261:C267)/7</f>
        <v>114.85714285714286</v>
      </c>
      <c r="E267" s="2">
        <f>SUM(C263:C267)/5</f>
        <v>94.4</v>
      </c>
      <c r="F267" s="1">
        <f>F266+1</f>
        <v>43950</v>
      </c>
      <c r="G267">
        <v>131</v>
      </c>
      <c r="H267">
        <v>346</v>
      </c>
      <c r="I267">
        <f>I266+1</f>
        <v>46</v>
      </c>
      <c r="J267">
        <f>J266+1</f>
        <v>36</v>
      </c>
      <c r="K267" s="3">
        <f t="shared" si="9"/>
        <v>1.4759605676206562</v>
      </c>
      <c r="L267">
        <f>H267-H266</f>
        <v>13</v>
      </c>
      <c r="M267" s="3">
        <f>SUM(L261:L267)/7</f>
        <v>11.571428571428571</v>
      </c>
    </row>
    <row r="268" spans="1:13" x14ac:dyDescent="0.2">
      <c r="A268" t="s">
        <v>13</v>
      </c>
      <c r="B268">
        <v>8304</v>
      </c>
      <c r="C268">
        <f>B268-B267</f>
        <v>120</v>
      </c>
      <c r="D268" s="2">
        <f>SUM(C262:C268)/7</f>
        <v>101.57142857142857</v>
      </c>
      <c r="E268" s="2">
        <f>SUM(C264:C268)/5</f>
        <v>93.4</v>
      </c>
      <c r="F268" s="1">
        <f>F267+1</f>
        <v>43951</v>
      </c>
      <c r="G268">
        <v>133</v>
      </c>
      <c r="H268">
        <v>353</v>
      </c>
      <c r="I268">
        <f>I267+1</f>
        <v>47</v>
      </c>
      <c r="J268">
        <f>J267+1</f>
        <v>37</v>
      </c>
      <c r="K268" s="3">
        <f t="shared" si="9"/>
        <v>1.2862492537583445</v>
      </c>
      <c r="L268">
        <f>H268-H267</f>
        <v>7</v>
      </c>
      <c r="M268" s="3">
        <f>SUM(L262:L268)/7</f>
        <v>9.5714285714285712</v>
      </c>
    </row>
    <row r="269" spans="1:13" x14ac:dyDescent="0.2">
      <c r="A269" t="s">
        <v>13</v>
      </c>
      <c r="B269">
        <v>8376</v>
      </c>
      <c r="C269">
        <f>B269-B268</f>
        <v>72</v>
      </c>
      <c r="D269" s="2">
        <f>SUM(C263:C269)/7</f>
        <v>94.857142857142861</v>
      </c>
      <c r="E269" s="2">
        <f>SUM(C265:C269)/5</f>
        <v>86</v>
      </c>
      <c r="F269" s="1">
        <f>F268+1</f>
        <v>43952</v>
      </c>
      <c r="G269" s="4">
        <v>134</v>
      </c>
      <c r="H269" s="4">
        <v>360</v>
      </c>
      <c r="I269">
        <f>I268+1</f>
        <v>48</v>
      </c>
      <c r="J269">
        <f>J268+1</f>
        <v>38</v>
      </c>
      <c r="K269" s="3">
        <f t="shared" si="9"/>
        <v>1.1859684218046724</v>
      </c>
      <c r="L269">
        <f>H269-H268</f>
        <v>7</v>
      </c>
      <c r="M269" s="3">
        <f>SUM(L263:L269)/7</f>
        <v>9.1428571428571423</v>
      </c>
    </row>
    <row r="270" spans="1:13" x14ac:dyDescent="0.2">
      <c r="A270" t="s">
        <v>13</v>
      </c>
      <c r="B270">
        <v>8486</v>
      </c>
      <c r="C270">
        <f>B270-B269</f>
        <v>110</v>
      </c>
      <c r="D270" s="2">
        <f>SUM(C264:C270)/7</f>
        <v>92.714285714285708</v>
      </c>
      <c r="E270" s="2">
        <f>SUM(C266:C270)/5</f>
        <v>101.4</v>
      </c>
      <c r="F270" s="1">
        <f>F269+1</f>
        <v>43953</v>
      </c>
      <c r="G270">
        <v>135</v>
      </c>
      <c r="H270">
        <v>364</v>
      </c>
      <c r="I270">
        <f>I269+1</f>
        <v>49</v>
      </c>
      <c r="J270">
        <f>J269+1</f>
        <v>39</v>
      </c>
      <c r="K270" s="3">
        <f t="shared" si="9"/>
        <v>1.1455906234554825</v>
      </c>
      <c r="L270">
        <f>H270-H269</f>
        <v>4</v>
      </c>
      <c r="M270" s="3">
        <f>SUM(L264:L270)/7</f>
        <v>8.4285714285714288</v>
      </c>
    </row>
    <row r="271" spans="1:13" x14ac:dyDescent="0.2">
      <c r="A271" t="s">
        <v>13</v>
      </c>
      <c r="B271">
        <v>8524</v>
      </c>
      <c r="C271">
        <f>B271-B270</f>
        <v>38</v>
      </c>
      <c r="D271" s="2">
        <f>SUM(C265:C271)/7</f>
        <v>82.571428571428569</v>
      </c>
      <c r="E271" s="2">
        <f>SUM(C267:C271)/5</f>
        <v>99.6</v>
      </c>
      <c r="F271" s="1">
        <f>F270+1</f>
        <v>43954</v>
      </c>
      <c r="G271">
        <v>136</v>
      </c>
      <c r="H271">
        <v>370</v>
      </c>
      <c r="I271">
        <f>I270+1</f>
        <v>50</v>
      </c>
      <c r="J271">
        <f>J270+1</f>
        <v>40</v>
      </c>
      <c r="K271" s="3">
        <f t="shared" si="9"/>
        <v>1.0087083995043715</v>
      </c>
      <c r="L271">
        <f>H271-H270</f>
        <v>6</v>
      </c>
      <c r="M271" s="3">
        <f>SUM(L265:L271)/7</f>
        <v>7.8571428571428568</v>
      </c>
    </row>
    <row r="272" spans="1:13" x14ac:dyDescent="0.2">
      <c r="A272" t="s">
        <v>13</v>
      </c>
      <c r="B272">
        <v>8549</v>
      </c>
      <c r="C272">
        <f>B272-B271</f>
        <v>25</v>
      </c>
      <c r="D272" s="2">
        <f>SUM(C266:C272)/7</f>
        <v>81.428571428571431</v>
      </c>
      <c r="E272" s="2">
        <f>SUM(C268:C272)/5</f>
        <v>73</v>
      </c>
      <c r="F272" s="1">
        <f>F271+1</f>
        <v>43955</v>
      </c>
      <c r="G272">
        <v>136</v>
      </c>
      <c r="H272">
        <v>372</v>
      </c>
      <c r="I272">
        <f>I271+1</f>
        <v>51</v>
      </c>
      <c r="J272">
        <f>J271+1</f>
        <v>41</v>
      </c>
      <c r="K272" s="3">
        <f t="shared" si="9"/>
        <v>0.98481314466386782</v>
      </c>
      <c r="L272">
        <f>H272-H271</f>
        <v>2</v>
      </c>
      <c r="M272" s="3">
        <f>SUM(L266:L272)/7</f>
        <v>7.4285714285714288</v>
      </c>
    </row>
    <row r="273" spans="1:13" x14ac:dyDescent="0.2">
      <c r="A273" t="s">
        <v>13</v>
      </c>
      <c r="B273">
        <v>8585</v>
      </c>
      <c r="C273">
        <f>B273-B272</f>
        <v>36</v>
      </c>
      <c r="D273" s="2">
        <f>SUM(C267:C273)/7</f>
        <v>79.857142857142861</v>
      </c>
      <c r="E273" s="2">
        <f>SUM(C269:C273)/5</f>
        <v>56.2</v>
      </c>
      <c r="F273" s="1">
        <f>F272+1</f>
        <v>43956</v>
      </c>
      <c r="G273">
        <v>137</v>
      </c>
      <c r="H273">
        <v>381</v>
      </c>
      <c r="I273">
        <f>I272+1</f>
        <v>52</v>
      </c>
      <c r="J273">
        <f>J272+1</f>
        <v>42</v>
      </c>
      <c r="K273" s="3">
        <f t="shared" si="9"/>
        <v>0.95638933086964695</v>
      </c>
      <c r="L273">
        <f>H273-H272</f>
        <v>9</v>
      </c>
      <c r="M273" s="3">
        <f>SUM(L267:L273)/7</f>
        <v>6.8571428571428568</v>
      </c>
    </row>
    <row r="274" spans="1:13" x14ac:dyDescent="0.2">
      <c r="A274" t="s">
        <v>13</v>
      </c>
      <c r="B274">
        <v>8642</v>
      </c>
      <c r="C274">
        <f>B274-B273</f>
        <v>57</v>
      </c>
      <c r="D274" s="2">
        <f>SUM(C268:C274)/7</f>
        <v>65.428571428571431</v>
      </c>
      <c r="E274" s="2">
        <f>SUM(C270:C274)/5</f>
        <v>53.2</v>
      </c>
      <c r="F274" s="1">
        <f>F273+1</f>
        <v>43957</v>
      </c>
      <c r="G274">
        <v>138</v>
      </c>
      <c r="H274">
        <v>386</v>
      </c>
      <c r="I274">
        <f>I273+1</f>
        <v>53</v>
      </c>
      <c r="J274">
        <f>J273+1</f>
        <v>43</v>
      </c>
      <c r="K274" s="3">
        <f t="shared" si="9"/>
        <v>0.77616594360086766</v>
      </c>
      <c r="L274">
        <f>H274-H273</f>
        <v>5</v>
      </c>
      <c r="M274" s="3">
        <f>SUM(L268:L274)/7</f>
        <v>5.7142857142857144</v>
      </c>
    </row>
    <row r="275" spans="1:13" x14ac:dyDescent="0.2">
      <c r="A275" t="s">
        <v>13</v>
      </c>
      <c r="B275">
        <v>8736</v>
      </c>
      <c r="C275">
        <f>B275-B274</f>
        <v>94</v>
      </c>
      <c r="D275" s="2">
        <f>SUM(C269:C275)/7</f>
        <v>61.714285714285715</v>
      </c>
      <c r="E275" s="2">
        <f>SUM(C271:C275)/5</f>
        <v>50</v>
      </c>
      <c r="F275" s="1">
        <f>F274+1</f>
        <v>43958</v>
      </c>
      <c r="G275">
        <v>139</v>
      </c>
      <c r="H275">
        <v>396</v>
      </c>
      <c r="I275">
        <f>I274+1</f>
        <v>54</v>
      </c>
      <c r="J275">
        <f>J274+1</f>
        <v>44</v>
      </c>
      <c r="K275" s="3">
        <f t="shared" si="9"/>
        <v>0.72646554333568769</v>
      </c>
      <c r="L275">
        <f>H275-H274</f>
        <v>10</v>
      </c>
      <c r="M275" s="3">
        <f>SUM(L269:L275)/7</f>
        <v>6.1428571428571432</v>
      </c>
    </row>
    <row r="276" spans="1:13" x14ac:dyDescent="0.2">
      <c r="A276" t="s">
        <v>13</v>
      </c>
      <c r="B276">
        <v>8850</v>
      </c>
      <c r="C276">
        <f>B276-B275</f>
        <v>114</v>
      </c>
      <c r="D276" s="2">
        <f>SUM(C270:C276)/7</f>
        <v>67.714285714285708</v>
      </c>
      <c r="E276" s="2">
        <f>SUM(C272:C276)/5</f>
        <v>65.2</v>
      </c>
      <c r="F276" s="1">
        <f>F275+1</f>
        <v>43959</v>
      </c>
      <c r="G276">
        <v>141</v>
      </c>
      <c r="H276">
        <v>403</v>
      </c>
      <c r="I276">
        <f>I275+1</f>
        <v>55</v>
      </c>
      <c r="J276">
        <f>J275+1</f>
        <v>45</v>
      </c>
      <c r="K276" s="3">
        <f t="shared" si="9"/>
        <v>0.79134528698787931</v>
      </c>
      <c r="L276">
        <f>H276-H275</f>
        <v>7</v>
      </c>
      <c r="M276" s="3">
        <f>SUM(L270:L276)/7</f>
        <v>6.1428571428571432</v>
      </c>
    </row>
    <row r="277" spans="1:13" x14ac:dyDescent="0.2">
      <c r="A277" t="s">
        <v>14</v>
      </c>
      <c r="B277">
        <v>287</v>
      </c>
      <c r="C277">
        <v>0</v>
      </c>
      <c r="D277">
        <v>0</v>
      </c>
      <c r="E277">
        <v>0</v>
      </c>
      <c r="F277" s="1">
        <v>43905</v>
      </c>
      <c r="G277">
        <v>3</v>
      </c>
      <c r="H277">
        <v>0</v>
      </c>
      <c r="I277">
        <v>1</v>
      </c>
      <c r="J277">
        <v>0</v>
      </c>
      <c r="K277" s="3">
        <v>0</v>
      </c>
      <c r="L277">
        <v>0</v>
      </c>
      <c r="M277">
        <v>0</v>
      </c>
    </row>
    <row r="278" spans="1:13" x14ac:dyDescent="0.2">
      <c r="A278" t="s">
        <v>14</v>
      </c>
      <c r="B278">
        <v>391</v>
      </c>
      <c r="C278">
        <v>104</v>
      </c>
      <c r="D278">
        <v>0</v>
      </c>
      <c r="E278">
        <v>0</v>
      </c>
      <c r="F278" s="1">
        <v>43906</v>
      </c>
      <c r="G278">
        <v>3</v>
      </c>
      <c r="H278">
        <v>0</v>
      </c>
      <c r="I278">
        <v>2</v>
      </c>
      <c r="J278">
        <v>0</v>
      </c>
      <c r="K278" s="3">
        <v>0</v>
      </c>
      <c r="L278">
        <v>0</v>
      </c>
      <c r="M278">
        <v>0</v>
      </c>
    </row>
    <row r="279" spans="1:13" x14ac:dyDescent="0.2">
      <c r="A279" t="s">
        <v>14</v>
      </c>
      <c r="B279">
        <v>325</v>
      </c>
      <c r="C279">
        <v>53</v>
      </c>
      <c r="D279">
        <v>0</v>
      </c>
      <c r="E279">
        <v>0</v>
      </c>
      <c r="F279" s="1">
        <f>F278+1</f>
        <v>43907</v>
      </c>
      <c r="G279">
        <v>4</v>
      </c>
      <c r="H279">
        <v>0</v>
      </c>
      <c r="I279">
        <v>3</v>
      </c>
      <c r="J279">
        <v>0</v>
      </c>
      <c r="K279" s="3">
        <f>D279/(SUM(B275:B278)/3)*100</f>
        <v>0</v>
      </c>
      <c r="L279">
        <f>H279-H278</f>
        <v>0</v>
      </c>
      <c r="M279">
        <v>0</v>
      </c>
    </row>
    <row r="280" spans="1:13" x14ac:dyDescent="0.2">
      <c r="A280" t="s">
        <v>14</v>
      </c>
      <c r="B280">
        <v>478</v>
      </c>
      <c r="C280">
        <v>153</v>
      </c>
      <c r="D280">
        <v>0</v>
      </c>
      <c r="E280">
        <v>0</v>
      </c>
      <c r="F280" s="1">
        <f>F279+1</f>
        <v>43908</v>
      </c>
      <c r="G280">
        <v>6</v>
      </c>
      <c r="H280">
        <v>0</v>
      </c>
      <c r="I280">
        <v>4</v>
      </c>
      <c r="J280">
        <v>0</v>
      </c>
      <c r="K280" s="3">
        <f t="shared" ref="K280:K282" si="10">D280/(SUM(B277:B279)/3)*100</f>
        <v>0</v>
      </c>
      <c r="L280">
        <f>H280-H279</f>
        <v>0</v>
      </c>
      <c r="M280">
        <v>0</v>
      </c>
    </row>
    <row r="281" spans="1:13" x14ac:dyDescent="0.2">
      <c r="A281" t="s">
        <v>14</v>
      </c>
      <c r="B281">
        <v>669</v>
      </c>
      <c r="C281">
        <v>191</v>
      </c>
      <c r="D281">
        <v>0</v>
      </c>
      <c r="E281">
        <v>0</v>
      </c>
      <c r="F281" s="1">
        <f>F280+1</f>
        <v>43909</v>
      </c>
      <c r="G281">
        <v>8</v>
      </c>
      <c r="H281">
        <v>0</v>
      </c>
      <c r="I281">
        <v>5</v>
      </c>
      <c r="J281">
        <v>0</v>
      </c>
      <c r="K281" s="3">
        <f t="shared" si="10"/>
        <v>0</v>
      </c>
      <c r="L281">
        <f>H281-H280</f>
        <v>0</v>
      </c>
      <c r="M281">
        <v>0</v>
      </c>
    </row>
    <row r="282" spans="1:13" x14ac:dyDescent="0.2">
      <c r="A282" t="s">
        <v>14</v>
      </c>
      <c r="B282">
        <v>803</v>
      </c>
      <c r="C282">
        <v>134</v>
      </c>
      <c r="D282">
        <v>0</v>
      </c>
      <c r="E282">
        <v>127</v>
      </c>
      <c r="F282" s="1">
        <f>F281+1</f>
        <v>43910</v>
      </c>
      <c r="G282">
        <v>10</v>
      </c>
      <c r="H282">
        <v>0</v>
      </c>
      <c r="I282">
        <v>6</v>
      </c>
      <c r="J282">
        <v>0</v>
      </c>
      <c r="K282" s="3">
        <f t="shared" si="10"/>
        <v>0</v>
      </c>
      <c r="L282">
        <f>H282-H281</f>
        <v>0</v>
      </c>
      <c r="M282">
        <v>0</v>
      </c>
    </row>
    <row r="283" spans="1:13" x14ac:dyDescent="0.2">
      <c r="A283" t="s">
        <v>14</v>
      </c>
      <c r="B283">
        <v>1023</v>
      </c>
      <c r="C283">
        <v>220</v>
      </c>
      <c r="D283" s="2">
        <f>SUM(C277:C283)/7</f>
        <v>122.14285714285714</v>
      </c>
      <c r="E283">
        <v>150</v>
      </c>
      <c r="F283" s="1">
        <f>F282+1</f>
        <v>43911</v>
      </c>
      <c r="G283">
        <v>13</v>
      </c>
      <c r="H283">
        <v>0</v>
      </c>
      <c r="I283">
        <v>7</v>
      </c>
      <c r="J283">
        <v>0</v>
      </c>
      <c r="K283" s="3">
        <v>0</v>
      </c>
      <c r="L283">
        <f>H283-H282</f>
        <v>0</v>
      </c>
      <c r="M283" s="3">
        <f>SUM(L277:L283)/7</f>
        <v>0</v>
      </c>
    </row>
    <row r="284" spans="1:13" x14ac:dyDescent="0.2">
      <c r="A284" t="s">
        <v>14</v>
      </c>
      <c r="B284">
        <v>1306</v>
      </c>
      <c r="C284">
        <v>283</v>
      </c>
      <c r="D284" s="2">
        <f>SUM(C278:C284)/7</f>
        <v>162.57142857142858</v>
      </c>
      <c r="E284">
        <v>196</v>
      </c>
      <c r="F284" s="1">
        <f>F283+1</f>
        <v>43912</v>
      </c>
      <c r="G284">
        <v>16</v>
      </c>
      <c r="H284">
        <v>1</v>
      </c>
      <c r="I284">
        <v>8</v>
      </c>
      <c r="J284">
        <v>0</v>
      </c>
      <c r="K284" s="3">
        <f>D284/(SUM(B277:B283)/7)*100</f>
        <v>28.621730382293762</v>
      </c>
      <c r="L284">
        <f>H284-H283</f>
        <v>1</v>
      </c>
      <c r="M284" s="3">
        <f>SUM(L278:L284)/7</f>
        <v>0.14285714285714285</v>
      </c>
    </row>
    <row r="285" spans="1:13" x14ac:dyDescent="0.2">
      <c r="A285" t="s">
        <v>14</v>
      </c>
      <c r="B285">
        <v>1483</v>
      </c>
      <c r="C285">
        <v>177</v>
      </c>
      <c r="D285" s="2">
        <f>SUM(C279:C285)/7</f>
        <v>173</v>
      </c>
      <c r="E285">
        <v>201</v>
      </c>
      <c r="F285" s="1">
        <f>F284+1</f>
        <v>43913</v>
      </c>
      <c r="G285">
        <v>19</v>
      </c>
      <c r="H285">
        <v>4</v>
      </c>
      <c r="I285">
        <v>9</v>
      </c>
      <c r="J285">
        <v>0</v>
      </c>
      <c r="K285" s="3">
        <f>D285/(SUM(B278:B284)/7)*100</f>
        <v>24.244244244244246</v>
      </c>
      <c r="L285">
        <f>H285-H284</f>
        <v>3</v>
      </c>
      <c r="M285" s="3">
        <f>SUM(L279:L285)/7</f>
        <v>0.5714285714285714</v>
      </c>
    </row>
    <row r="286" spans="1:13" x14ac:dyDescent="0.2">
      <c r="A286" t="s">
        <v>14</v>
      </c>
      <c r="B286">
        <v>1764</v>
      </c>
      <c r="C286">
        <v>281</v>
      </c>
      <c r="D286" s="2">
        <f>SUM(C280:C286)/7</f>
        <v>205.57142857142858</v>
      </c>
      <c r="E286">
        <v>219</v>
      </c>
      <c r="F286" s="1">
        <f>F285+1</f>
        <v>43914</v>
      </c>
      <c r="G286">
        <v>22</v>
      </c>
      <c r="H286">
        <v>6</v>
      </c>
      <c r="I286">
        <v>10</v>
      </c>
      <c r="J286">
        <v>1</v>
      </c>
      <c r="K286" s="3">
        <f>D286/(SUM(B279:B285)/7)*100</f>
        <v>23.64054542467554</v>
      </c>
      <c r="L286">
        <f>H286-H285</f>
        <v>2</v>
      </c>
      <c r="M286" s="3">
        <f>SUM(L280:L286)/7</f>
        <v>0.8571428571428571</v>
      </c>
    </row>
    <row r="287" spans="1:13" x14ac:dyDescent="0.2">
      <c r="A287" t="s">
        <v>14</v>
      </c>
      <c r="B287">
        <v>2140</v>
      </c>
      <c r="C287">
        <v>376</v>
      </c>
      <c r="D287" s="2">
        <f>SUM(C281:C287)/7</f>
        <v>237.42857142857142</v>
      </c>
      <c r="E287">
        <v>267</v>
      </c>
      <c r="F287" s="1">
        <f>F286+1</f>
        <v>43915</v>
      </c>
      <c r="G287">
        <v>27</v>
      </c>
      <c r="H287">
        <v>7</v>
      </c>
      <c r="I287">
        <v>11</v>
      </c>
      <c r="J287">
        <v>2</v>
      </c>
      <c r="K287" s="3">
        <f t="shared" ref="K287:K331" si="11">D287/(SUM(B280:B286)/7)*100</f>
        <v>22.083444060589954</v>
      </c>
      <c r="L287">
        <f>H287-H286</f>
        <v>1</v>
      </c>
      <c r="M287" s="3">
        <f>SUM(L281:L287)/7</f>
        <v>1</v>
      </c>
    </row>
    <row r="288" spans="1:13" x14ac:dyDescent="0.2">
      <c r="A288" t="s">
        <v>14</v>
      </c>
      <c r="B288">
        <v>2357</v>
      </c>
      <c r="C288">
        <v>207</v>
      </c>
      <c r="D288" s="2">
        <f>SUM(C282:C288)/7</f>
        <v>239.71428571428572</v>
      </c>
      <c r="E288">
        <v>265</v>
      </c>
      <c r="F288" s="1">
        <f>F287+1</f>
        <v>43916</v>
      </c>
      <c r="G288">
        <v>29</v>
      </c>
      <c r="H288">
        <v>8</v>
      </c>
      <c r="I288">
        <v>12</v>
      </c>
      <c r="J288">
        <v>3</v>
      </c>
      <c r="K288" s="3">
        <f t="shared" si="11"/>
        <v>18.262951676099259</v>
      </c>
      <c r="L288">
        <f>H288-H287</f>
        <v>1</v>
      </c>
      <c r="M288" s="3">
        <f>SUM(L282:L288)/7</f>
        <v>1.1428571428571428</v>
      </c>
    </row>
    <row r="289" spans="1:13" x14ac:dyDescent="0.2">
      <c r="A289" t="s">
        <v>14</v>
      </c>
      <c r="B289">
        <v>2810</v>
      </c>
      <c r="C289">
        <v>463</v>
      </c>
      <c r="D289" s="2">
        <f>SUM(C283:C289)/7</f>
        <v>286.71428571428572</v>
      </c>
      <c r="E289">
        <v>301</v>
      </c>
      <c r="F289" s="1">
        <f>F288+1</f>
        <v>43917</v>
      </c>
      <c r="G289">
        <v>35</v>
      </c>
      <c r="H289">
        <v>10</v>
      </c>
      <c r="I289">
        <v>13</v>
      </c>
      <c r="J289">
        <v>4</v>
      </c>
      <c r="K289" s="3">
        <f t="shared" si="11"/>
        <v>18.453475542478852</v>
      </c>
      <c r="L289">
        <f>H289-H288</f>
        <v>2</v>
      </c>
      <c r="M289" s="3">
        <f>SUM(L283:L289)/7</f>
        <v>1.4285714285714286</v>
      </c>
    </row>
    <row r="290" spans="1:13" x14ac:dyDescent="0.2">
      <c r="A290" t="s">
        <v>14</v>
      </c>
      <c r="B290">
        <v>3150</v>
      </c>
      <c r="C290">
        <v>340</v>
      </c>
      <c r="D290" s="2">
        <f>SUM(C284:C290)/7</f>
        <v>303.85714285714283</v>
      </c>
      <c r="E290">
        <v>333</v>
      </c>
      <c r="F290" s="1">
        <f>F289+1</f>
        <v>43918</v>
      </c>
      <c r="G290">
        <v>39</v>
      </c>
      <c r="H290">
        <v>12</v>
      </c>
      <c r="I290">
        <v>14</v>
      </c>
      <c r="J290">
        <v>5</v>
      </c>
      <c r="K290" s="3">
        <f t="shared" si="11"/>
        <v>16.510129628192193</v>
      </c>
      <c r="L290">
        <f>H290-H289</f>
        <v>2</v>
      </c>
      <c r="M290" s="3">
        <f>SUM(L284:L290)/7</f>
        <v>1.7142857142857142</v>
      </c>
    </row>
    <row r="291" spans="1:13" x14ac:dyDescent="0.2">
      <c r="A291" t="s">
        <v>14</v>
      </c>
      <c r="B291">
        <v>3450</v>
      </c>
      <c r="C291">
        <v>300</v>
      </c>
      <c r="D291" s="2">
        <f>SUM(C285:C291)/7</f>
        <v>306.28571428571428</v>
      </c>
      <c r="E291">
        <v>337</v>
      </c>
      <c r="F291" s="1">
        <f>F290+1</f>
        <v>43919</v>
      </c>
      <c r="G291">
        <v>43</v>
      </c>
      <c r="H291">
        <v>21</v>
      </c>
      <c r="I291">
        <v>15</v>
      </c>
      <c r="J291">
        <v>6</v>
      </c>
      <c r="K291" s="3">
        <f t="shared" si="11"/>
        <v>14.283810792804797</v>
      </c>
      <c r="L291">
        <f>H291-H290</f>
        <v>9</v>
      </c>
      <c r="M291" s="3">
        <f>SUM(L285:L291)/7</f>
        <v>2.8571428571428572</v>
      </c>
    </row>
    <row r="292" spans="1:13" x14ac:dyDescent="0.2">
      <c r="A292" t="s">
        <v>14</v>
      </c>
      <c r="B292">
        <v>3732</v>
      </c>
      <c r="C292">
        <v>282</v>
      </c>
      <c r="D292" s="2">
        <f>SUM(C286:C292)/7</f>
        <v>321.28571428571428</v>
      </c>
      <c r="E292">
        <v>318</v>
      </c>
      <c r="F292" s="1">
        <f>F291+1</f>
        <v>43920</v>
      </c>
      <c r="G292">
        <v>47</v>
      </c>
      <c r="H292">
        <v>26</v>
      </c>
      <c r="I292">
        <v>16</v>
      </c>
      <c r="J292">
        <v>7</v>
      </c>
      <c r="K292" s="3">
        <f t="shared" si="11"/>
        <v>13.110644747580741</v>
      </c>
      <c r="L292">
        <f>H292-H291</f>
        <v>5</v>
      </c>
      <c r="M292" s="3">
        <f>SUM(L286:L292)/7</f>
        <v>3.1428571428571428</v>
      </c>
    </row>
    <row r="293" spans="1:13" x14ac:dyDescent="0.2">
      <c r="A293" t="s">
        <v>14</v>
      </c>
      <c r="B293">
        <v>4063</v>
      </c>
      <c r="C293">
        <v>331</v>
      </c>
      <c r="D293" s="2">
        <f>SUM(C287:C293)/7</f>
        <v>328.42857142857144</v>
      </c>
      <c r="E293">
        <v>343</v>
      </c>
      <c r="F293" s="1">
        <f>F292+1</f>
        <v>43921</v>
      </c>
      <c r="G293">
        <v>51</v>
      </c>
      <c r="H293">
        <v>34</v>
      </c>
      <c r="I293">
        <v>17</v>
      </c>
      <c r="J293">
        <v>8</v>
      </c>
      <c r="K293" s="3">
        <f t="shared" si="11"/>
        <v>11.848683193320623</v>
      </c>
      <c r="L293">
        <f>H293-H292</f>
        <v>8</v>
      </c>
      <c r="M293" s="3">
        <f>SUM(L287:L293)/7</f>
        <v>4</v>
      </c>
    </row>
    <row r="294" spans="1:13" x14ac:dyDescent="0.2">
      <c r="A294" t="s">
        <v>14</v>
      </c>
      <c r="B294">
        <v>4382</v>
      </c>
      <c r="C294">
        <v>319</v>
      </c>
      <c r="D294" s="2">
        <f>SUM(C288:C294)/7</f>
        <v>320.28571428571428</v>
      </c>
      <c r="E294">
        <v>314</v>
      </c>
      <c r="F294" s="1">
        <f>F293+1</f>
        <v>43922</v>
      </c>
      <c r="G294">
        <v>55</v>
      </c>
      <c r="H294">
        <v>42</v>
      </c>
      <c r="I294">
        <v>18</v>
      </c>
      <c r="J294">
        <v>9</v>
      </c>
      <c r="K294" s="3">
        <f t="shared" si="11"/>
        <v>10.330845083402451</v>
      </c>
      <c r="L294">
        <f>H294-H293</f>
        <v>8</v>
      </c>
      <c r="M294" s="3">
        <f>SUM(L288:L294)/7</f>
        <v>5</v>
      </c>
    </row>
    <row r="295" spans="1:13" x14ac:dyDescent="0.2">
      <c r="A295" t="s">
        <v>14</v>
      </c>
      <c r="B295">
        <v>4695</v>
      </c>
      <c r="C295">
        <v>313</v>
      </c>
      <c r="D295" s="2">
        <f>SUM(C289:C295)/7</f>
        <v>335.42857142857144</v>
      </c>
      <c r="E295">
        <v>309</v>
      </c>
      <c r="F295" s="1">
        <f>F294+1</f>
        <v>43923</v>
      </c>
      <c r="G295">
        <v>59</v>
      </c>
      <c r="H295">
        <v>45</v>
      </c>
      <c r="I295">
        <v>19</v>
      </c>
      <c r="J295">
        <v>10</v>
      </c>
      <c r="K295" s="3">
        <f t="shared" si="11"/>
        <v>9.8062145005011701</v>
      </c>
      <c r="L295">
        <f>H295-H294</f>
        <v>3</v>
      </c>
      <c r="M295" s="3">
        <f>SUM(L289:L295)/7</f>
        <v>5.2857142857142856</v>
      </c>
    </row>
    <row r="296" spans="1:13" x14ac:dyDescent="0.2">
      <c r="A296" t="s">
        <v>14</v>
      </c>
      <c r="B296">
        <v>5081</v>
      </c>
      <c r="C296">
        <v>386</v>
      </c>
      <c r="D296" s="2">
        <f>SUM(C290:C296)/7</f>
        <v>324.42857142857144</v>
      </c>
      <c r="E296">
        <v>326</v>
      </c>
      <c r="F296" s="1">
        <f>F295+1</f>
        <v>43924</v>
      </c>
      <c r="G296">
        <v>64</v>
      </c>
      <c r="H296">
        <v>65</v>
      </c>
      <c r="I296">
        <v>20</v>
      </c>
      <c r="J296">
        <v>11</v>
      </c>
      <c r="K296" s="3">
        <f t="shared" si="11"/>
        <v>8.6408949090632383</v>
      </c>
      <c r="L296">
        <f>H296-H295</f>
        <v>20</v>
      </c>
      <c r="M296" s="3">
        <f>SUM(L290:L296)/7</f>
        <v>7.8571428571428568</v>
      </c>
    </row>
    <row r="297" spans="1:13" x14ac:dyDescent="0.2">
      <c r="A297" t="s">
        <v>14</v>
      </c>
      <c r="B297">
        <v>5571</v>
      </c>
      <c r="C297">
        <v>490</v>
      </c>
      <c r="D297" s="2">
        <f>SUM(C291:C297)/7</f>
        <v>345.85714285714283</v>
      </c>
      <c r="E297">
        <v>368</v>
      </c>
      <c r="F297" s="1">
        <f>F296+1</f>
        <v>43925</v>
      </c>
      <c r="G297">
        <v>70</v>
      </c>
      <c r="H297">
        <v>85</v>
      </c>
      <c r="I297">
        <v>21</v>
      </c>
      <c r="J297">
        <v>12</v>
      </c>
      <c r="K297" s="3">
        <f t="shared" si="11"/>
        <v>8.478968934963051</v>
      </c>
      <c r="L297">
        <f>H297-H296</f>
        <v>20</v>
      </c>
      <c r="M297" s="3">
        <f>SUM(L291:L297)/7</f>
        <v>10.428571428571429</v>
      </c>
    </row>
    <row r="298" spans="1:13" x14ac:dyDescent="0.2">
      <c r="A298" t="s">
        <v>14</v>
      </c>
      <c r="B298">
        <v>5712</v>
      </c>
      <c r="C298">
        <v>141</v>
      </c>
      <c r="D298" s="2">
        <f>SUM(C292:C298)/7</f>
        <v>323.14285714285717</v>
      </c>
      <c r="E298">
        <v>330</v>
      </c>
      <c r="F298" s="1">
        <f>F297+1</f>
        <v>43926</v>
      </c>
      <c r="G298">
        <v>72</v>
      </c>
      <c r="H298">
        <v>89</v>
      </c>
      <c r="I298">
        <v>22</v>
      </c>
      <c r="J298">
        <v>13</v>
      </c>
      <c r="K298" s="3">
        <f t="shared" si="11"/>
        <v>7.3028992057854971</v>
      </c>
      <c r="L298">
        <f>H298-H297</f>
        <v>4</v>
      </c>
      <c r="M298" s="3">
        <f>SUM(L292:L298)/7</f>
        <v>9.7142857142857135</v>
      </c>
    </row>
    <row r="299" spans="1:13" x14ac:dyDescent="0.2">
      <c r="A299" t="s">
        <v>14</v>
      </c>
      <c r="B299">
        <v>5960</v>
      </c>
      <c r="C299">
        <v>248</v>
      </c>
      <c r="D299" s="2">
        <f>SUM(C293:C299)/7</f>
        <v>318.28571428571428</v>
      </c>
      <c r="E299">
        <v>379</v>
      </c>
      <c r="F299" s="1">
        <f>F298+1</f>
        <v>43927</v>
      </c>
      <c r="G299">
        <v>75</v>
      </c>
      <c r="H299">
        <v>92</v>
      </c>
      <c r="I299">
        <v>23</v>
      </c>
      <c r="J299">
        <v>14</v>
      </c>
      <c r="K299" s="3">
        <f t="shared" si="11"/>
        <v>6.7035744373570818</v>
      </c>
      <c r="L299">
        <f>H299-H298</f>
        <v>3</v>
      </c>
      <c r="M299" s="3">
        <f>SUM(L293:L299)/7</f>
        <v>9.4285714285714288</v>
      </c>
    </row>
    <row r="300" spans="1:13" x14ac:dyDescent="0.2">
      <c r="A300" t="s">
        <v>14</v>
      </c>
      <c r="B300">
        <v>6200</v>
      </c>
      <c r="C300">
        <v>240</v>
      </c>
      <c r="D300" s="2">
        <f>SUM(C294:C300)/7</f>
        <v>305.28571428571428</v>
      </c>
      <c r="E300" s="2">
        <f>SUM(C296:C300)/5</f>
        <v>301</v>
      </c>
      <c r="F300" s="1">
        <f>F299+1</f>
        <v>43928</v>
      </c>
      <c r="G300">
        <v>78</v>
      </c>
      <c r="H300">
        <v>111</v>
      </c>
      <c r="I300">
        <v>24</v>
      </c>
      <c r="J300">
        <v>15</v>
      </c>
      <c r="K300" s="3">
        <f t="shared" si="11"/>
        <v>6.0258290096999767</v>
      </c>
      <c r="L300">
        <f>H300-H299</f>
        <v>19</v>
      </c>
      <c r="M300" s="3">
        <f>SUM(L294:L300)/7</f>
        <v>11</v>
      </c>
    </row>
    <row r="301" spans="1:13" x14ac:dyDescent="0.2">
      <c r="A301" t="s">
        <v>14</v>
      </c>
      <c r="B301">
        <v>6385</v>
      </c>
      <c r="C301">
        <v>185</v>
      </c>
      <c r="D301" s="2">
        <f>SUM(C295:C301)/7</f>
        <v>286.14285714285717</v>
      </c>
      <c r="E301" s="2">
        <f>SUM(C297:C301)/5</f>
        <v>260.8</v>
      </c>
      <c r="F301" s="1">
        <f>F300+1</f>
        <v>43929</v>
      </c>
      <c r="G301">
        <v>80</v>
      </c>
      <c r="H301">
        <v>121</v>
      </c>
      <c r="I301">
        <v>25</v>
      </c>
      <c r="J301">
        <v>16</v>
      </c>
      <c r="K301" s="3">
        <f t="shared" si="11"/>
        <v>5.326985984415308</v>
      </c>
      <c r="L301">
        <f>H301-H300</f>
        <v>10</v>
      </c>
      <c r="M301" s="3">
        <f>SUM(L295:L301)/7</f>
        <v>11.285714285714286</v>
      </c>
    </row>
    <row r="302" spans="1:13" x14ac:dyDescent="0.2">
      <c r="A302" t="s">
        <v>14</v>
      </c>
      <c r="B302">
        <v>6804</v>
      </c>
      <c r="C302">
        <v>419</v>
      </c>
      <c r="D302" s="2">
        <f>SUM(C296:C302)/7</f>
        <v>301.28571428571428</v>
      </c>
      <c r="E302" s="2">
        <f>SUM(C298:C302)/5</f>
        <v>246.6</v>
      </c>
      <c r="F302" s="1">
        <f>F301+1</f>
        <v>43930</v>
      </c>
      <c r="G302">
        <v>85</v>
      </c>
      <c r="H302">
        <v>141</v>
      </c>
      <c r="I302">
        <f>I301+1</f>
        <v>26</v>
      </c>
      <c r="J302">
        <f>J301+1</f>
        <v>17</v>
      </c>
      <c r="K302" s="3">
        <f t="shared" si="11"/>
        <v>5.3252196747803255</v>
      </c>
      <c r="L302">
        <f>H302-H301</f>
        <v>20</v>
      </c>
      <c r="M302" s="3">
        <f>SUM(L296:L302)/7</f>
        <v>13.714285714285714</v>
      </c>
    </row>
    <row r="303" spans="1:13" x14ac:dyDescent="0.2">
      <c r="A303" t="s">
        <v>14</v>
      </c>
      <c r="B303">
        <v>7114</v>
      </c>
      <c r="C303">
        <v>310</v>
      </c>
      <c r="D303" s="2">
        <f>SUM(C297:C303)/7</f>
        <v>290.42857142857144</v>
      </c>
      <c r="E303" s="2">
        <f>SUM(C299:C303)/5</f>
        <v>280.39999999999998</v>
      </c>
      <c r="F303" s="1">
        <f>F302+1</f>
        <v>43931</v>
      </c>
      <c r="G303">
        <v>89</v>
      </c>
      <c r="H303">
        <v>161</v>
      </c>
      <c r="I303">
        <f>I302+1</f>
        <v>27</v>
      </c>
      <c r="J303">
        <f>J302+1</f>
        <v>18</v>
      </c>
      <c r="K303" s="3">
        <f t="shared" si="11"/>
        <v>4.8737803562438575</v>
      </c>
      <c r="L303">
        <f>H303-H302</f>
        <v>20</v>
      </c>
      <c r="M303" s="3">
        <f>SUM(L297:L303)/7</f>
        <v>13.714285714285714</v>
      </c>
    </row>
    <row r="304" spans="1:13" x14ac:dyDescent="0.2">
      <c r="A304" t="s">
        <v>14</v>
      </c>
      <c r="B304">
        <v>7343</v>
      </c>
      <c r="C304">
        <v>229</v>
      </c>
      <c r="D304" s="2">
        <f>SUM(C298:C304)/7</f>
        <v>253.14285714285714</v>
      </c>
      <c r="E304" s="2">
        <f>SUM(C300:C304)/5</f>
        <v>276.60000000000002</v>
      </c>
      <c r="F304" s="1">
        <f>F303+1</f>
        <v>43932</v>
      </c>
      <c r="G304">
        <v>92</v>
      </c>
      <c r="H304">
        <v>171</v>
      </c>
      <c r="I304">
        <f>I303+1</f>
        <v>28</v>
      </c>
      <c r="J304">
        <f>J303+1</f>
        <v>19</v>
      </c>
      <c r="K304" s="3">
        <f t="shared" si="11"/>
        <v>4.0506560599826269</v>
      </c>
      <c r="L304">
        <f>H304-H303</f>
        <v>10</v>
      </c>
      <c r="M304" s="3">
        <f>SUM(L298:L304)/7</f>
        <v>12.285714285714286</v>
      </c>
    </row>
    <row r="305" spans="1:13" x14ac:dyDescent="0.2">
      <c r="A305" t="s">
        <v>14</v>
      </c>
      <c r="B305">
        <v>7602</v>
      </c>
      <c r="C305">
        <v>259</v>
      </c>
      <c r="D305" s="2">
        <f>SUM(C299:C305)/7</f>
        <v>270</v>
      </c>
      <c r="E305" s="2">
        <f>SUM(C301:C305)/5</f>
        <v>280.39999999999998</v>
      </c>
      <c r="F305" s="1">
        <f>F304+1</f>
        <v>43933</v>
      </c>
      <c r="G305">
        <v>95</v>
      </c>
      <c r="H305">
        <v>189</v>
      </c>
      <c r="I305">
        <f>I304+1</f>
        <v>29</v>
      </c>
      <c r="J305">
        <f>J304+1</f>
        <v>20</v>
      </c>
      <c r="K305" s="3">
        <f t="shared" si="11"/>
        <v>4.1522035238806625</v>
      </c>
      <c r="L305">
        <f>H305-H304</f>
        <v>18</v>
      </c>
      <c r="M305" s="3">
        <f>SUM(L299:L305)/7</f>
        <v>14.285714285714286</v>
      </c>
    </row>
    <row r="306" spans="1:13" x14ac:dyDescent="0.2">
      <c r="A306" t="s">
        <v>14</v>
      </c>
      <c r="B306">
        <v>7723</v>
      </c>
      <c r="C306">
        <v>121</v>
      </c>
      <c r="D306" s="2">
        <f>SUM(C300:C306)/7</f>
        <v>251.85714285714286</v>
      </c>
      <c r="E306" s="2">
        <f>SUM(C302:C306)/5</f>
        <v>267.60000000000002</v>
      </c>
      <c r="F306" s="1">
        <f>F305+1</f>
        <v>43934</v>
      </c>
      <c r="G306">
        <v>97</v>
      </c>
      <c r="H306">
        <v>201</v>
      </c>
      <c r="I306">
        <f>I305+1</f>
        <v>30</v>
      </c>
      <c r="J306">
        <f>J305+1</f>
        <v>21</v>
      </c>
      <c r="K306" s="3">
        <f t="shared" si="11"/>
        <v>3.7187816402294973</v>
      </c>
      <c r="L306">
        <f>H306-H305</f>
        <v>12</v>
      </c>
      <c r="M306" s="3">
        <f>SUM(L300:L306)/7</f>
        <v>15.571428571428571</v>
      </c>
    </row>
    <row r="307" spans="1:13" x14ac:dyDescent="0.2">
      <c r="A307" t="s">
        <v>14</v>
      </c>
      <c r="B307">
        <v>7885</v>
      </c>
      <c r="C307">
        <v>162</v>
      </c>
      <c r="D307" s="2">
        <f>SUM(C301:C307)/7</f>
        <v>240.71428571428572</v>
      </c>
      <c r="E307" s="2">
        <f>SUM(C303:C307)/5</f>
        <v>216.2</v>
      </c>
      <c r="F307" s="1">
        <f>F306+1</f>
        <v>43935</v>
      </c>
      <c r="G307">
        <v>99</v>
      </c>
      <c r="H307">
        <v>211</v>
      </c>
      <c r="I307">
        <f>I306+1</f>
        <v>31</v>
      </c>
      <c r="J307">
        <f>J306+1</f>
        <v>22</v>
      </c>
      <c r="K307" s="3">
        <f t="shared" si="11"/>
        <v>3.4268166195521754</v>
      </c>
      <c r="L307">
        <f>H307-H306</f>
        <v>10</v>
      </c>
      <c r="M307" s="3">
        <f>SUM(L301:L307)/7</f>
        <v>14.285714285714286</v>
      </c>
    </row>
    <row r="308" spans="1:13" x14ac:dyDescent="0.2">
      <c r="A308" t="s">
        <v>14</v>
      </c>
      <c r="B308">
        <v>8019</v>
      </c>
      <c r="C308">
        <v>134</v>
      </c>
      <c r="D308" s="2">
        <f>SUM(C302:C308)/7</f>
        <v>233.42857142857142</v>
      </c>
      <c r="E308" s="2">
        <f>SUM(C304:C308)/5</f>
        <v>181</v>
      </c>
      <c r="F308" s="1">
        <f>F307+1</f>
        <v>43936</v>
      </c>
      <c r="G308">
        <v>100</v>
      </c>
      <c r="H308">
        <v>224</v>
      </c>
      <c r="I308">
        <f>I307+1</f>
        <v>32</v>
      </c>
      <c r="J308">
        <f>J307+1</f>
        <v>23</v>
      </c>
      <c r="K308" s="3">
        <f t="shared" si="11"/>
        <v>3.2129935504168636</v>
      </c>
      <c r="L308">
        <f>H308-H307</f>
        <v>13</v>
      </c>
      <c r="M308" s="3">
        <f>SUM(L302:L308)/7</f>
        <v>14.714285714285714</v>
      </c>
    </row>
    <row r="309" spans="1:13" x14ac:dyDescent="0.2">
      <c r="A309" t="s">
        <v>14</v>
      </c>
      <c r="B309">
        <v>8188</v>
      </c>
      <c r="C309">
        <v>169</v>
      </c>
      <c r="D309" s="2">
        <f>SUM(C303:C309)/7</f>
        <v>197.71428571428572</v>
      </c>
      <c r="E309" s="2">
        <f>SUM(C305:C309)/5</f>
        <v>169</v>
      </c>
      <c r="F309" s="1">
        <f>F308+1</f>
        <v>43937</v>
      </c>
      <c r="G309">
        <v>103</v>
      </c>
      <c r="H309">
        <v>248</v>
      </c>
      <c r="I309">
        <f>I308+1</f>
        <v>33</v>
      </c>
      <c r="J309">
        <f>J308+1</f>
        <v>24</v>
      </c>
      <c r="K309" s="3">
        <f t="shared" si="11"/>
        <v>2.6366927033720708</v>
      </c>
      <c r="L309">
        <f>H309-H308</f>
        <v>24</v>
      </c>
      <c r="M309" s="3">
        <f>SUM(L303:L309)/7</f>
        <v>15.285714285714286</v>
      </c>
    </row>
    <row r="310" spans="1:13" x14ac:dyDescent="0.2">
      <c r="A310" t="s">
        <v>14</v>
      </c>
      <c r="B310">
        <v>8442</v>
      </c>
      <c r="C310">
        <v>254</v>
      </c>
      <c r="D310" s="2">
        <f>SUM(C304:C310)/7</f>
        <v>189.71428571428572</v>
      </c>
      <c r="E310" s="2">
        <f>SUM(C306:C310)/5</f>
        <v>168</v>
      </c>
      <c r="F310" s="1">
        <f>F309+1</f>
        <v>43938</v>
      </c>
      <c r="G310">
        <v>106</v>
      </c>
      <c r="H310">
        <v>274</v>
      </c>
      <c r="I310">
        <f>I309+1</f>
        <v>34</v>
      </c>
      <c r="J310">
        <f>J309+1</f>
        <v>25</v>
      </c>
      <c r="K310" s="3">
        <f t="shared" si="11"/>
        <v>2.4650109514793779</v>
      </c>
      <c r="L310">
        <f>H310-H309</f>
        <v>26</v>
      </c>
      <c r="M310" s="3">
        <f>SUM(L304:L310)/7</f>
        <v>16.142857142857142</v>
      </c>
    </row>
    <row r="311" spans="1:13" x14ac:dyDescent="0.2">
      <c r="A311" t="s">
        <v>14</v>
      </c>
      <c r="B311">
        <v>8649</v>
      </c>
      <c r="C311">
        <v>207</v>
      </c>
      <c r="D311" s="2">
        <f>SUM(C305:C311)/7</f>
        <v>186.57142857142858</v>
      </c>
      <c r="E311" s="2">
        <f>SUM(C307:C311)/5</f>
        <v>185.2</v>
      </c>
      <c r="F311" s="1">
        <f>F310+1</f>
        <v>43939</v>
      </c>
      <c r="G311">
        <v>108</v>
      </c>
      <c r="H311">
        <v>281</v>
      </c>
      <c r="I311">
        <f>I310+1</f>
        <v>35</v>
      </c>
      <c r="J311">
        <f>J310+1</f>
        <v>26</v>
      </c>
      <c r="K311" s="3">
        <f t="shared" si="11"/>
        <v>2.3658563095540019</v>
      </c>
      <c r="L311">
        <f>H311-H310</f>
        <v>7</v>
      </c>
      <c r="M311" s="3">
        <f>SUM(L305:L311)/7</f>
        <v>15.714285714285714</v>
      </c>
    </row>
    <row r="312" spans="1:13" x14ac:dyDescent="0.2">
      <c r="A312" t="s">
        <v>14</v>
      </c>
      <c r="B312">
        <v>8797</v>
      </c>
      <c r="C312">
        <f>B312-B311</f>
        <v>148</v>
      </c>
      <c r="D312" s="2">
        <f>SUM(C306:C312)/7</f>
        <v>170.71428571428572</v>
      </c>
      <c r="E312" s="2">
        <f>SUM(C308:C312)/5</f>
        <v>182.4</v>
      </c>
      <c r="F312" s="1">
        <f>F311+1</f>
        <v>43940</v>
      </c>
      <c r="G312">
        <v>110</v>
      </c>
      <c r="H312">
        <v>288</v>
      </c>
      <c r="I312">
        <f>I311+1</f>
        <v>36</v>
      </c>
      <c r="J312">
        <f>J311+1</f>
        <v>27</v>
      </c>
      <c r="K312" s="3">
        <f t="shared" si="11"/>
        <v>2.1147448148934664</v>
      </c>
      <c r="L312">
        <f>H312-H311</f>
        <v>7</v>
      </c>
      <c r="M312" s="3">
        <f>SUM(L306:L312)/7</f>
        <v>14.142857142857142</v>
      </c>
    </row>
    <row r="313" spans="1:13" x14ac:dyDescent="0.2">
      <c r="A313" t="s">
        <v>14</v>
      </c>
      <c r="B313">
        <v>8900</v>
      </c>
      <c r="C313">
        <v>103</v>
      </c>
      <c r="D313" s="2">
        <f>SUM(C307:C313)/7</f>
        <v>168.14285714285714</v>
      </c>
      <c r="E313" s="2">
        <f>SUM(C309:C313)/5</f>
        <v>176.2</v>
      </c>
      <c r="F313" s="1">
        <f>F312+1</f>
        <v>43941</v>
      </c>
      <c r="G313">
        <v>111</v>
      </c>
      <c r="H313">
        <v>291</v>
      </c>
      <c r="I313">
        <f>I312+1</f>
        <v>37</v>
      </c>
      <c r="J313">
        <f>J312+1</f>
        <v>28</v>
      </c>
      <c r="K313" s="3">
        <f t="shared" si="11"/>
        <v>2.0397552986846437</v>
      </c>
      <c r="L313">
        <f>H313-H312</f>
        <v>3</v>
      </c>
      <c r="M313" s="3">
        <f>SUM(L307:L313)/7</f>
        <v>12.857142857142858</v>
      </c>
    </row>
    <row r="314" spans="1:13" x14ac:dyDescent="0.2">
      <c r="A314" t="s">
        <v>14</v>
      </c>
      <c r="B314">
        <v>9098</v>
      </c>
      <c r="C314">
        <f>B314-B313</f>
        <v>198</v>
      </c>
      <c r="D314" s="2">
        <f>SUM(C308:C314)/7</f>
        <v>173.28571428571428</v>
      </c>
      <c r="E314" s="2">
        <f>SUM(C310:C314)/5</f>
        <v>182</v>
      </c>
      <c r="F314" s="1">
        <f>F313+1</f>
        <v>43942</v>
      </c>
      <c r="G314">
        <v>114</v>
      </c>
      <c r="H314">
        <v>306</v>
      </c>
      <c r="I314">
        <f>I313+1</f>
        <v>38</v>
      </c>
      <c r="J314">
        <f>J313+1</f>
        <v>29</v>
      </c>
      <c r="K314" s="3">
        <f t="shared" si="11"/>
        <v>2.0601222826086958</v>
      </c>
      <c r="L314">
        <f>H314-H313</f>
        <v>15</v>
      </c>
      <c r="M314" s="3">
        <f>SUM(L308:L314)/7</f>
        <v>13.571428571428571</v>
      </c>
    </row>
    <row r="315" spans="1:13" x14ac:dyDescent="0.2">
      <c r="A315" t="s">
        <v>14</v>
      </c>
      <c r="B315">
        <v>9236</v>
      </c>
      <c r="C315">
        <f>B315-B314</f>
        <v>138</v>
      </c>
      <c r="D315" s="2">
        <f>SUM(C309:C315)/7</f>
        <v>173.85714285714286</v>
      </c>
      <c r="E315" s="2">
        <f>SUM(C311:C315)/5</f>
        <v>158.80000000000001</v>
      </c>
      <c r="F315" s="1">
        <f>F314+1</f>
        <v>43943</v>
      </c>
      <c r="G315">
        <v>116</v>
      </c>
      <c r="H315">
        <v>328</v>
      </c>
      <c r="I315">
        <f>I314+1</f>
        <v>39</v>
      </c>
      <c r="J315">
        <f>J314+1</f>
        <v>30</v>
      </c>
      <c r="K315" s="3">
        <f t="shared" si="11"/>
        <v>2.0251942821959292</v>
      </c>
      <c r="L315">
        <f>H315-H314</f>
        <v>22</v>
      </c>
      <c r="M315" s="3">
        <f>SUM(L309:L315)/7</f>
        <v>14.857142857142858</v>
      </c>
    </row>
    <row r="316" spans="1:13" x14ac:dyDescent="0.2">
      <c r="A316" t="s">
        <v>14</v>
      </c>
      <c r="B316">
        <v>9391</v>
      </c>
      <c r="C316">
        <f>B316-B315</f>
        <v>155</v>
      </c>
      <c r="D316" s="2">
        <f>SUM(C310:C316)/7</f>
        <v>171.85714285714286</v>
      </c>
      <c r="E316" s="2">
        <f>SUM(C312:C316)/5</f>
        <v>148.4</v>
      </c>
      <c r="F316" s="1">
        <f>F315+1</f>
        <v>43944</v>
      </c>
      <c r="G316">
        <v>118</v>
      </c>
      <c r="H316">
        <v>340</v>
      </c>
      <c r="I316">
        <f>I315+1</f>
        <v>40</v>
      </c>
      <c r="J316">
        <f>J315+1</f>
        <v>31</v>
      </c>
      <c r="K316" s="3">
        <f t="shared" si="11"/>
        <v>1.9621595172076332</v>
      </c>
      <c r="L316">
        <f>H316-H315</f>
        <v>12</v>
      </c>
      <c r="M316" s="3">
        <f>SUM(L310:L316)/7</f>
        <v>13.142857142857142</v>
      </c>
    </row>
    <row r="317" spans="1:13" x14ac:dyDescent="0.2">
      <c r="A317" t="s">
        <v>14</v>
      </c>
      <c r="B317">
        <v>9544</v>
      </c>
      <c r="C317">
        <f>B317-B316</f>
        <v>153</v>
      </c>
      <c r="D317" s="2">
        <f>SUM(C311:C317)/7</f>
        <v>157.42857142857142</v>
      </c>
      <c r="E317" s="2">
        <f>SUM(C313:C317)/5</f>
        <v>149.4</v>
      </c>
      <c r="F317" s="1">
        <f>F316+1</f>
        <v>43945</v>
      </c>
      <c r="G317">
        <v>120</v>
      </c>
      <c r="H317">
        <v>364</v>
      </c>
      <c r="I317">
        <f>I316+1</f>
        <v>41</v>
      </c>
      <c r="J317">
        <f>J316+1</f>
        <v>32</v>
      </c>
      <c r="K317" s="3">
        <f t="shared" si="11"/>
        <v>1.7628333306672213</v>
      </c>
      <c r="L317">
        <f>H317-H316</f>
        <v>24</v>
      </c>
      <c r="M317" s="3">
        <f>SUM(L311:L317)/7</f>
        <v>12.857142857142858</v>
      </c>
    </row>
    <row r="318" spans="1:13" x14ac:dyDescent="0.2">
      <c r="A318" t="s">
        <v>14</v>
      </c>
      <c r="B318">
        <v>9691</v>
      </c>
      <c r="C318">
        <f>B318-B317</f>
        <v>147</v>
      </c>
      <c r="D318" s="2">
        <f>SUM(C312:C318)/7</f>
        <v>148.85714285714286</v>
      </c>
      <c r="E318" s="2">
        <f>SUM(C314:C318)/5</f>
        <v>158.19999999999999</v>
      </c>
      <c r="F318" s="1">
        <f>F317+1</f>
        <v>43946</v>
      </c>
      <c r="G318">
        <v>121</v>
      </c>
      <c r="H318">
        <v>377</v>
      </c>
      <c r="I318">
        <f>I317+1</f>
        <v>42</v>
      </c>
      <c r="J318">
        <f>J317+1</f>
        <v>33</v>
      </c>
      <c r="K318" s="3">
        <f t="shared" si="11"/>
        <v>1.6379784641986952</v>
      </c>
      <c r="L318">
        <f>H318-H317</f>
        <v>13</v>
      </c>
      <c r="M318" s="3">
        <f>SUM(L312:L318)/7</f>
        <v>13.714285714285714</v>
      </c>
    </row>
    <row r="319" spans="1:13" x14ac:dyDescent="0.2">
      <c r="A319" t="s">
        <v>14</v>
      </c>
      <c r="B319">
        <v>9785</v>
      </c>
      <c r="C319">
        <f>B319-B318</f>
        <v>94</v>
      </c>
      <c r="D319" s="2">
        <f>SUM(C313:C319)/7</f>
        <v>141.14285714285714</v>
      </c>
      <c r="E319" s="2">
        <f>SUM(C315:C319)/5</f>
        <v>137.4</v>
      </c>
      <c r="F319" s="1">
        <f>F318+1</f>
        <v>43947</v>
      </c>
      <c r="G319">
        <v>123</v>
      </c>
      <c r="H319">
        <v>384</v>
      </c>
      <c r="I319">
        <f>I318+1</f>
        <v>43</v>
      </c>
      <c r="J319">
        <f>J318+1</f>
        <v>34</v>
      </c>
      <c r="K319" s="3">
        <f t="shared" si="11"/>
        <v>1.5280634734058183</v>
      </c>
      <c r="L319">
        <f>H319-H318</f>
        <v>7</v>
      </c>
      <c r="M319" s="3">
        <f>SUM(L313:L319)/7</f>
        <v>13.714285714285714</v>
      </c>
    </row>
    <row r="320" spans="1:13" x14ac:dyDescent="0.2">
      <c r="A320" t="s">
        <v>14</v>
      </c>
      <c r="B320">
        <v>9847</v>
      </c>
      <c r="C320">
        <f>B320-B319</f>
        <v>62</v>
      </c>
      <c r="D320" s="2">
        <f>SUM(C314:C320)/7</f>
        <v>135.28571428571428</v>
      </c>
      <c r="E320" s="2">
        <f>SUM(C316:C320)/5</f>
        <v>122.2</v>
      </c>
      <c r="F320" s="1">
        <f>F319+1</f>
        <v>43948</v>
      </c>
      <c r="G320">
        <v>123</v>
      </c>
      <c r="H320">
        <v>391</v>
      </c>
      <c r="I320">
        <f>I319+1</f>
        <v>44</v>
      </c>
      <c r="J320">
        <f>J319+1</f>
        <v>35</v>
      </c>
      <c r="K320" s="3">
        <f t="shared" si="11"/>
        <v>1.4426079670957421</v>
      </c>
      <c r="L320">
        <f>H320-H319</f>
        <v>7</v>
      </c>
      <c r="M320" s="3">
        <f>SUM(L314:L320)/7</f>
        <v>14.285714285714286</v>
      </c>
    </row>
    <row r="321" spans="1:13" x14ac:dyDescent="0.2">
      <c r="A321" t="s">
        <v>14</v>
      </c>
      <c r="B321">
        <v>9926</v>
      </c>
      <c r="C321">
        <f>B321-B320</f>
        <v>79</v>
      </c>
      <c r="D321" s="2">
        <f>SUM(C315:C321)/7</f>
        <v>118.28571428571429</v>
      </c>
      <c r="E321" s="2">
        <f>SUM(C317:C321)/5</f>
        <v>107</v>
      </c>
      <c r="F321" s="1">
        <f>F320+1</f>
        <v>43949</v>
      </c>
      <c r="G321">
        <v>124</v>
      </c>
      <c r="H321">
        <v>394</v>
      </c>
      <c r="I321">
        <f>I320+1</f>
        <v>45</v>
      </c>
      <c r="J321">
        <f>J320+1</f>
        <v>36</v>
      </c>
      <c r="K321" s="3">
        <f t="shared" si="11"/>
        <v>1.243392599711677</v>
      </c>
      <c r="L321">
        <f>H321-H320</f>
        <v>3</v>
      </c>
      <c r="M321" s="3">
        <f>SUM(L315:L321)/7</f>
        <v>12.571428571428571</v>
      </c>
    </row>
    <row r="322" spans="1:13" x14ac:dyDescent="0.2">
      <c r="A322" t="s">
        <v>14</v>
      </c>
      <c r="B322">
        <v>9972</v>
      </c>
      <c r="C322">
        <f>B322-B321</f>
        <v>46</v>
      </c>
      <c r="D322" s="2">
        <f>SUM(C316:C322)/7</f>
        <v>105.14285714285714</v>
      </c>
      <c r="E322" s="2">
        <f>SUM(C318:C322)/5</f>
        <v>85.6</v>
      </c>
      <c r="F322" s="1">
        <f>F321+1</f>
        <v>43950</v>
      </c>
      <c r="G322">
        <v>125</v>
      </c>
      <c r="H322">
        <v>406</v>
      </c>
      <c r="I322">
        <f>I321+1</f>
        <v>46</v>
      </c>
      <c r="J322">
        <f>J321+1</f>
        <v>37</v>
      </c>
      <c r="K322" s="3">
        <f t="shared" si="11"/>
        <v>1.0916641946010086</v>
      </c>
      <c r="L322">
        <f>H322-H321</f>
        <v>12</v>
      </c>
      <c r="M322" s="3">
        <f>SUM(L316:L322)/7</f>
        <v>11.142857142857142</v>
      </c>
    </row>
    <row r="323" spans="1:13" x14ac:dyDescent="0.2">
      <c r="A323" t="s">
        <v>14</v>
      </c>
      <c r="B323">
        <v>10067</v>
      </c>
      <c r="C323">
        <f>B323-B322</f>
        <v>95</v>
      </c>
      <c r="D323" s="2">
        <f>SUM(C317:C323)/7</f>
        <v>96.571428571428569</v>
      </c>
      <c r="E323" s="2">
        <f>SUM(C319:C323)/5</f>
        <v>75.2</v>
      </c>
      <c r="F323" s="1">
        <f>F322+1</f>
        <v>43951</v>
      </c>
      <c r="G323">
        <v>126</v>
      </c>
      <c r="H323">
        <v>416</v>
      </c>
      <c r="I323">
        <f>I322+1</f>
        <v>47</v>
      </c>
      <c r="J323">
        <f>J322+1</f>
        <v>38</v>
      </c>
      <c r="K323" s="3">
        <f t="shared" si="11"/>
        <v>0.99184224426316081</v>
      </c>
      <c r="L323">
        <f>H323-H322</f>
        <v>10</v>
      </c>
      <c r="M323" s="3">
        <f>SUM(L317:L323)/7</f>
        <v>10.857142857142858</v>
      </c>
    </row>
    <row r="324" spans="1:13" x14ac:dyDescent="0.2">
      <c r="A324" t="s">
        <v>14</v>
      </c>
      <c r="B324">
        <v>10141</v>
      </c>
      <c r="C324">
        <f>B324-B323</f>
        <v>74</v>
      </c>
      <c r="D324" s="2">
        <f>SUM(C318:C324)/7</f>
        <v>85.285714285714292</v>
      </c>
      <c r="E324" s="2">
        <f>SUM(C320:C324)/5</f>
        <v>71.2</v>
      </c>
      <c r="F324" s="1">
        <f>F323+1</f>
        <v>43952</v>
      </c>
      <c r="G324" s="4">
        <v>127</v>
      </c>
      <c r="H324" s="4">
        <v>429</v>
      </c>
      <c r="I324">
        <f>I323+1</f>
        <v>48</v>
      </c>
      <c r="J324">
        <f>J323+1</f>
        <v>39</v>
      </c>
      <c r="K324" s="3">
        <f t="shared" si="11"/>
        <v>0.86732914923291493</v>
      </c>
      <c r="L324">
        <f>H324-H323</f>
        <v>13</v>
      </c>
      <c r="M324" s="3">
        <f>SUM(L318:L324)/7</f>
        <v>9.2857142857142865</v>
      </c>
    </row>
    <row r="325" spans="1:13" x14ac:dyDescent="0.2">
      <c r="A325" t="s">
        <v>14</v>
      </c>
      <c r="B325">
        <v>10246</v>
      </c>
      <c r="C325">
        <f>B325-B324</f>
        <v>105</v>
      </c>
      <c r="D325" s="2">
        <f>SUM(C319:C325)/7</f>
        <v>79.285714285714292</v>
      </c>
      <c r="E325" s="2">
        <f>SUM(C321:C325)/5</f>
        <v>79.8</v>
      </c>
      <c r="F325" s="1">
        <f>F324+1</f>
        <v>43953</v>
      </c>
      <c r="G325">
        <v>128</v>
      </c>
      <c r="H325">
        <v>451</v>
      </c>
      <c r="I325">
        <f>I324+1</f>
        <v>49</v>
      </c>
      <c r="J325">
        <f>J324+1</f>
        <v>40</v>
      </c>
      <c r="K325" s="3">
        <f t="shared" si="11"/>
        <v>0.79937778161863204</v>
      </c>
      <c r="L325">
        <f>H325-H324</f>
        <v>22</v>
      </c>
      <c r="M325" s="3">
        <f>SUM(L319:L325)/7</f>
        <v>10.571428571428571</v>
      </c>
    </row>
    <row r="326" spans="1:13" x14ac:dyDescent="0.2">
      <c r="A326" t="s">
        <v>14</v>
      </c>
      <c r="B326">
        <v>10283</v>
      </c>
      <c r="C326">
        <f>B326-B325</f>
        <v>37</v>
      </c>
      <c r="D326" s="2">
        <f>SUM(C320:C326)/7</f>
        <v>71.142857142857139</v>
      </c>
      <c r="E326" s="2">
        <f>SUM(C322:C326)/5</f>
        <v>71.400000000000006</v>
      </c>
      <c r="F326" s="1">
        <f>F325+1</f>
        <v>43954</v>
      </c>
      <c r="G326">
        <v>129</v>
      </c>
      <c r="H326">
        <v>453</v>
      </c>
      <c r="I326">
        <f>I325+1</f>
        <v>50</v>
      </c>
      <c r="J326">
        <f>J325+1</f>
        <v>41</v>
      </c>
      <c r="K326" s="3">
        <f t="shared" si="11"/>
        <v>0.7115912208504801</v>
      </c>
      <c r="L326">
        <f>H326-H325</f>
        <v>2</v>
      </c>
      <c r="M326" s="3">
        <f>SUM(L320:L326)/7</f>
        <v>9.8571428571428577</v>
      </c>
    </row>
    <row r="327" spans="1:13" x14ac:dyDescent="0.2">
      <c r="A327" t="s">
        <v>14</v>
      </c>
      <c r="B327">
        <v>10325</v>
      </c>
      <c r="C327">
        <f>B327-B326</f>
        <v>42</v>
      </c>
      <c r="D327" s="2">
        <f>SUM(C321:C327)/7</f>
        <v>68.285714285714292</v>
      </c>
      <c r="E327" s="2">
        <f>SUM(C323:C327)/5</f>
        <v>70.599999999999994</v>
      </c>
      <c r="F327" s="1">
        <f>F326+1</f>
        <v>43955</v>
      </c>
      <c r="G327">
        <v>129</v>
      </c>
      <c r="H327">
        <v>456</v>
      </c>
      <c r="I327">
        <f>I326+1</f>
        <v>51</v>
      </c>
      <c r="J327">
        <f>J326+1</f>
        <v>42</v>
      </c>
      <c r="K327" s="3">
        <f t="shared" si="11"/>
        <v>0.67818733861127667</v>
      </c>
      <c r="L327">
        <f>H327-H326</f>
        <v>3</v>
      </c>
      <c r="M327" s="3">
        <f>SUM(L321:L327)/7</f>
        <v>9.2857142857142865</v>
      </c>
    </row>
    <row r="328" spans="1:13" x14ac:dyDescent="0.2">
      <c r="A328" t="s">
        <v>14</v>
      </c>
      <c r="B328">
        <v>10380</v>
      </c>
      <c r="C328">
        <f>B328-B327</f>
        <v>55</v>
      </c>
      <c r="D328" s="2">
        <f>SUM(C322:C328)/7</f>
        <v>64.857142857142861</v>
      </c>
      <c r="E328" s="2">
        <f>SUM(C324:C328)/5</f>
        <v>62.6</v>
      </c>
      <c r="F328" s="1">
        <f>F327+1</f>
        <v>43956</v>
      </c>
      <c r="G328">
        <v>130</v>
      </c>
      <c r="H328">
        <v>463</v>
      </c>
      <c r="I328">
        <f>I327+1</f>
        <v>52</v>
      </c>
      <c r="J328">
        <f>J327+1</f>
        <v>43</v>
      </c>
      <c r="K328" s="3">
        <f t="shared" si="11"/>
        <v>0.63979706877113873</v>
      </c>
      <c r="L328">
        <f>H328-H327</f>
        <v>7</v>
      </c>
      <c r="M328" s="3">
        <f>SUM(L322:L328)/7</f>
        <v>9.8571428571428577</v>
      </c>
    </row>
    <row r="329" spans="1:13" x14ac:dyDescent="0.2">
      <c r="A329" t="s">
        <v>14</v>
      </c>
      <c r="B329">
        <v>10453</v>
      </c>
      <c r="C329">
        <f>B329-B328</f>
        <v>73</v>
      </c>
      <c r="D329" s="2">
        <f>SUM(C323:C329)/7</f>
        <v>68.714285714285708</v>
      </c>
      <c r="E329" s="2">
        <f>SUM(C325:C329)/5</f>
        <v>62.4</v>
      </c>
      <c r="F329" s="1">
        <f>F328+1</f>
        <v>43957</v>
      </c>
      <c r="G329">
        <v>131</v>
      </c>
      <c r="H329">
        <v>470</v>
      </c>
      <c r="I329">
        <f>I328+1</f>
        <v>53</v>
      </c>
      <c r="J329">
        <f>J328+1</f>
        <v>44</v>
      </c>
      <c r="K329" s="3">
        <f t="shared" si="11"/>
        <v>0.67353740162993248</v>
      </c>
      <c r="L329">
        <f>H329-H328</f>
        <v>7</v>
      </c>
      <c r="M329" s="3">
        <f>SUM(L323:L329)/7</f>
        <v>9.1428571428571423</v>
      </c>
    </row>
    <row r="330" spans="1:13" x14ac:dyDescent="0.2">
      <c r="A330" t="s">
        <v>14</v>
      </c>
      <c r="B330">
        <v>10564</v>
      </c>
      <c r="C330">
        <f>B330-B329</f>
        <v>111</v>
      </c>
      <c r="D330" s="2">
        <f>SUM(C324:C330)/7</f>
        <v>71</v>
      </c>
      <c r="E330" s="2">
        <f>SUM(C326:C330)/5</f>
        <v>63.6</v>
      </c>
      <c r="F330" s="1">
        <f>F329+1</f>
        <v>43958</v>
      </c>
      <c r="G330">
        <v>132</v>
      </c>
      <c r="H330">
        <v>478</v>
      </c>
      <c r="I330">
        <f>I329+1</f>
        <v>54</v>
      </c>
      <c r="J330">
        <f>J329+1</f>
        <v>45</v>
      </c>
      <c r="K330" s="3">
        <f t="shared" si="11"/>
        <v>0.69128590305306348</v>
      </c>
      <c r="L330">
        <f>H330-H329</f>
        <v>8</v>
      </c>
      <c r="M330" s="3">
        <f>SUM(L324:L330)/7</f>
        <v>8.8571428571428577</v>
      </c>
    </row>
    <row r="331" spans="1:13" x14ac:dyDescent="0.2">
      <c r="A331" t="s">
        <v>14</v>
      </c>
      <c r="B331">
        <v>10686</v>
      </c>
      <c r="C331">
        <f>B331-B330</f>
        <v>122</v>
      </c>
      <c r="D331" s="2">
        <f>SUM(C325:C331)/7</f>
        <v>77.857142857142861</v>
      </c>
      <c r="E331" s="2">
        <f>SUM(C327:C331)/5</f>
        <v>80.599999999999994</v>
      </c>
      <c r="F331" s="1">
        <f>F330+1</f>
        <v>43959</v>
      </c>
      <c r="G331">
        <v>134</v>
      </c>
      <c r="H331">
        <v>493</v>
      </c>
      <c r="I331">
        <f>I330+1</f>
        <v>55</v>
      </c>
      <c r="J331">
        <f>J330+1</f>
        <v>46</v>
      </c>
      <c r="K331" s="3">
        <f t="shared" si="11"/>
        <v>0.75284561830036467</v>
      </c>
      <c r="L331">
        <f>H331-H330</f>
        <v>15</v>
      </c>
      <c r="M331" s="3">
        <f>SUM(L325:L331)/7</f>
        <v>9.1428571428571423</v>
      </c>
    </row>
    <row r="332" spans="1:13" x14ac:dyDescent="0.2">
      <c r="A332" t="s">
        <v>15</v>
      </c>
      <c r="B332">
        <v>1407</v>
      </c>
      <c r="C332">
        <v>0</v>
      </c>
      <c r="D332">
        <v>0</v>
      </c>
      <c r="E332">
        <v>0</v>
      </c>
      <c r="F332" s="1">
        <v>43905</v>
      </c>
      <c r="G332">
        <v>8</v>
      </c>
      <c r="H332">
        <v>6</v>
      </c>
      <c r="I332">
        <v>1</v>
      </c>
      <c r="J332">
        <v>1</v>
      </c>
      <c r="K332" s="3">
        <v>0</v>
      </c>
      <c r="L332">
        <v>0</v>
      </c>
      <c r="M332">
        <v>0</v>
      </c>
    </row>
    <row r="333" spans="1:13" x14ac:dyDescent="0.2">
      <c r="A333" t="s">
        <v>15</v>
      </c>
      <c r="B333">
        <v>1541</v>
      </c>
      <c r="C333">
        <v>134</v>
      </c>
      <c r="D333">
        <v>0</v>
      </c>
      <c r="E333">
        <v>0</v>
      </c>
      <c r="F333" s="1">
        <v>43906</v>
      </c>
      <c r="G333">
        <v>9</v>
      </c>
      <c r="H333">
        <v>6</v>
      </c>
      <c r="I333">
        <v>2</v>
      </c>
      <c r="J333">
        <v>2</v>
      </c>
      <c r="K333" s="3">
        <v>0</v>
      </c>
      <c r="L333">
        <f>H334-H333</f>
        <v>0</v>
      </c>
      <c r="M333">
        <v>0</v>
      </c>
    </row>
    <row r="334" spans="1:13" x14ac:dyDescent="0.2">
      <c r="A334" t="s">
        <v>15</v>
      </c>
      <c r="B334">
        <v>2105</v>
      </c>
      <c r="C334">
        <v>564</v>
      </c>
      <c r="D334">
        <v>0</v>
      </c>
      <c r="E334">
        <v>0</v>
      </c>
      <c r="F334" s="1">
        <f>F333+1</f>
        <v>43907</v>
      </c>
      <c r="G334">
        <v>12</v>
      </c>
      <c r="H334">
        <v>6</v>
      </c>
      <c r="I334">
        <v>3</v>
      </c>
      <c r="J334">
        <v>3</v>
      </c>
      <c r="K334" s="3">
        <f>D334/(SUM(B330:B333)/3)*100</f>
        <v>0</v>
      </c>
      <c r="L334">
        <f>H335-H334</f>
        <v>0</v>
      </c>
      <c r="M334">
        <v>0</v>
      </c>
    </row>
    <row r="335" spans="1:13" x14ac:dyDescent="0.2">
      <c r="A335" t="s">
        <v>15</v>
      </c>
      <c r="B335">
        <v>2372</v>
      </c>
      <c r="C335">
        <v>267</v>
      </c>
      <c r="D335">
        <v>0</v>
      </c>
      <c r="E335">
        <v>0</v>
      </c>
      <c r="F335" s="1">
        <f>F334+1</f>
        <v>43908</v>
      </c>
      <c r="G335">
        <v>13</v>
      </c>
      <c r="H335">
        <v>6</v>
      </c>
      <c r="I335">
        <v>4</v>
      </c>
      <c r="J335">
        <v>4</v>
      </c>
      <c r="K335" s="3">
        <f t="shared" ref="K335:K337" si="12">D335/(SUM(B332:B334)/3)*100</f>
        <v>0</v>
      </c>
      <c r="L335">
        <f>H336-H335</f>
        <v>0</v>
      </c>
      <c r="M335">
        <v>0</v>
      </c>
    </row>
    <row r="336" spans="1:13" x14ac:dyDescent="0.2">
      <c r="A336" t="s">
        <v>15</v>
      </c>
      <c r="B336">
        <v>3033</v>
      </c>
      <c r="C336">
        <v>661</v>
      </c>
      <c r="D336">
        <v>0</v>
      </c>
      <c r="E336">
        <v>0</v>
      </c>
      <c r="F336" s="1">
        <f>F335+1</f>
        <v>43909</v>
      </c>
      <c r="G336">
        <v>17</v>
      </c>
      <c r="H336">
        <v>6</v>
      </c>
      <c r="I336">
        <v>5</v>
      </c>
      <c r="J336">
        <v>5</v>
      </c>
      <c r="K336" s="3">
        <f t="shared" si="12"/>
        <v>0</v>
      </c>
      <c r="L336">
        <f>H337-H336</f>
        <v>0</v>
      </c>
      <c r="M336">
        <v>0</v>
      </c>
    </row>
    <row r="337" spans="1:13" x14ac:dyDescent="0.2">
      <c r="A337" t="s">
        <v>15</v>
      </c>
      <c r="B337">
        <v>3497</v>
      </c>
      <c r="C337">
        <v>464</v>
      </c>
      <c r="D337">
        <v>0</v>
      </c>
      <c r="E337">
        <v>418</v>
      </c>
      <c r="F337" s="1">
        <f>F336+1</f>
        <v>43910</v>
      </c>
      <c r="G337">
        <v>20</v>
      </c>
      <c r="H337">
        <v>6</v>
      </c>
      <c r="I337">
        <v>6</v>
      </c>
      <c r="J337">
        <v>6</v>
      </c>
      <c r="K337" s="3">
        <f t="shared" si="12"/>
        <v>0</v>
      </c>
      <c r="L337">
        <f>H338-H337</f>
        <v>0</v>
      </c>
      <c r="M337">
        <v>0</v>
      </c>
    </row>
    <row r="338" spans="1:13" x14ac:dyDescent="0.2">
      <c r="A338" t="s">
        <v>15</v>
      </c>
      <c r="B338">
        <v>3542</v>
      </c>
      <c r="C338">
        <v>45</v>
      </c>
      <c r="D338" s="2">
        <f>SUM(C332:C338)/7</f>
        <v>305</v>
      </c>
      <c r="E338">
        <v>400</v>
      </c>
      <c r="F338" s="1">
        <f>F337+1</f>
        <v>43911</v>
      </c>
      <c r="G338">
        <v>20</v>
      </c>
      <c r="H338">
        <v>6</v>
      </c>
      <c r="I338">
        <v>7</v>
      </c>
      <c r="J338">
        <v>7</v>
      </c>
      <c r="K338" s="3">
        <v>0</v>
      </c>
      <c r="L338">
        <f>H339-H338</f>
        <v>0</v>
      </c>
      <c r="M338" s="3">
        <f>SUM(L332:L338)/7</f>
        <v>0</v>
      </c>
    </row>
    <row r="339" spans="1:13" x14ac:dyDescent="0.2">
      <c r="A339" t="s">
        <v>15</v>
      </c>
      <c r="B339">
        <v>3545</v>
      </c>
      <c r="C339">
        <v>3</v>
      </c>
      <c r="D339" s="2">
        <f>SUM(C333:C339)/7</f>
        <v>305.42857142857144</v>
      </c>
      <c r="E339">
        <v>288</v>
      </c>
      <c r="F339" s="1">
        <f>F338+1</f>
        <v>43912</v>
      </c>
      <c r="G339">
        <v>20</v>
      </c>
      <c r="H339">
        <v>6</v>
      </c>
      <c r="I339">
        <v>8</v>
      </c>
      <c r="J339">
        <v>8</v>
      </c>
      <c r="K339" s="3">
        <f>D339/(SUM(B332:B338)/7)*100</f>
        <v>12.219237583585759</v>
      </c>
      <c r="L339">
        <f>H340-H339</f>
        <v>22</v>
      </c>
      <c r="M339" s="3">
        <f>SUM(L333:L339)/7</f>
        <v>3.1428571428571428</v>
      </c>
    </row>
    <row r="340" spans="1:13" x14ac:dyDescent="0.2">
      <c r="A340" t="s">
        <v>15</v>
      </c>
      <c r="B340">
        <v>5615</v>
      </c>
      <c r="C340">
        <v>2070</v>
      </c>
      <c r="D340" s="2">
        <f>SUM(C334:C340)/7</f>
        <v>582</v>
      </c>
      <c r="E340">
        <v>649</v>
      </c>
      <c r="F340" s="1">
        <f>F339+1</f>
        <v>43913</v>
      </c>
      <c r="G340">
        <v>31</v>
      </c>
      <c r="H340">
        <v>28</v>
      </c>
      <c r="I340">
        <v>9</v>
      </c>
      <c r="J340">
        <v>9</v>
      </c>
      <c r="K340" s="3">
        <f>D340/(SUM(B333:B339)/7)*100</f>
        <v>20.748663101604279</v>
      </c>
      <c r="L340">
        <f>H341-H340</f>
        <v>5</v>
      </c>
      <c r="M340" s="3">
        <f>SUM(L334:L340)/7</f>
        <v>3.8571428571428572</v>
      </c>
    </row>
    <row r="341" spans="1:13" x14ac:dyDescent="0.2">
      <c r="A341" t="s">
        <v>15</v>
      </c>
      <c r="B341">
        <v>6318</v>
      </c>
      <c r="C341">
        <v>703</v>
      </c>
      <c r="D341" s="2">
        <f>SUM(C335:C341)/7</f>
        <v>601.85714285714289</v>
      </c>
      <c r="E341">
        <v>657</v>
      </c>
      <c r="F341" s="1">
        <f>F340+1</f>
        <v>43914</v>
      </c>
      <c r="G341">
        <v>35</v>
      </c>
      <c r="H341">
        <v>33</v>
      </c>
      <c r="I341">
        <v>10</v>
      </c>
      <c r="J341">
        <v>10</v>
      </c>
      <c r="K341" s="3">
        <f>D341/(SUM(B334:B340)/7)*100</f>
        <v>17.769623349782783</v>
      </c>
      <c r="L341">
        <f>H342-H341</f>
        <v>10</v>
      </c>
      <c r="M341" s="3">
        <f>SUM(L335:L341)/7</f>
        <v>5.2857142857142856</v>
      </c>
    </row>
    <row r="342" spans="1:13" x14ac:dyDescent="0.2">
      <c r="A342" t="s">
        <v>15</v>
      </c>
      <c r="B342">
        <v>7197</v>
      </c>
      <c r="C342">
        <v>879</v>
      </c>
      <c r="D342" s="2">
        <f>SUM(C336:C342)/7</f>
        <v>689.28571428571433</v>
      </c>
      <c r="E342">
        <v>740</v>
      </c>
      <c r="F342" s="1">
        <f>F341+1</f>
        <v>43915</v>
      </c>
      <c r="G342">
        <v>40</v>
      </c>
      <c r="H342">
        <v>43</v>
      </c>
      <c r="I342">
        <v>11</v>
      </c>
      <c r="J342">
        <v>11</v>
      </c>
      <c r="K342" s="3">
        <f t="shared" ref="K342:K386" si="13">D342/(SUM(B335:B341)/7)*100</f>
        <v>17.280280782178927</v>
      </c>
      <c r="L342">
        <f>H343-H342</f>
        <v>10</v>
      </c>
      <c r="M342" s="3">
        <f>SUM(L336:L342)/7</f>
        <v>6.7142857142857144</v>
      </c>
    </row>
    <row r="343" spans="1:13" x14ac:dyDescent="0.2">
      <c r="A343" t="s">
        <v>15</v>
      </c>
      <c r="B343">
        <v>7924</v>
      </c>
      <c r="C343">
        <v>727</v>
      </c>
      <c r="D343" s="2">
        <f>SUM(C337:C343)/7</f>
        <v>698.71428571428567</v>
      </c>
      <c r="E343">
        <v>876</v>
      </c>
      <c r="F343" s="1">
        <f>F342+1</f>
        <v>43916</v>
      </c>
      <c r="G343">
        <v>44</v>
      </c>
      <c r="H343">
        <v>53</v>
      </c>
      <c r="I343">
        <v>12</v>
      </c>
      <c r="J343">
        <v>12</v>
      </c>
      <c r="K343" s="3">
        <f t="shared" si="13"/>
        <v>14.935719302531531</v>
      </c>
      <c r="L343">
        <f>H344-H343</f>
        <v>19</v>
      </c>
      <c r="M343" s="3">
        <f>SUM(L337:L343)/7</f>
        <v>9.4285714285714288</v>
      </c>
    </row>
    <row r="344" spans="1:13" x14ac:dyDescent="0.2">
      <c r="A344" t="s">
        <v>15</v>
      </c>
      <c r="B344">
        <v>9235</v>
      </c>
      <c r="C344">
        <v>1311</v>
      </c>
      <c r="D344" s="2">
        <f>SUM(C338:C344)/7</f>
        <v>819.71428571428567</v>
      </c>
      <c r="E344">
        <v>1138</v>
      </c>
      <c r="F344" s="1">
        <f>F343+1</f>
        <v>43917</v>
      </c>
      <c r="G344">
        <v>51</v>
      </c>
      <c r="H344">
        <v>72</v>
      </c>
      <c r="I344">
        <v>13</v>
      </c>
      <c r="J344">
        <v>13</v>
      </c>
      <c r="K344" s="3">
        <f t="shared" si="13"/>
        <v>15.245230883681385</v>
      </c>
      <c r="L344">
        <f>H345-H344</f>
        <v>8</v>
      </c>
      <c r="M344" s="3">
        <f>SUM(L338:L344)/7</f>
        <v>10.571428571428571</v>
      </c>
    </row>
    <row r="345" spans="1:13" x14ac:dyDescent="0.2">
      <c r="A345" t="s">
        <v>15</v>
      </c>
      <c r="B345">
        <v>10607</v>
      </c>
      <c r="C345">
        <v>1472</v>
      </c>
      <c r="D345" s="2">
        <f>SUM(C339:C345)/7</f>
        <v>1023.5714285714286</v>
      </c>
      <c r="E345">
        <v>1018</v>
      </c>
      <c r="F345" s="1">
        <f>F344+1</f>
        <v>43918</v>
      </c>
      <c r="G345">
        <v>59</v>
      </c>
      <c r="H345">
        <v>80</v>
      </c>
      <c r="I345">
        <v>14</v>
      </c>
      <c r="J345">
        <v>14</v>
      </c>
      <c r="K345" s="3">
        <f t="shared" si="13"/>
        <v>16.518351161932866</v>
      </c>
      <c r="L345">
        <f>H346-H345</f>
        <v>18</v>
      </c>
      <c r="M345" s="3">
        <f>SUM(L339:L345)/7</f>
        <v>13.142857142857142</v>
      </c>
    </row>
    <row r="346" spans="1:13" x14ac:dyDescent="0.2">
      <c r="A346" t="s">
        <v>15</v>
      </c>
      <c r="B346">
        <v>11400</v>
      </c>
      <c r="C346">
        <v>793</v>
      </c>
      <c r="D346" s="2">
        <f>SUM(C340:C346)/7</f>
        <v>1136.4285714285713</v>
      </c>
      <c r="E346">
        <v>1036</v>
      </c>
      <c r="F346" s="1">
        <f>F345+1</f>
        <v>43919</v>
      </c>
      <c r="G346">
        <v>64</v>
      </c>
      <c r="H346">
        <v>98</v>
      </c>
      <c r="I346">
        <v>15</v>
      </c>
      <c r="J346">
        <v>15</v>
      </c>
      <c r="K346" s="3">
        <f t="shared" si="13"/>
        <v>15.770900656212206</v>
      </c>
      <c r="L346">
        <f>H347-H346</f>
        <v>3</v>
      </c>
      <c r="M346" s="3">
        <f>SUM(L340:L346)/7</f>
        <v>10.428571428571429</v>
      </c>
    </row>
    <row r="347" spans="1:13" x14ac:dyDescent="0.2">
      <c r="A347" t="s">
        <v>15</v>
      </c>
      <c r="B347">
        <v>12178</v>
      </c>
      <c r="C347">
        <v>778</v>
      </c>
      <c r="D347" s="2">
        <f>SUM(C341:C347)/7</f>
        <v>951.85714285714289</v>
      </c>
      <c r="E347">
        <v>1016</v>
      </c>
      <c r="F347" s="1">
        <f>F346+1</f>
        <v>43920</v>
      </c>
      <c r="G347">
        <v>68</v>
      </c>
      <c r="H347">
        <v>101</v>
      </c>
      <c r="I347">
        <v>16</v>
      </c>
      <c r="J347">
        <v>16</v>
      </c>
      <c r="K347" s="3">
        <f t="shared" si="13"/>
        <v>11.429600658707287</v>
      </c>
      <c r="L347">
        <f>H348-H347</f>
        <v>16</v>
      </c>
      <c r="M347" s="3">
        <f>SUM(L341:L347)/7</f>
        <v>12</v>
      </c>
    </row>
    <row r="348" spans="1:13" x14ac:dyDescent="0.2">
      <c r="A348" t="s">
        <v>15</v>
      </c>
      <c r="B348">
        <v>13225</v>
      </c>
      <c r="C348">
        <v>1047</v>
      </c>
      <c r="D348" s="2">
        <f>SUM(C342:C348)/7</f>
        <v>1001</v>
      </c>
      <c r="E348">
        <v>1080</v>
      </c>
      <c r="F348" s="1">
        <f>F347+1</f>
        <v>43921</v>
      </c>
      <c r="G348">
        <v>74</v>
      </c>
      <c r="H348">
        <v>117</v>
      </c>
      <c r="I348">
        <v>17</v>
      </c>
      <c r="J348">
        <v>17</v>
      </c>
      <c r="K348" s="3">
        <f t="shared" si="13"/>
        <v>10.803435143927596</v>
      </c>
      <c r="L348">
        <f>H349-H348</f>
        <v>17</v>
      </c>
      <c r="M348" s="3">
        <f>SUM(L342:L348)/7</f>
        <v>13</v>
      </c>
    </row>
    <row r="349" spans="1:13" x14ac:dyDescent="0.2">
      <c r="A349" t="s">
        <v>15</v>
      </c>
      <c r="B349">
        <v>14351</v>
      </c>
      <c r="C349">
        <v>1126</v>
      </c>
      <c r="D349" s="2">
        <f>SUM(C343:C349)/7</f>
        <v>1036.2857142857142</v>
      </c>
      <c r="E349">
        <v>1043</v>
      </c>
      <c r="F349" s="1">
        <f>F348+1</f>
        <v>43922</v>
      </c>
      <c r="G349">
        <v>80</v>
      </c>
      <c r="H349">
        <v>134</v>
      </c>
      <c r="I349">
        <v>18</v>
      </c>
      <c r="J349">
        <v>18</v>
      </c>
      <c r="K349" s="3">
        <f t="shared" si="13"/>
        <v>10.107850514171055</v>
      </c>
      <c r="L349">
        <f>H350-H349</f>
        <v>27</v>
      </c>
      <c r="M349" s="3">
        <f>SUM(L343:L349)/7</f>
        <v>15.428571428571429</v>
      </c>
    </row>
    <row r="350" spans="1:13" x14ac:dyDescent="0.2">
      <c r="A350" t="s">
        <v>15</v>
      </c>
      <c r="B350">
        <v>15427</v>
      </c>
      <c r="C350">
        <v>1076</v>
      </c>
      <c r="D350" s="2">
        <f>SUM(C344:C350)/7</f>
        <v>1086.1428571428571</v>
      </c>
      <c r="E350" s="2">
        <f>SUM(C346:C350)/5</f>
        <v>964</v>
      </c>
      <c r="F350" s="1">
        <f>F349+1</f>
        <v>43923</v>
      </c>
      <c r="G350">
        <v>86</v>
      </c>
      <c r="H350">
        <v>161</v>
      </c>
      <c r="I350">
        <v>19</v>
      </c>
      <c r="J350">
        <v>19</v>
      </c>
      <c r="K350" s="3">
        <f t="shared" si="13"/>
        <v>9.6338063862138874</v>
      </c>
      <c r="L350">
        <f>H351-H350</f>
        <v>17</v>
      </c>
      <c r="M350" s="3">
        <f>SUM(L344:L350)/7</f>
        <v>15.142857142857142</v>
      </c>
    </row>
    <row r="351" spans="1:13" x14ac:dyDescent="0.2">
      <c r="A351" t="s">
        <v>15</v>
      </c>
      <c r="B351">
        <v>16606</v>
      </c>
      <c r="C351">
        <v>1179</v>
      </c>
      <c r="D351" s="2">
        <f>SUM(C345:C351)/7</f>
        <v>1067.2857142857142</v>
      </c>
      <c r="E351" s="2">
        <f>SUM(C347:C351)/5</f>
        <v>1041.2</v>
      </c>
      <c r="F351" s="1">
        <f>F350+1</f>
        <v>43924</v>
      </c>
      <c r="G351">
        <v>93</v>
      </c>
      <c r="H351">
        <v>178</v>
      </c>
      <c r="I351">
        <v>20</v>
      </c>
      <c r="J351">
        <v>20</v>
      </c>
      <c r="K351" s="3">
        <f t="shared" si="13"/>
        <v>8.6446894923805004</v>
      </c>
      <c r="L351">
        <f>H352-H351</f>
        <v>22</v>
      </c>
      <c r="M351" s="3">
        <f>SUM(L345:L351)/7</f>
        <v>17.142857142857142</v>
      </c>
    </row>
    <row r="352" spans="1:13" x14ac:dyDescent="0.2">
      <c r="A352" t="s">
        <v>15</v>
      </c>
      <c r="B352">
        <v>17885</v>
      </c>
      <c r="C352">
        <v>1279</v>
      </c>
      <c r="D352" s="2">
        <f>SUM(C346:C352)/7</f>
        <v>1039.7142857142858</v>
      </c>
      <c r="E352" s="2">
        <f>SUM(C348:C352)/5</f>
        <v>1141.4000000000001</v>
      </c>
      <c r="F352" s="1">
        <f>F351+1</f>
        <v>43925</v>
      </c>
      <c r="G352">
        <v>100</v>
      </c>
      <c r="H352">
        <v>200</v>
      </c>
      <c r="I352">
        <v>21</v>
      </c>
      <c r="J352">
        <v>21</v>
      </c>
      <c r="K352" s="3">
        <f t="shared" si="13"/>
        <v>7.7595581806938609</v>
      </c>
      <c r="L352">
        <f>H353-H352</f>
        <v>45</v>
      </c>
      <c r="M352" s="3">
        <f>SUM(L346:L352)/7</f>
        <v>21</v>
      </c>
    </row>
    <row r="353" spans="1:13" x14ac:dyDescent="0.2">
      <c r="A353" t="s">
        <v>15</v>
      </c>
      <c r="B353">
        <v>18735</v>
      </c>
      <c r="C353">
        <v>850</v>
      </c>
      <c r="D353" s="2">
        <f>SUM(C347:C353)/7</f>
        <v>1047.8571428571429</v>
      </c>
      <c r="E353" s="2">
        <f>SUM(C349:C353)/5</f>
        <v>1102</v>
      </c>
      <c r="F353" s="1">
        <f>F352+1</f>
        <v>43926</v>
      </c>
      <c r="G353">
        <v>104</v>
      </c>
      <c r="H353">
        <v>245</v>
      </c>
      <c r="I353">
        <v>22</v>
      </c>
      <c r="J353">
        <v>22</v>
      </c>
      <c r="K353" s="3">
        <f t="shared" si="13"/>
        <v>7.257202786132658</v>
      </c>
      <c r="L353">
        <f>H354-H353</f>
        <v>10</v>
      </c>
      <c r="M353" s="3">
        <f>SUM(L347:L353)/7</f>
        <v>22</v>
      </c>
    </row>
    <row r="354" spans="1:13" x14ac:dyDescent="0.2">
      <c r="A354" t="s">
        <v>15</v>
      </c>
      <c r="B354">
        <v>19384</v>
      </c>
      <c r="C354">
        <v>649</v>
      </c>
      <c r="D354" s="2">
        <f>SUM(C348:C354)/7</f>
        <v>1029.4285714285713</v>
      </c>
      <c r="E354" s="2">
        <f>SUM(C350:C354)/5</f>
        <v>1006.6</v>
      </c>
      <c r="F354" s="1">
        <f>F353+1</f>
        <v>43927</v>
      </c>
      <c r="G354">
        <v>108</v>
      </c>
      <c r="H354">
        <v>255</v>
      </c>
      <c r="I354">
        <v>23</v>
      </c>
      <c r="J354">
        <v>23</v>
      </c>
      <c r="K354" s="3">
        <f t="shared" si="13"/>
        <v>6.6471722305755154</v>
      </c>
      <c r="L354">
        <f>H355-H354</f>
        <v>27</v>
      </c>
      <c r="M354" s="3">
        <f>SUM(L348:L354)/7</f>
        <v>23.571428571428573</v>
      </c>
    </row>
    <row r="355" spans="1:13" x14ac:dyDescent="0.2">
      <c r="A355" t="s">
        <v>15</v>
      </c>
      <c r="B355">
        <v>20200</v>
      </c>
      <c r="C355">
        <v>836</v>
      </c>
      <c r="D355" s="2">
        <f>SUM(C349:C355)/7</f>
        <v>999.28571428571433</v>
      </c>
      <c r="E355" s="2">
        <f>SUM(C351:C355)/5</f>
        <v>958.6</v>
      </c>
      <c r="F355" s="1">
        <f>F354+1</f>
        <v>43928</v>
      </c>
      <c r="G355">
        <v>113</v>
      </c>
      <c r="H355">
        <v>282</v>
      </c>
      <c r="I355">
        <v>24</v>
      </c>
      <c r="J355">
        <v>24</v>
      </c>
      <c r="K355" s="3">
        <f t="shared" si="13"/>
        <v>6.0503576587407988</v>
      </c>
      <c r="L355">
        <f>H356-H355</f>
        <v>66</v>
      </c>
      <c r="M355" s="3">
        <f>SUM(L349:L355)/7</f>
        <v>30.571428571428573</v>
      </c>
    </row>
    <row r="356" spans="1:13" x14ac:dyDescent="0.2">
      <c r="A356" t="s">
        <v>15</v>
      </c>
      <c r="B356">
        <v>20929</v>
      </c>
      <c r="C356">
        <v>709</v>
      </c>
      <c r="D356" s="2">
        <f>SUM(C350:C356)/7</f>
        <v>939.71428571428567</v>
      </c>
      <c r="E356" s="2">
        <f>SUM(C352:C356)/5</f>
        <v>864.6</v>
      </c>
      <c r="F356" s="1">
        <f>F355+1</f>
        <v>43929</v>
      </c>
      <c r="G356">
        <v>117</v>
      </c>
      <c r="H356">
        <v>348</v>
      </c>
      <c r="I356">
        <v>25</v>
      </c>
      <c r="J356">
        <v>25</v>
      </c>
      <c r="K356" s="3">
        <f t="shared" si="13"/>
        <v>5.3659412014226513</v>
      </c>
      <c r="L356">
        <f>H357-H356</f>
        <v>36</v>
      </c>
      <c r="M356" s="3">
        <f>SUM(L350:L356)/7</f>
        <v>31.857142857142858</v>
      </c>
    </row>
    <row r="357" spans="1:13" x14ac:dyDescent="0.2">
      <c r="A357" t="s">
        <v>15</v>
      </c>
      <c r="B357">
        <v>21961</v>
      </c>
      <c r="C357">
        <v>1032</v>
      </c>
      <c r="D357" s="2">
        <f>SUM(C351:C357)/7</f>
        <v>933.42857142857144</v>
      </c>
      <c r="E357" s="2">
        <f>SUM(C353:C357)/5</f>
        <v>815.2</v>
      </c>
      <c r="F357" s="1">
        <f>F356+1</f>
        <v>43930</v>
      </c>
      <c r="G357">
        <v>122</v>
      </c>
      <c r="H357">
        <v>384</v>
      </c>
      <c r="I357">
        <f>I356+1</f>
        <v>26</v>
      </c>
      <c r="J357">
        <f>J356+1</f>
        <v>26</v>
      </c>
      <c r="K357" s="3">
        <f t="shared" si="13"/>
        <v>5.058606754099376</v>
      </c>
      <c r="L357">
        <f>H358-H357</f>
        <v>62</v>
      </c>
      <c r="M357" s="3">
        <f>SUM(L351:L357)/7</f>
        <v>38.285714285714285</v>
      </c>
    </row>
    <row r="358" spans="1:13" x14ac:dyDescent="0.2">
      <c r="A358" t="s">
        <v>15</v>
      </c>
      <c r="B358">
        <v>23028</v>
      </c>
      <c r="C358">
        <v>1067</v>
      </c>
      <c r="D358" s="2">
        <f>SUM(C352:C358)/7</f>
        <v>917.42857142857144</v>
      </c>
      <c r="E358" s="2">
        <f>SUM(C354:C358)/5</f>
        <v>858.6</v>
      </c>
      <c r="F358" s="1">
        <f>F357+1</f>
        <v>43931</v>
      </c>
      <c r="G358">
        <v>128</v>
      </c>
      <c r="H358">
        <v>446</v>
      </c>
      <c r="I358">
        <f>I357+1</f>
        <v>27</v>
      </c>
      <c r="J358">
        <f>J357+1</f>
        <v>27</v>
      </c>
      <c r="K358" s="3">
        <f t="shared" si="13"/>
        <v>4.7324981577008103</v>
      </c>
      <c r="L358">
        <f>H359-H358</f>
        <v>26</v>
      </c>
      <c r="M358" s="3">
        <f>SUM(L352:L358)/7</f>
        <v>38.857142857142854</v>
      </c>
    </row>
    <row r="359" spans="1:13" x14ac:dyDescent="0.2">
      <c r="A359" t="s">
        <v>15</v>
      </c>
      <c r="B359">
        <v>23644</v>
      </c>
      <c r="C359">
        <v>616</v>
      </c>
      <c r="D359" s="2">
        <f>SUM(C353:C359)/7</f>
        <v>822.71428571428567</v>
      </c>
      <c r="E359" s="2">
        <f>SUM(C355:C359)/5</f>
        <v>852</v>
      </c>
      <c r="F359" s="1">
        <f>F358+1</f>
        <v>43932</v>
      </c>
      <c r="G359">
        <v>132</v>
      </c>
      <c r="H359">
        <v>472</v>
      </c>
      <c r="I359">
        <f>I358+1</f>
        <v>28</v>
      </c>
      <c r="J359">
        <f>J358+1</f>
        <v>28</v>
      </c>
      <c r="K359" s="3">
        <f t="shared" si="13"/>
        <v>4.0521523761275517</v>
      </c>
      <c r="L359">
        <f>H360-H359</f>
        <v>23</v>
      </c>
      <c r="M359" s="3">
        <f>SUM(L353:L359)/7</f>
        <v>35.714285714285715</v>
      </c>
    </row>
    <row r="360" spans="1:13" x14ac:dyDescent="0.2">
      <c r="A360" t="s">
        <v>15</v>
      </c>
      <c r="B360">
        <v>24267</v>
      </c>
      <c r="C360">
        <v>623</v>
      </c>
      <c r="D360" s="2">
        <f>SUM(C354:C360)/7</f>
        <v>790.28571428571433</v>
      </c>
      <c r="E360" s="2">
        <f>SUM(C356:C360)/5</f>
        <v>809.4</v>
      </c>
      <c r="F360" s="1">
        <f>F359+1</f>
        <v>43933</v>
      </c>
      <c r="G360">
        <v>135</v>
      </c>
      <c r="H360">
        <v>495</v>
      </c>
      <c r="I360">
        <f>I359+1</f>
        <v>29</v>
      </c>
      <c r="J360">
        <f>J359+1</f>
        <v>29</v>
      </c>
      <c r="K360" s="3">
        <f t="shared" si="13"/>
        <v>3.7408456799724106</v>
      </c>
      <c r="L360">
        <f>H360-H359</f>
        <v>23</v>
      </c>
      <c r="M360" s="3">
        <f>SUM(L354:L360)/7</f>
        <v>37.571428571428569</v>
      </c>
    </row>
    <row r="361" spans="1:13" x14ac:dyDescent="0.2">
      <c r="A361" t="s">
        <v>15</v>
      </c>
      <c r="B361">
        <v>24883</v>
      </c>
      <c r="C361">
        <v>616</v>
      </c>
      <c r="D361" s="2">
        <f>SUM(C355:C361)/7</f>
        <v>785.57142857142856</v>
      </c>
      <c r="E361" s="2">
        <f>SUM(C357:C361)/5</f>
        <v>790.8</v>
      </c>
      <c r="F361" s="1">
        <f>F360+1</f>
        <v>43934</v>
      </c>
      <c r="G361">
        <v>139</v>
      </c>
      <c r="H361">
        <v>518</v>
      </c>
      <c r="I361">
        <f>I360+1</f>
        <v>30</v>
      </c>
      <c r="J361">
        <f>J360+1</f>
        <v>30</v>
      </c>
      <c r="K361" s="3">
        <f t="shared" si="13"/>
        <v>3.5844419964409791</v>
      </c>
      <c r="L361">
        <f>H361-H360</f>
        <v>23</v>
      </c>
      <c r="M361" s="3">
        <f>SUM(L355:L361)/7</f>
        <v>37</v>
      </c>
    </row>
    <row r="362" spans="1:13" x14ac:dyDescent="0.2">
      <c r="A362" t="s">
        <v>15</v>
      </c>
      <c r="B362">
        <v>25300</v>
      </c>
      <c r="C362">
        <v>417</v>
      </c>
      <c r="D362" s="2">
        <f>SUM(C356:C362)/7</f>
        <v>725.71428571428567</v>
      </c>
      <c r="E362" s="2">
        <f>SUM(C358:C362)/5</f>
        <v>667.8</v>
      </c>
      <c r="F362" s="1">
        <f>F361+1</f>
        <v>43935</v>
      </c>
      <c r="G362">
        <v>141</v>
      </c>
      <c r="H362">
        <v>545</v>
      </c>
      <c r="I362">
        <f>I361+1</f>
        <v>31</v>
      </c>
      <c r="J362">
        <f>J361+1</f>
        <v>31</v>
      </c>
      <c r="K362" s="3">
        <f t="shared" si="13"/>
        <v>3.1967378171566647</v>
      </c>
      <c r="L362">
        <f>H362-H361</f>
        <v>27</v>
      </c>
      <c r="M362" s="3">
        <f>SUM(L356:L362)/7</f>
        <v>31.428571428571427</v>
      </c>
    </row>
    <row r="363" spans="1:13" x14ac:dyDescent="0.2">
      <c r="A363" t="s">
        <v>15</v>
      </c>
      <c r="B363">
        <v>25835</v>
      </c>
      <c r="C363">
        <v>535</v>
      </c>
      <c r="D363" s="2">
        <f>SUM(C357:C363)/7</f>
        <v>700.85714285714289</v>
      </c>
      <c r="E363" s="2">
        <f>SUM(C359:C363)/5</f>
        <v>561.4</v>
      </c>
      <c r="F363" s="1">
        <f>F362+1</f>
        <v>43936</v>
      </c>
      <c r="G363">
        <v>144</v>
      </c>
      <c r="H363">
        <v>607</v>
      </c>
      <c r="I363">
        <f>I362+1</f>
        <v>32</v>
      </c>
      <c r="J363">
        <f>J362+1</f>
        <v>32</v>
      </c>
      <c r="K363" s="3">
        <f t="shared" si="13"/>
        <v>2.9912445430822139</v>
      </c>
      <c r="L363">
        <f>H363-H362</f>
        <v>62</v>
      </c>
      <c r="M363" s="3">
        <f>SUM(L357:L363)/7</f>
        <v>35.142857142857146</v>
      </c>
    </row>
    <row r="364" spans="1:13" x14ac:dyDescent="0.2">
      <c r="A364" t="s">
        <v>15</v>
      </c>
      <c r="B364">
        <v>26383</v>
      </c>
      <c r="C364">
        <v>548</v>
      </c>
      <c r="D364" s="2">
        <f>SUM(C358:C364)/7</f>
        <v>631.71428571428567</v>
      </c>
      <c r="E364" s="2">
        <f>SUM(C360:C364)/5</f>
        <v>547.79999999999995</v>
      </c>
      <c r="F364" s="1">
        <f>F363+1</f>
        <v>43937</v>
      </c>
      <c r="G364">
        <v>147</v>
      </c>
      <c r="H364">
        <v>663</v>
      </c>
      <c r="I364">
        <f>I363+1</f>
        <v>33</v>
      </c>
      <c r="J364">
        <f>J363+1</f>
        <v>33</v>
      </c>
      <c r="K364" s="3">
        <f t="shared" si="13"/>
        <v>2.6178382410400309</v>
      </c>
      <c r="L364">
        <f>H364-H363</f>
        <v>56</v>
      </c>
      <c r="M364" s="3">
        <f>SUM(L358:L364)/7</f>
        <v>34.285714285714285</v>
      </c>
    </row>
    <row r="365" spans="1:13" x14ac:dyDescent="0.2">
      <c r="A365" t="s">
        <v>15</v>
      </c>
      <c r="B365">
        <v>27030</v>
      </c>
      <c r="C365">
        <v>647</v>
      </c>
      <c r="D365" s="2">
        <f>SUM(C359:C365)/7</f>
        <v>571.71428571428567</v>
      </c>
      <c r="E365" s="2">
        <f>SUM(C361:C365)/5</f>
        <v>552.6</v>
      </c>
      <c r="F365" s="1">
        <f>F364+1</f>
        <v>43938</v>
      </c>
      <c r="G365">
        <v>151</v>
      </c>
      <c r="H365">
        <v>726</v>
      </c>
      <c r="I365">
        <f>I364+1</f>
        <v>34</v>
      </c>
      <c r="J365">
        <f>J364+1</f>
        <v>34</v>
      </c>
      <c r="K365" s="3">
        <f t="shared" si="13"/>
        <v>2.3087573554863274</v>
      </c>
      <c r="L365">
        <f>H365-H364</f>
        <v>63</v>
      </c>
      <c r="M365" s="3">
        <f>SUM(L359:L365)/7</f>
        <v>39.571428571428569</v>
      </c>
    </row>
    <row r="366" spans="1:13" x14ac:dyDescent="0.2">
      <c r="A366" t="s">
        <v>15</v>
      </c>
      <c r="B366">
        <v>28006</v>
      </c>
      <c r="C366">
        <v>976</v>
      </c>
      <c r="D366" s="2">
        <f>SUM(C360:C366)/7</f>
        <v>623.14285714285711</v>
      </c>
      <c r="E366" s="2">
        <f>SUM(C362:C366)/5</f>
        <v>624.6</v>
      </c>
      <c r="F366" s="1">
        <f>F365+1</f>
        <v>43939</v>
      </c>
      <c r="G366">
        <v>156</v>
      </c>
      <c r="H366">
        <v>791</v>
      </c>
      <c r="I366">
        <f>I365+1</f>
        <v>35</v>
      </c>
      <c r="J366">
        <f>J365+1</f>
        <v>35</v>
      </c>
      <c r="K366" s="3">
        <f t="shared" si="13"/>
        <v>2.4596542274249753</v>
      </c>
      <c r="L366">
        <f>H366-H365</f>
        <v>65</v>
      </c>
      <c r="M366" s="3">
        <f>SUM(L360:L366)/7</f>
        <v>45.571428571428569</v>
      </c>
    </row>
    <row r="367" spans="1:13" x14ac:dyDescent="0.2">
      <c r="A367" t="s">
        <v>15</v>
      </c>
      <c r="B367">
        <v>28471</v>
      </c>
      <c r="C367">
        <f>B367-B366</f>
        <v>465</v>
      </c>
      <c r="D367" s="2">
        <f>SUM(C361:C367)/7</f>
        <v>600.57142857142856</v>
      </c>
      <c r="E367" s="2">
        <f>SUM(C363:C367)/5</f>
        <v>634.20000000000005</v>
      </c>
      <c r="F367" s="1">
        <f>F366+1</f>
        <v>43940</v>
      </c>
      <c r="G367">
        <v>159</v>
      </c>
      <c r="H367">
        <v>814</v>
      </c>
      <c r="I367">
        <f>I366+1</f>
        <v>36</v>
      </c>
      <c r="J367">
        <f>J366+1</f>
        <v>36</v>
      </c>
      <c r="K367" s="3">
        <f t="shared" si="13"/>
        <v>2.3136529740677143</v>
      </c>
      <c r="L367">
        <f>H367-H366</f>
        <v>23</v>
      </c>
      <c r="M367" s="3">
        <f>SUM(L361:L367)/7</f>
        <v>45.571428571428569</v>
      </c>
    </row>
    <row r="368" spans="1:13" x14ac:dyDescent="0.2">
      <c r="A368" t="s">
        <v>15</v>
      </c>
      <c r="B368">
        <v>28971</v>
      </c>
      <c r="C368">
        <v>500</v>
      </c>
      <c r="D368" s="2">
        <f>SUM(C362:C368)/7</f>
        <v>584</v>
      </c>
      <c r="E368" s="2">
        <f>SUM(C364:C368)/5</f>
        <v>627.20000000000005</v>
      </c>
      <c r="F368" s="1">
        <f>F367+1</f>
        <v>43941</v>
      </c>
      <c r="G368">
        <v>162</v>
      </c>
      <c r="H368">
        <v>857</v>
      </c>
      <c r="I368">
        <f>I367+1</f>
        <v>37</v>
      </c>
      <c r="J368">
        <f>J367+1</f>
        <v>37</v>
      </c>
      <c r="K368" s="3">
        <f t="shared" si="13"/>
        <v>2.1989371086774101</v>
      </c>
      <c r="L368">
        <f>H368-H367</f>
        <v>43</v>
      </c>
      <c r="M368" s="3">
        <f>SUM(L362:L368)/7</f>
        <v>48.428571428571431</v>
      </c>
    </row>
    <row r="369" spans="1:13" x14ac:dyDescent="0.2">
      <c r="A369" t="s">
        <v>15</v>
      </c>
      <c r="B369">
        <v>29389</v>
      </c>
      <c r="C369">
        <f>B369-B368</f>
        <v>418</v>
      </c>
      <c r="D369" s="2">
        <f>SUM(C363:C369)/7</f>
        <v>584.14285714285711</v>
      </c>
      <c r="E369" s="2">
        <f>SUM(C365:C369)/5</f>
        <v>601.20000000000005</v>
      </c>
      <c r="F369" s="1">
        <f>F368+1</f>
        <v>43942</v>
      </c>
      <c r="G369">
        <v>164</v>
      </c>
      <c r="H369">
        <v>896</v>
      </c>
      <c r="I369">
        <f>I368+1</f>
        <v>38</v>
      </c>
      <c r="J369">
        <f>J368+1</f>
        <v>38</v>
      </c>
      <c r="K369" s="3">
        <f t="shared" si="13"/>
        <v>2.1521505715909806</v>
      </c>
      <c r="L369">
        <f>H369-H368</f>
        <v>39</v>
      </c>
      <c r="M369" s="3">
        <f>SUM(L363:L369)/7</f>
        <v>50.142857142857146</v>
      </c>
    </row>
    <row r="370" spans="1:13" x14ac:dyDescent="0.2">
      <c r="A370" t="s">
        <v>15</v>
      </c>
      <c r="B370">
        <v>30185</v>
      </c>
      <c r="C370">
        <f>B370-B369</f>
        <v>796</v>
      </c>
      <c r="D370" s="2">
        <f>SUM(C364:C370)/7</f>
        <v>621.42857142857144</v>
      </c>
      <c r="E370" s="2">
        <f>SUM(C366:C370)/5</f>
        <v>631</v>
      </c>
      <c r="F370" s="1">
        <f>F369+1</f>
        <v>43943</v>
      </c>
      <c r="G370">
        <v>168</v>
      </c>
      <c r="H370">
        <v>964</v>
      </c>
      <c r="I370">
        <f>I369+1</f>
        <v>39</v>
      </c>
      <c r="J370">
        <f>J369+1</f>
        <v>39</v>
      </c>
      <c r="K370" s="3">
        <f t="shared" si="13"/>
        <v>2.2412860344694336</v>
      </c>
      <c r="L370">
        <f>H370-H369</f>
        <v>68</v>
      </c>
      <c r="M370" s="3">
        <f>SUM(L364:L370)/7</f>
        <v>51</v>
      </c>
    </row>
    <row r="371" spans="1:13" x14ac:dyDescent="0.2">
      <c r="A371" t="s">
        <v>15</v>
      </c>
      <c r="B371">
        <v>30854</v>
      </c>
      <c r="C371">
        <f>B371-B370</f>
        <v>669</v>
      </c>
      <c r="D371" s="2">
        <f>SUM(C365:C371)/7</f>
        <v>638.71428571428567</v>
      </c>
      <c r="E371" s="2">
        <f>SUM(C367:C371)/5</f>
        <v>569.6</v>
      </c>
      <c r="F371" s="1">
        <f>F370+1</f>
        <v>43944</v>
      </c>
      <c r="G371">
        <v>171</v>
      </c>
      <c r="H371">
        <v>999</v>
      </c>
      <c r="I371">
        <f>I370+1</f>
        <v>40</v>
      </c>
      <c r="J371">
        <f>J370+1</f>
        <v>40</v>
      </c>
      <c r="K371" s="3">
        <f t="shared" si="13"/>
        <v>2.2531307481039131</v>
      </c>
      <c r="L371">
        <f>H371-H370</f>
        <v>35</v>
      </c>
      <c r="M371" s="3">
        <f>SUM(L365:L371)/7</f>
        <v>48</v>
      </c>
    </row>
    <row r="372" spans="1:13" x14ac:dyDescent="0.2">
      <c r="A372" t="s">
        <v>15</v>
      </c>
      <c r="B372">
        <v>31106</v>
      </c>
      <c r="C372">
        <v>522</v>
      </c>
      <c r="D372" s="2">
        <f>SUM(C366:C372)/7</f>
        <v>620.85714285714289</v>
      </c>
      <c r="E372" s="2">
        <f>SUM(C368:C372)/5</f>
        <v>581</v>
      </c>
      <c r="F372" s="1">
        <f>F371+1</f>
        <v>43945</v>
      </c>
      <c r="G372">
        <v>173</v>
      </c>
      <c r="H372">
        <v>1052</v>
      </c>
      <c r="I372">
        <f>I371+1</f>
        <v>41</v>
      </c>
      <c r="J372">
        <f>J371+1</f>
        <v>41</v>
      </c>
      <c r="K372" s="3">
        <f t="shared" si="13"/>
        <v>2.1418785053177336</v>
      </c>
      <c r="L372">
        <f>H372-H371</f>
        <v>53</v>
      </c>
      <c r="M372" s="3">
        <f>SUM(L366:L372)/7</f>
        <v>46.571428571428569</v>
      </c>
    </row>
    <row r="373" spans="1:13" x14ac:dyDescent="0.2">
      <c r="A373" t="s">
        <v>15</v>
      </c>
      <c r="B373">
        <v>31465</v>
      </c>
      <c r="C373">
        <f>B373-B372</f>
        <v>359</v>
      </c>
      <c r="D373" s="2">
        <f>SUM(C367:C373)/7</f>
        <v>532.71428571428567</v>
      </c>
      <c r="E373" s="2">
        <f>SUM(C369:C373)/5</f>
        <v>552.79999999999995</v>
      </c>
      <c r="F373" s="1">
        <f>F372+1</f>
        <v>43946</v>
      </c>
      <c r="G373">
        <v>175</v>
      </c>
      <c r="H373">
        <v>1084</v>
      </c>
      <c r="I373">
        <f>I372+1</f>
        <v>42</v>
      </c>
      <c r="J373">
        <f>J372+1</f>
        <v>42</v>
      </c>
      <c r="K373" s="3">
        <f t="shared" si="13"/>
        <v>1.801605936748123</v>
      </c>
      <c r="L373">
        <f>H373-H372</f>
        <v>32</v>
      </c>
      <c r="M373" s="3">
        <f>SUM(L367:L373)/7</f>
        <v>41.857142857142854</v>
      </c>
    </row>
    <row r="374" spans="1:13" x14ac:dyDescent="0.2">
      <c r="A374" t="s">
        <v>15</v>
      </c>
      <c r="B374">
        <v>31669</v>
      </c>
      <c r="C374">
        <f>B374-B373</f>
        <v>204</v>
      </c>
      <c r="D374" s="2">
        <f>SUM(C368:C374)/7</f>
        <v>495.42857142857144</v>
      </c>
      <c r="E374" s="2">
        <f>SUM(C370:C374)/5</f>
        <v>510</v>
      </c>
      <c r="F374" s="1">
        <f>F373+1</f>
        <v>43947</v>
      </c>
      <c r="G374">
        <v>177</v>
      </c>
      <c r="H374">
        <v>1096</v>
      </c>
      <c r="I374">
        <f>I373+1</f>
        <v>43</v>
      </c>
      <c r="J374">
        <f>J373+1</f>
        <v>43</v>
      </c>
      <c r="K374" s="3">
        <f t="shared" si="13"/>
        <v>1.6479678389667414</v>
      </c>
      <c r="L374">
        <f>H374-H373</f>
        <v>12</v>
      </c>
      <c r="M374" s="3">
        <f>SUM(L368:L374)/7</f>
        <v>40.285714285714285</v>
      </c>
    </row>
    <row r="375" spans="1:13" x14ac:dyDescent="0.2">
      <c r="A375" t="s">
        <v>15</v>
      </c>
      <c r="B375">
        <v>31879</v>
      </c>
      <c r="C375">
        <f>B375-B374</f>
        <v>210</v>
      </c>
      <c r="D375" s="2">
        <f>SUM(C369:C375)/7</f>
        <v>454</v>
      </c>
      <c r="E375" s="2">
        <f>SUM(C371:C375)/5</f>
        <v>392.8</v>
      </c>
      <c r="F375" s="1">
        <f>F374+1</f>
        <v>43948</v>
      </c>
      <c r="G375">
        <v>178</v>
      </c>
      <c r="H375">
        <v>1131</v>
      </c>
      <c r="I375">
        <f>I374+1</f>
        <v>44</v>
      </c>
      <c r="J375">
        <f>J374+1</f>
        <v>44</v>
      </c>
      <c r="K375" s="3">
        <f t="shared" si="13"/>
        <v>1.487556111009694</v>
      </c>
      <c r="L375">
        <f>H375-H374</f>
        <v>35</v>
      </c>
      <c r="M375" s="3">
        <f>SUM(L369:L375)/7</f>
        <v>39.142857142857146</v>
      </c>
    </row>
    <row r="376" spans="1:13" x14ac:dyDescent="0.2">
      <c r="A376" t="s">
        <v>15</v>
      </c>
      <c r="B376">
        <v>32184</v>
      </c>
      <c r="C376">
        <f>B376-B375</f>
        <v>305</v>
      </c>
      <c r="D376" s="2">
        <f>SUM(C370:C376)/7</f>
        <v>437.85714285714283</v>
      </c>
      <c r="E376" s="2">
        <f>SUM(C372:C376)/5</f>
        <v>320</v>
      </c>
      <c r="F376" s="1">
        <f>F375+1</f>
        <v>43949</v>
      </c>
      <c r="G376">
        <v>180</v>
      </c>
      <c r="H376">
        <v>1171</v>
      </c>
      <c r="I376">
        <f>I375+1</f>
        <v>45</v>
      </c>
      <c r="J376">
        <f>J375+1</f>
        <v>45</v>
      </c>
      <c r="K376" s="3">
        <f t="shared" si="13"/>
        <v>1.4153971193320618</v>
      </c>
      <c r="L376">
        <f>H376-H375</f>
        <v>40</v>
      </c>
      <c r="M376" s="3">
        <f>SUM(L370:L376)/7</f>
        <v>39.285714285714285</v>
      </c>
    </row>
    <row r="377" spans="1:13" x14ac:dyDescent="0.2">
      <c r="A377" t="s">
        <v>15</v>
      </c>
      <c r="B377">
        <v>32429</v>
      </c>
      <c r="C377">
        <f>B377-B376</f>
        <v>245</v>
      </c>
      <c r="D377" s="2">
        <f>SUM(C371:C377)/7</f>
        <v>359.14285714285717</v>
      </c>
      <c r="E377" s="2">
        <f>SUM(C373:C377)/5</f>
        <v>264.60000000000002</v>
      </c>
      <c r="F377" s="1">
        <f>F376+1</f>
        <v>43950</v>
      </c>
      <c r="G377">
        <v>181</v>
      </c>
      <c r="H377">
        <v>1200</v>
      </c>
      <c r="I377">
        <f>I376+1</f>
        <v>46</v>
      </c>
      <c r="J377">
        <f>J376+1</f>
        <v>46</v>
      </c>
      <c r="K377" s="3">
        <f t="shared" si="13"/>
        <v>1.1461553190907352</v>
      </c>
      <c r="L377">
        <f>H377-H376</f>
        <v>29</v>
      </c>
      <c r="M377" s="3">
        <f>SUM(L371:L377)/7</f>
        <v>33.714285714285715</v>
      </c>
    </row>
    <row r="378" spans="1:13" x14ac:dyDescent="0.2">
      <c r="A378" t="s">
        <v>15</v>
      </c>
      <c r="B378">
        <v>32687</v>
      </c>
      <c r="C378">
        <f>B378-B377</f>
        <v>258</v>
      </c>
      <c r="D378" s="2">
        <f>SUM(C372:C378)/7</f>
        <v>300.42857142857144</v>
      </c>
      <c r="E378" s="2">
        <f>SUM(C374:C378)/5</f>
        <v>244.4</v>
      </c>
      <c r="F378" s="1">
        <f>F377+1</f>
        <v>43951</v>
      </c>
      <c r="G378">
        <v>182</v>
      </c>
      <c r="H378">
        <v>1219</v>
      </c>
      <c r="I378">
        <f>I377+1</f>
        <v>47</v>
      </c>
      <c r="J378">
        <f>J377+1</f>
        <v>47</v>
      </c>
      <c r="K378" s="3">
        <f t="shared" si="13"/>
        <v>0.94906717933443441</v>
      </c>
      <c r="L378">
        <f>H378-H377</f>
        <v>19</v>
      </c>
      <c r="M378" s="3">
        <f>SUM(L372:L378)/7</f>
        <v>31.428571428571427</v>
      </c>
    </row>
    <row r="379" spans="1:13" x14ac:dyDescent="0.2">
      <c r="A379" t="s">
        <v>15</v>
      </c>
      <c r="B379">
        <v>33058</v>
      </c>
      <c r="C379">
        <f>B379-B378</f>
        <v>371</v>
      </c>
      <c r="D379" s="2">
        <f>SUM(C373:C379)/7</f>
        <v>278.85714285714283</v>
      </c>
      <c r="E379" s="2">
        <f>SUM(C375:C379)/5</f>
        <v>277.8</v>
      </c>
      <c r="F379" s="1">
        <f>F378+1</f>
        <v>43952</v>
      </c>
      <c r="G379" s="4">
        <v>184</v>
      </c>
      <c r="H379" s="4">
        <v>1261</v>
      </c>
      <c r="I379">
        <f>I378+1</f>
        <v>48</v>
      </c>
      <c r="J379">
        <f>J378+1</f>
        <v>48</v>
      </c>
      <c r="K379" s="3">
        <f t="shared" si="13"/>
        <v>0.87369471710105218</v>
      </c>
      <c r="L379">
        <f>H379-H378</f>
        <v>42</v>
      </c>
      <c r="M379" s="3">
        <f>SUM(L373:L379)/7</f>
        <v>29.857142857142858</v>
      </c>
    </row>
    <row r="380" spans="1:13" x14ac:dyDescent="0.2">
      <c r="A380" t="s">
        <v>15</v>
      </c>
      <c r="B380">
        <v>33216</v>
      </c>
      <c r="C380">
        <f>B380-B379</f>
        <v>158</v>
      </c>
      <c r="D380" s="2">
        <f>SUM(C374:C380)/7</f>
        <v>250.14285714285714</v>
      </c>
      <c r="E380" s="2">
        <f>SUM(C376:C380)/5</f>
        <v>267.39999999999998</v>
      </c>
      <c r="F380" s="1">
        <f>F379+1</f>
        <v>43953</v>
      </c>
      <c r="G380">
        <v>185</v>
      </c>
      <c r="H380">
        <v>1268</v>
      </c>
      <c r="I380">
        <f>I379+1</f>
        <v>49</v>
      </c>
      <c r="J380">
        <f>J379+1</f>
        <v>49</v>
      </c>
      <c r="K380" s="3">
        <f t="shared" si="13"/>
        <v>0.77694113262132214</v>
      </c>
      <c r="L380">
        <f>H380-H379</f>
        <v>7</v>
      </c>
      <c r="M380" s="3">
        <f>SUM(L374:L380)/7</f>
        <v>26.285714285714285</v>
      </c>
    </row>
    <row r="381" spans="1:13" x14ac:dyDescent="0.2">
      <c r="A381" t="s">
        <v>15</v>
      </c>
      <c r="B381">
        <v>33428</v>
      </c>
      <c r="C381">
        <f>B381-B380</f>
        <v>212</v>
      </c>
      <c r="D381" s="2">
        <f>SUM(C375:C381)/7</f>
        <v>251.28571428571428</v>
      </c>
      <c r="E381" s="2">
        <f>SUM(C377:C381)/5</f>
        <v>248.8</v>
      </c>
      <c r="F381" s="1">
        <f>F380+1</f>
        <v>43954</v>
      </c>
      <c r="G381">
        <v>186</v>
      </c>
      <c r="H381">
        <v>1287</v>
      </c>
      <c r="I381">
        <f>I380+1</f>
        <v>50</v>
      </c>
      <c r="J381">
        <f>J380+1</f>
        <v>50</v>
      </c>
      <c r="K381" s="3">
        <f t="shared" si="13"/>
        <v>0.77447363091202082</v>
      </c>
      <c r="L381">
        <f>H381-H380</f>
        <v>19</v>
      </c>
      <c r="M381" s="3">
        <f>SUM(L375:L381)/7</f>
        <v>27.285714285714285</v>
      </c>
    </row>
    <row r="382" spans="1:13" x14ac:dyDescent="0.2">
      <c r="A382" t="s">
        <v>15</v>
      </c>
      <c r="B382">
        <v>33560</v>
      </c>
      <c r="C382">
        <f>B382-B381</f>
        <v>132</v>
      </c>
      <c r="D382" s="2">
        <f>SUM(C376:C382)/7</f>
        <v>240.14285714285714</v>
      </c>
      <c r="E382" s="2">
        <f>SUM(C378:C382)/5</f>
        <v>226.2</v>
      </c>
      <c r="F382" s="1">
        <f>F381+1</f>
        <v>43955</v>
      </c>
      <c r="G382">
        <v>187</v>
      </c>
      <c r="H382">
        <v>1290</v>
      </c>
      <c r="I382">
        <f>I381+1</f>
        <v>51</v>
      </c>
      <c r="J382">
        <f>J381+1</f>
        <v>51</v>
      </c>
      <c r="K382" s="3">
        <f t="shared" si="13"/>
        <v>0.73444278904758364</v>
      </c>
      <c r="L382">
        <f>H382-H381</f>
        <v>3</v>
      </c>
      <c r="M382" s="3">
        <f>SUM(L376:L382)/7</f>
        <v>22.714285714285715</v>
      </c>
    </row>
    <row r="383" spans="1:13" x14ac:dyDescent="0.2">
      <c r="A383" t="s">
        <v>15</v>
      </c>
      <c r="B383">
        <v>33728</v>
      </c>
      <c r="C383">
        <f>B383-B382</f>
        <v>168</v>
      </c>
      <c r="D383" s="2">
        <f>SUM(C377:C383)/7</f>
        <v>220.57142857142858</v>
      </c>
      <c r="E383" s="2">
        <f>SUM(C379:C383)/5</f>
        <v>208.2</v>
      </c>
      <c r="F383" s="1">
        <f>F382+1</f>
        <v>43956</v>
      </c>
      <c r="G383">
        <v>188</v>
      </c>
      <c r="H383">
        <v>1332</v>
      </c>
      <c r="I383">
        <f>I382+1</f>
        <v>52</v>
      </c>
      <c r="J383">
        <f>J382+1</f>
        <v>52</v>
      </c>
      <c r="K383" s="3">
        <f t="shared" si="13"/>
        <v>0.66966802855631025</v>
      </c>
      <c r="L383">
        <f>H383-H382</f>
        <v>42</v>
      </c>
      <c r="M383" s="3">
        <f>SUM(L377:L383)/7</f>
        <v>23</v>
      </c>
    </row>
    <row r="384" spans="1:13" x14ac:dyDescent="0.2">
      <c r="A384" t="s">
        <v>15</v>
      </c>
      <c r="B384">
        <v>33977</v>
      </c>
      <c r="C384">
        <f>B384-B383</f>
        <v>249</v>
      </c>
      <c r="D384" s="2">
        <f>SUM(C378:C384)/7</f>
        <v>221.14285714285714</v>
      </c>
      <c r="E384" s="2">
        <f>SUM(C380:C384)/5</f>
        <v>183.8</v>
      </c>
      <c r="F384" s="1">
        <f>F383+1</f>
        <v>43957</v>
      </c>
      <c r="G384">
        <v>189</v>
      </c>
      <c r="H384">
        <v>1358</v>
      </c>
      <c r="I384">
        <f>I383+1</f>
        <v>53</v>
      </c>
      <c r="J384">
        <f>J383+1</f>
        <v>53</v>
      </c>
      <c r="K384" s="3">
        <f t="shared" si="13"/>
        <v>0.66693665825097148</v>
      </c>
      <c r="L384">
        <f>H384-H383</f>
        <v>26</v>
      </c>
      <c r="M384" s="3">
        <f>SUM(L378:L384)/7</f>
        <v>22.571428571428573</v>
      </c>
    </row>
    <row r="385" spans="1:13" x14ac:dyDescent="0.2">
      <c r="A385" t="s">
        <v>15</v>
      </c>
      <c r="B385">
        <v>34249</v>
      </c>
      <c r="C385">
        <f>B385-B384</f>
        <v>272</v>
      </c>
      <c r="D385" s="2">
        <f>SUM(C379:C385)/7</f>
        <v>223.14285714285714</v>
      </c>
      <c r="E385" s="2">
        <f>SUM(C381:C385)/5</f>
        <v>206.6</v>
      </c>
      <c r="F385" s="1">
        <f>F384+1</f>
        <v>43958</v>
      </c>
      <c r="G385">
        <v>191</v>
      </c>
      <c r="H385">
        <v>1372</v>
      </c>
      <c r="I385">
        <f>I384+1</f>
        <v>54</v>
      </c>
      <c r="J385">
        <f>J384+1</f>
        <v>54</v>
      </c>
      <c r="K385" s="3">
        <f t="shared" si="13"/>
        <v>0.66850984789475032</v>
      </c>
      <c r="L385">
        <f>H385-H384</f>
        <v>14</v>
      </c>
      <c r="M385" s="3">
        <f>SUM(L379:L385)/7</f>
        <v>21.857142857142858</v>
      </c>
    </row>
    <row r="386" spans="1:13" x14ac:dyDescent="0.2">
      <c r="A386" t="s">
        <v>15</v>
      </c>
      <c r="B386">
        <v>34522</v>
      </c>
      <c r="C386">
        <f>B386-B385</f>
        <v>273</v>
      </c>
      <c r="D386" s="2">
        <f>SUM(C380:C386)/7</f>
        <v>209.14285714285714</v>
      </c>
      <c r="E386" s="2">
        <f>SUM(C382:C386)/5</f>
        <v>218.8</v>
      </c>
      <c r="F386" s="1">
        <f>F385+1</f>
        <v>43959</v>
      </c>
      <c r="G386">
        <v>193</v>
      </c>
      <c r="H386">
        <v>1397</v>
      </c>
      <c r="I386">
        <f>I385+1</f>
        <v>55</v>
      </c>
      <c r="J386">
        <f>J385+1</f>
        <v>55</v>
      </c>
      <c r="K386" s="3">
        <f t="shared" si="13"/>
        <v>0.62240663900414939</v>
      </c>
      <c r="L386">
        <f>H386-H385</f>
        <v>25</v>
      </c>
      <c r="M386" s="3">
        <f>SUM(L380:L386)/7</f>
        <v>19.428571428571427</v>
      </c>
    </row>
    <row r="387" spans="1:13" x14ac:dyDescent="0.2">
      <c r="A387" t="s">
        <v>16</v>
      </c>
      <c r="B387">
        <v>168</v>
      </c>
      <c r="C387">
        <v>0</v>
      </c>
      <c r="D387">
        <v>0</v>
      </c>
      <c r="E387">
        <v>0</v>
      </c>
      <c r="F387" s="1">
        <v>43905</v>
      </c>
      <c r="G387">
        <v>4</v>
      </c>
      <c r="H387">
        <v>0</v>
      </c>
      <c r="I387">
        <v>1</v>
      </c>
      <c r="J387">
        <v>0</v>
      </c>
      <c r="K387" s="3">
        <v>0</v>
      </c>
      <c r="L387">
        <v>0</v>
      </c>
      <c r="M387">
        <v>0</v>
      </c>
    </row>
    <row r="388" spans="1:13" x14ac:dyDescent="0.2">
      <c r="A388" t="s">
        <v>16</v>
      </c>
      <c r="B388">
        <v>325</v>
      </c>
      <c r="C388">
        <v>157</v>
      </c>
      <c r="D388">
        <v>0</v>
      </c>
      <c r="E388">
        <v>0</v>
      </c>
      <c r="F388" s="1">
        <v>43906</v>
      </c>
      <c r="G388">
        <v>8</v>
      </c>
      <c r="H388">
        <v>0</v>
      </c>
      <c r="I388">
        <v>2</v>
      </c>
      <c r="J388">
        <v>0</v>
      </c>
      <c r="K388" s="3">
        <v>0</v>
      </c>
      <c r="L388">
        <f>H388-H387</f>
        <v>0</v>
      </c>
      <c r="M388">
        <v>0</v>
      </c>
    </row>
    <row r="389" spans="1:13" x14ac:dyDescent="0.2">
      <c r="A389" t="s">
        <v>16</v>
      </c>
      <c r="B389">
        <v>442</v>
      </c>
      <c r="C389">
        <v>117</v>
      </c>
      <c r="D389">
        <v>0</v>
      </c>
      <c r="E389">
        <v>0</v>
      </c>
      <c r="F389" s="1">
        <f>F388+1</f>
        <v>43907</v>
      </c>
      <c r="G389">
        <v>11</v>
      </c>
      <c r="H389">
        <v>0</v>
      </c>
      <c r="I389">
        <v>3</v>
      </c>
      <c r="J389">
        <v>0</v>
      </c>
      <c r="K389" s="3">
        <f>D389/(SUM(B385:B388)/3)*100</f>
        <v>0</v>
      </c>
      <c r="L389">
        <f>H389-H388</f>
        <v>0</v>
      </c>
      <c r="M389">
        <v>0</v>
      </c>
    </row>
    <row r="390" spans="1:13" x14ac:dyDescent="0.2">
      <c r="A390" t="s">
        <v>16</v>
      </c>
      <c r="B390">
        <v>474</v>
      </c>
      <c r="C390">
        <v>32</v>
      </c>
      <c r="D390">
        <v>0</v>
      </c>
      <c r="E390">
        <v>0</v>
      </c>
      <c r="F390" s="1">
        <f>F389+1</f>
        <v>43908</v>
      </c>
      <c r="G390">
        <v>12</v>
      </c>
      <c r="H390">
        <v>0</v>
      </c>
      <c r="I390">
        <v>4</v>
      </c>
      <c r="J390">
        <v>0</v>
      </c>
      <c r="K390" s="3">
        <f t="shared" ref="K390:K392" si="14">D390/(SUM(B387:B389)/3)*100</f>
        <v>0</v>
      </c>
      <c r="L390">
        <f>H390-H389</f>
        <v>0</v>
      </c>
      <c r="M390">
        <v>0</v>
      </c>
    </row>
    <row r="391" spans="1:13" x14ac:dyDescent="0.2">
      <c r="A391" t="s">
        <v>16</v>
      </c>
      <c r="B391">
        <v>637</v>
      </c>
      <c r="C391">
        <v>163</v>
      </c>
      <c r="D391">
        <v>0</v>
      </c>
      <c r="E391">
        <v>0</v>
      </c>
      <c r="F391" s="1">
        <f>F390+1</f>
        <v>43909</v>
      </c>
      <c r="G391">
        <v>16</v>
      </c>
      <c r="H391">
        <v>0</v>
      </c>
      <c r="I391">
        <v>5</v>
      </c>
      <c r="J391">
        <v>0</v>
      </c>
      <c r="K391" s="3">
        <f t="shared" si="14"/>
        <v>0</v>
      </c>
      <c r="L391">
        <f>H391-H390</f>
        <v>0</v>
      </c>
      <c r="M391">
        <v>0</v>
      </c>
    </row>
    <row r="392" spans="1:13" x14ac:dyDescent="0.2">
      <c r="A392" t="s">
        <v>16</v>
      </c>
      <c r="B392">
        <v>801</v>
      </c>
      <c r="C392">
        <v>164</v>
      </c>
      <c r="D392">
        <v>0</v>
      </c>
      <c r="E392">
        <v>127</v>
      </c>
      <c r="F392" s="1">
        <f>F391+1</f>
        <v>43910</v>
      </c>
      <c r="G392">
        <v>20</v>
      </c>
      <c r="H392">
        <v>1</v>
      </c>
      <c r="I392">
        <v>6</v>
      </c>
      <c r="J392">
        <v>0</v>
      </c>
      <c r="K392" s="3">
        <f t="shared" si="14"/>
        <v>0</v>
      </c>
      <c r="L392">
        <f>H392-H391</f>
        <v>1</v>
      </c>
      <c r="M392">
        <v>0</v>
      </c>
    </row>
    <row r="393" spans="1:13" x14ac:dyDescent="0.2">
      <c r="A393" t="s">
        <v>16</v>
      </c>
      <c r="B393">
        <v>938</v>
      </c>
      <c r="C393">
        <v>137</v>
      </c>
      <c r="D393" s="2">
        <f>SUM(C387:C393)/7</f>
        <v>110</v>
      </c>
      <c r="E393">
        <v>123</v>
      </c>
      <c r="F393" s="1">
        <f>F392+1</f>
        <v>43911</v>
      </c>
      <c r="G393">
        <v>23</v>
      </c>
      <c r="H393">
        <v>1</v>
      </c>
      <c r="I393">
        <v>7</v>
      </c>
      <c r="J393">
        <v>0</v>
      </c>
      <c r="K393" s="3">
        <v>0</v>
      </c>
      <c r="L393">
        <f>H393-H392</f>
        <v>0</v>
      </c>
      <c r="M393" s="3">
        <f>SUM(L387:L393)/7</f>
        <v>0.14285714285714285</v>
      </c>
    </row>
    <row r="394" spans="1:13" x14ac:dyDescent="0.2">
      <c r="A394" t="s">
        <v>16</v>
      </c>
      <c r="B394">
        <v>1053</v>
      </c>
      <c r="C394">
        <v>115</v>
      </c>
      <c r="D394" s="2">
        <f>SUM(C388:C394)/7</f>
        <v>126.42857142857143</v>
      </c>
      <c r="E394">
        <v>122</v>
      </c>
      <c r="F394" s="1">
        <f>F393+1</f>
        <v>43912</v>
      </c>
      <c r="G394">
        <v>26</v>
      </c>
      <c r="H394">
        <v>2</v>
      </c>
      <c r="I394">
        <v>8</v>
      </c>
      <c r="J394">
        <v>0</v>
      </c>
      <c r="K394" s="3">
        <f>D394/(SUM(B387:B393)/7)*100</f>
        <v>23.381770145310437</v>
      </c>
      <c r="L394">
        <f>H394-H393</f>
        <v>1</v>
      </c>
      <c r="M394" s="3">
        <f>SUM(L388:L394)/7</f>
        <v>0.2857142857142857</v>
      </c>
    </row>
    <row r="395" spans="1:13" x14ac:dyDescent="0.2">
      <c r="A395" t="s">
        <v>16</v>
      </c>
      <c r="B395">
        <v>1177</v>
      </c>
      <c r="C395">
        <v>124</v>
      </c>
      <c r="D395" s="2">
        <f>SUM(C389:C395)/7</f>
        <v>121.71428571428571</v>
      </c>
      <c r="E395">
        <v>141</v>
      </c>
      <c r="F395" s="1">
        <f>F394+1</f>
        <v>43913</v>
      </c>
      <c r="G395">
        <v>29</v>
      </c>
      <c r="H395">
        <v>2</v>
      </c>
      <c r="I395">
        <v>9</v>
      </c>
      <c r="J395">
        <v>0</v>
      </c>
      <c r="K395" s="3">
        <f>D395/(SUM(B388:B394)/7)*100</f>
        <v>18.244111349036402</v>
      </c>
      <c r="L395">
        <f>H395-H394</f>
        <v>0</v>
      </c>
      <c r="M395" s="3">
        <f>SUM(L389:L395)/7</f>
        <v>0.2857142857142857</v>
      </c>
    </row>
    <row r="396" spans="1:13" x14ac:dyDescent="0.2">
      <c r="A396" t="s">
        <v>16</v>
      </c>
      <c r="B396">
        <v>1370</v>
      </c>
      <c r="C396">
        <v>193</v>
      </c>
      <c r="D396" s="2">
        <f>SUM(C390:C396)/7</f>
        <v>132.57142857142858</v>
      </c>
      <c r="E396">
        <v>147</v>
      </c>
      <c r="F396" s="1">
        <f>F395+1</f>
        <v>43914</v>
      </c>
      <c r="G396">
        <v>34</v>
      </c>
      <c r="H396">
        <v>5</v>
      </c>
      <c r="I396">
        <v>10</v>
      </c>
      <c r="J396">
        <v>1</v>
      </c>
      <c r="K396" s="3">
        <f>D396/(SUM(B389:B395)/7)*100</f>
        <v>16.805505251720394</v>
      </c>
      <c r="L396">
        <f>H396-H395</f>
        <v>3</v>
      </c>
      <c r="M396" s="3">
        <f>SUM(L390:L396)/7</f>
        <v>0.7142857142857143</v>
      </c>
    </row>
    <row r="397" spans="1:13" x14ac:dyDescent="0.2">
      <c r="A397" t="s">
        <v>16</v>
      </c>
      <c r="B397">
        <v>1591</v>
      </c>
      <c r="C397">
        <v>221</v>
      </c>
      <c r="D397" s="2">
        <f>SUM(C391:C397)/7</f>
        <v>159.57142857142858</v>
      </c>
      <c r="E397">
        <v>158</v>
      </c>
      <c r="F397" s="1">
        <f>F396+1</f>
        <v>43915</v>
      </c>
      <c r="G397">
        <v>39</v>
      </c>
      <c r="H397">
        <v>5</v>
      </c>
      <c r="I397">
        <v>11</v>
      </c>
      <c r="J397">
        <v>2</v>
      </c>
      <c r="K397" s="3">
        <f t="shared" ref="K397:K441" si="15">D397/(SUM(B390:B396)/7)*100</f>
        <v>17.317829457364343</v>
      </c>
      <c r="L397">
        <f>H397-H396</f>
        <v>0</v>
      </c>
      <c r="M397" s="3">
        <f>SUM(L391:L397)/7</f>
        <v>0.7142857142857143</v>
      </c>
    </row>
    <row r="398" spans="1:13" x14ac:dyDescent="0.2">
      <c r="A398" t="s">
        <v>16</v>
      </c>
      <c r="B398">
        <v>1816</v>
      </c>
      <c r="C398">
        <v>225</v>
      </c>
      <c r="D398" s="2">
        <f>SUM(C392:C398)/7</f>
        <v>168.42857142857142</v>
      </c>
      <c r="E398">
        <v>176</v>
      </c>
      <c r="F398" s="1">
        <f>F397+1</f>
        <v>43916</v>
      </c>
      <c r="G398">
        <v>44</v>
      </c>
      <c r="H398">
        <v>6</v>
      </c>
      <c r="I398">
        <v>12</v>
      </c>
      <c r="J398">
        <v>3</v>
      </c>
      <c r="K398" s="3">
        <f t="shared" si="15"/>
        <v>15.580811417999204</v>
      </c>
      <c r="L398">
        <f>H398-H397</f>
        <v>1</v>
      </c>
      <c r="M398" s="3">
        <f>SUM(L392:L398)/7</f>
        <v>0.8571428571428571</v>
      </c>
    </row>
    <row r="399" spans="1:13" x14ac:dyDescent="0.2">
      <c r="A399" t="s">
        <v>16</v>
      </c>
      <c r="B399">
        <v>1971</v>
      </c>
      <c r="C399">
        <v>155</v>
      </c>
      <c r="D399" s="2">
        <f>SUM(C393:C399)/7</f>
        <v>167.14285714285714</v>
      </c>
      <c r="E399">
        <v>184</v>
      </c>
      <c r="F399" s="1">
        <f>F398+1</f>
        <v>43917</v>
      </c>
      <c r="G399">
        <v>48</v>
      </c>
      <c r="H399">
        <v>8</v>
      </c>
      <c r="I399">
        <v>13</v>
      </c>
      <c r="J399">
        <v>4</v>
      </c>
      <c r="K399" s="3">
        <f t="shared" si="15"/>
        <v>13.377544020123485</v>
      </c>
      <c r="L399">
        <f>H399-H398</f>
        <v>2</v>
      </c>
      <c r="M399" s="3">
        <f>SUM(L393:L399)/7</f>
        <v>1</v>
      </c>
    </row>
    <row r="400" spans="1:13" x14ac:dyDescent="0.2">
      <c r="A400" t="s">
        <v>16</v>
      </c>
      <c r="B400">
        <v>2212</v>
      </c>
      <c r="C400">
        <v>241</v>
      </c>
      <c r="D400" s="2">
        <f>SUM(C394:C400)/7</f>
        <v>182</v>
      </c>
      <c r="E400">
        <v>207</v>
      </c>
      <c r="F400" s="1">
        <f>F399+1</f>
        <v>43918</v>
      </c>
      <c r="G400">
        <v>54</v>
      </c>
      <c r="H400">
        <v>11</v>
      </c>
      <c r="I400">
        <v>14</v>
      </c>
      <c r="J400">
        <v>5</v>
      </c>
      <c r="K400" s="3">
        <f t="shared" si="15"/>
        <v>12.847922549415086</v>
      </c>
      <c r="L400">
        <f>H400-H399</f>
        <v>3</v>
      </c>
      <c r="M400" s="3">
        <f>SUM(L394:L400)/7</f>
        <v>1.4285714285714286</v>
      </c>
    </row>
    <row r="401" spans="1:13" x14ac:dyDescent="0.2">
      <c r="A401" t="s">
        <v>16</v>
      </c>
      <c r="B401">
        <v>2396</v>
      </c>
      <c r="C401">
        <v>184</v>
      </c>
      <c r="D401" s="2">
        <f>SUM(C395:C401)/7</f>
        <v>191.85714285714286</v>
      </c>
      <c r="E401">
        <v>205</v>
      </c>
      <c r="F401" s="1">
        <f>F400+1</f>
        <v>43919</v>
      </c>
      <c r="G401">
        <v>59</v>
      </c>
      <c r="H401">
        <v>12</v>
      </c>
      <c r="I401">
        <v>15</v>
      </c>
      <c r="J401">
        <v>6</v>
      </c>
      <c r="K401" s="3">
        <f t="shared" si="15"/>
        <v>12.001787310098301</v>
      </c>
      <c r="L401">
        <f>H401-H400</f>
        <v>1</v>
      </c>
      <c r="M401" s="3">
        <f>SUM(L395:L401)/7</f>
        <v>1.4285714285714286</v>
      </c>
    </row>
    <row r="402" spans="1:13" x14ac:dyDescent="0.2">
      <c r="A402" t="s">
        <v>16</v>
      </c>
      <c r="B402">
        <v>2584</v>
      </c>
      <c r="C402">
        <v>188</v>
      </c>
      <c r="D402" s="2">
        <f>SUM(C396:C402)/7</f>
        <v>201</v>
      </c>
      <c r="E402">
        <v>199</v>
      </c>
      <c r="F402" s="1">
        <f>F401+1</f>
        <v>43920</v>
      </c>
      <c r="G402">
        <v>63</v>
      </c>
      <c r="H402">
        <v>18</v>
      </c>
      <c r="I402">
        <v>16</v>
      </c>
      <c r="J402">
        <v>7</v>
      </c>
      <c r="K402" s="3">
        <f t="shared" si="15"/>
        <v>11.226362403255406</v>
      </c>
      <c r="L402">
        <f>H402-H401</f>
        <v>6</v>
      </c>
      <c r="M402" s="3">
        <f>SUM(L396:L402)/7</f>
        <v>2.2857142857142856</v>
      </c>
    </row>
    <row r="403" spans="1:13" x14ac:dyDescent="0.2">
      <c r="A403" t="s">
        <v>16</v>
      </c>
      <c r="B403">
        <v>2726</v>
      </c>
      <c r="C403">
        <v>142</v>
      </c>
      <c r="D403" s="2">
        <f>SUM(C397:C403)/7</f>
        <v>193.71428571428572</v>
      </c>
      <c r="E403">
        <v>182</v>
      </c>
      <c r="F403" s="1">
        <f>F402+1</f>
        <v>43921</v>
      </c>
      <c r="G403">
        <v>67</v>
      </c>
      <c r="H403">
        <v>19</v>
      </c>
      <c r="I403">
        <v>17</v>
      </c>
      <c r="J403">
        <v>8</v>
      </c>
      <c r="K403" s="3">
        <f t="shared" si="15"/>
        <v>9.727403156384506</v>
      </c>
      <c r="L403">
        <f>H403-H402</f>
        <v>1</v>
      </c>
      <c r="M403" s="3">
        <f>SUM(L397:L403)/7</f>
        <v>2</v>
      </c>
    </row>
    <row r="404" spans="1:13" x14ac:dyDescent="0.2">
      <c r="A404" t="s">
        <v>16</v>
      </c>
      <c r="B404">
        <v>2899</v>
      </c>
      <c r="C404">
        <v>173</v>
      </c>
      <c r="D404" s="2">
        <f>SUM(C398:C404)/7</f>
        <v>186.85714285714286</v>
      </c>
      <c r="E404">
        <v>186</v>
      </c>
      <c r="F404" s="1">
        <f>F403+1</f>
        <v>43922</v>
      </c>
      <c r="G404">
        <v>71</v>
      </c>
      <c r="H404">
        <v>23</v>
      </c>
      <c r="I404">
        <v>18</v>
      </c>
      <c r="J404">
        <v>9</v>
      </c>
      <c r="K404" s="3">
        <f t="shared" si="15"/>
        <v>8.5512552301255216</v>
      </c>
      <c r="L404">
        <f>H404-H403</f>
        <v>4</v>
      </c>
      <c r="M404" s="3">
        <f>SUM(L398:L404)/7</f>
        <v>2.5714285714285716</v>
      </c>
    </row>
    <row r="405" spans="1:13" x14ac:dyDescent="0.2">
      <c r="A405" t="s">
        <v>16</v>
      </c>
      <c r="B405">
        <v>3132</v>
      </c>
      <c r="C405">
        <v>233</v>
      </c>
      <c r="D405" s="2">
        <f>SUM(C399:C405)/7</f>
        <v>188</v>
      </c>
      <c r="E405">
        <v>184</v>
      </c>
      <c r="F405" s="1">
        <f>F404+1</f>
        <v>43923</v>
      </c>
      <c r="G405">
        <v>77</v>
      </c>
      <c r="H405">
        <v>26</v>
      </c>
      <c r="I405">
        <v>19</v>
      </c>
      <c r="J405">
        <v>10</v>
      </c>
      <c r="K405" s="3">
        <f t="shared" si="15"/>
        <v>7.925801011804384</v>
      </c>
      <c r="L405">
        <f>H405-H404</f>
        <v>3</v>
      </c>
      <c r="M405" s="3">
        <f>SUM(L399:L405)/7</f>
        <v>2.8571428571428572</v>
      </c>
    </row>
    <row r="406" spans="1:13" x14ac:dyDescent="0.2">
      <c r="A406" t="s">
        <v>16</v>
      </c>
      <c r="B406">
        <v>3362</v>
      </c>
      <c r="C406">
        <v>230</v>
      </c>
      <c r="D406" s="2">
        <f>SUM(C400:C406)/7</f>
        <v>198.71428571428572</v>
      </c>
      <c r="E406" s="2">
        <f>SUM(C402:C406)/5</f>
        <v>193.2</v>
      </c>
      <c r="F406" s="1">
        <f>F405+1</f>
        <v>43924</v>
      </c>
      <c r="G406">
        <v>82</v>
      </c>
      <c r="H406">
        <v>26</v>
      </c>
      <c r="I406">
        <v>20</v>
      </c>
      <c r="J406">
        <v>11</v>
      </c>
      <c r="K406" s="3">
        <f t="shared" si="15"/>
        <v>7.7622767857142865</v>
      </c>
      <c r="L406">
        <f>H406-H405</f>
        <v>0</v>
      </c>
      <c r="M406" s="3">
        <f>SUM(L400:L406)/7</f>
        <v>2.5714285714285716</v>
      </c>
    </row>
    <row r="407" spans="1:13" x14ac:dyDescent="0.2">
      <c r="A407" t="s">
        <v>16</v>
      </c>
      <c r="B407">
        <v>3504</v>
      </c>
      <c r="C407">
        <v>142</v>
      </c>
      <c r="D407" s="2">
        <f>SUM(C401:C407)/7</f>
        <v>184.57142857142858</v>
      </c>
      <c r="E407" s="2">
        <f>SUM(C403:C407)/5</f>
        <v>184</v>
      </c>
      <c r="F407" s="1">
        <f>F406+1</f>
        <v>43925</v>
      </c>
      <c r="G407">
        <v>86</v>
      </c>
      <c r="H407">
        <v>29</v>
      </c>
      <c r="I407">
        <v>21</v>
      </c>
      <c r="J407">
        <v>12</v>
      </c>
      <c r="K407" s="3">
        <f t="shared" si="15"/>
        <v>6.6904872870384757</v>
      </c>
      <c r="L407">
        <f>H407-H406</f>
        <v>3</v>
      </c>
      <c r="M407" s="3">
        <f>SUM(L401:L407)/7</f>
        <v>2.5714285714285716</v>
      </c>
    </row>
    <row r="408" spans="1:13" x14ac:dyDescent="0.2">
      <c r="A408" t="s">
        <v>16</v>
      </c>
      <c r="B408">
        <v>3663</v>
      </c>
      <c r="C408">
        <v>159</v>
      </c>
      <c r="D408" s="2">
        <f>SUM(C402:C408)/7</f>
        <v>181</v>
      </c>
      <c r="E408" s="2">
        <f>SUM(C404:C408)/5</f>
        <v>187.4</v>
      </c>
      <c r="F408" s="1">
        <f>F407+1</f>
        <v>43926</v>
      </c>
      <c r="G408">
        <v>90</v>
      </c>
      <c r="H408">
        <v>32</v>
      </c>
      <c r="I408">
        <v>22</v>
      </c>
      <c r="J408">
        <v>13</v>
      </c>
      <c r="K408" s="3">
        <f t="shared" si="15"/>
        <v>6.1495898655535601</v>
      </c>
      <c r="L408">
        <f>H408-H407</f>
        <v>3</v>
      </c>
      <c r="M408" s="3">
        <f>SUM(L402:L408)/7</f>
        <v>2.8571428571428572</v>
      </c>
    </row>
    <row r="409" spans="1:13" x14ac:dyDescent="0.2">
      <c r="A409" t="s">
        <v>16</v>
      </c>
      <c r="B409">
        <v>3882</v>
      </c>
      <c r="C409">
        <v>219</v>
      </c>
      <c r="D409" s="2">
        <f>SUM(C403:C409)/7</f>
        <v>185.42857142857142</v>
      </c>
      <c r="E409" s="2">
        <f>SUM(C405:C409)/5</f>
        <v>196.6</v>
      </c>
      <c r="F409" s="1">
        <f>F408+1</f>
        <v>43927</v>
      </c>
      <c r="G409">
        <v>95</v>
      </c>
      <c r="H409">
        <v>32</v>
      </c>
      <c r="I409">
        <v>23</v>
      </c>
      <c r="J409">
        <v>14</v>
      </c>
      <c r="K409" s="3">
        <f t="shared" si="15"/>
        <v>5.935070873342478</v>
      </c>
      <c r="L409">
        <f>H409-H408</f>
        <v>0</v>
      </c>
      <c r="M409" s="3">
        <f>SUM(L403:L409)/7</f>
        <v>2</v>
      </c>
    </row>
    <row r="410" spans="1:13" x14ac:dyDescent="0.2">
      <c r="A410" t="s">
        <v>16</v>
      </c>
      <c r="B410">
        <v>3992</v>
      </c>
      <c r="C410">
        <v>110</v>
      </c>
      <c r="D410" s="2">
        <f>SUM(C404:C410)/7</f>
        <v>180.85714285714286</v>
      </c>
      <c r="E410" s="2">
        <f>SUM(C406:C410)/5</f>
        <v>172</v>
      </c>
      <c r="F410" s="1">
        <f>F409+1</f>
        <v>43928</v>
      </c>
      <c r="G410">
        <v>98</v>
      </c>
      <c r="H410">
        <v>34</v>
      </c>
      <c r="I410">
        <v>24</v>
      </c>
      <c r="J410">
        <v>15</v>
      </c>
      <c r="K410" s="3">
        <f t="shared" si="15"/>
        <v>5.464433701657458</v>
      </c>
      <c r="L410">
        <f>H410-H409</f>
        <v>2</v>
      </c>
      <c r="M410" s="3">
        <f>SUM(L404:L410)/7</f>
        <v>2.1428571428571428</v>
      </c>
    </row>
    <row r="411" spans="1:13" x14ac:dyDescent="0.2">
      <c r="A411" t="s">
        <v>16</v>
      </c>
      <c r="B411">
        <v>4148</v>
      </c>
      <c r="C411">
        <v>156</v>
      </c>
      <c r="D411" s="2">
        <f>SUM(C405:C411)/7</f>
        <v>178.42857142857142</v>
      </c>
      <c r="E411" s="2">
        <f>SUM(C407:C411)/5</f>
        <v>157.19999999999999</v>
      </c>
      <c r="F411" s="1">
        <f>F410+1</f>
        <v>43929</v>
      </c>
      <c r="G411">
        <v>102</v>
      </c>
      <c r="H411">
        <v>45</v>
      </c>
      <c r="I411">
        <v>25</v>
      </c>
      <c r="J411">
        <v>16</v>
      </c>
      <c r="K411" s="3">
        <f t="shared" si="15"/>
        <v>5.1117295571744288</v>
      </c>
      <c r="L411">
        <f>H411-H410</f>
        <v>11</v>
      </c>
      <c r="M411" s="3">
        <f>SUM(L405:L411)/7</f>
        <v>3.1428571428571428</v>
      </c>
    </row>
    <row r="412" spans="1:13" x14ac:dyDescent="0.2">
      <c r="A412" t="s">
        <v>16</v>
      </c>
      <c r="B412">
        <v>4336</v>
      </c>
      <c r="C412">
        <v>188</v>
      </c>
      <c r="D412" s="2">
        <f>SUM(C406:C412)/7</f>
        <v>172</v>
      </c>
      <c r="E412" s="2">
        <f>SUM(C408:C412)/5</f>
        <v>166.4</v>
      </c>
      <c r="F412" s="1">
        <f>F411+1</f>
        <v>43930</v>
      </c>
      <c r="G412">
        <v>106</v>
      </c>
      <c r="H412">
        <v>50</v>
      </c>
      <c r="I412">
        <f>I411+1</f>
        <v>26</v>
      </c>
      <c r="J412">
        <f>J411+1</f>
        <v>17</v>
      </c>
      <c r="K412" s="3">
        <f t="shared" si="15"/>
        <v>4.6879258653584079</v>
      </c>
      <c r="L412">
        <f>H412-H411</f>
        <v>5</v>
      </c>
      <c r="M412" s="3">
        <f>SUM(L406:L412)/7</f>
        <v>3.4285714285714284</v>
      </c>
    </row>
    <row r="413" spans="1:13" x14ac:dyDescent="0.2">
      <c r="A413" t="s">
        <v>16</v>
      </c>
      <c r="B413">
        <v>4440</v>
      </c>
      <c r="C413">
        <v>104</v>
      </c>
      <c r="D413" s="2">
        <f>SUM(C407:C413)/7</f>
        <v>154</v>
      </c>
      <c r="E413" s="2">
        <f>SUM(C409:C413)/5</f>
        <v>155.4</v>
      </c>
      <c r="F413" s="1">
        <f>F412+1</f>
        <v>43931</v>
      </c>
      <c r="G413">
        <v>109</v>
      </c>
      <c r="H413">
        <v>51</v>
      </c>
      <c r="I413">
        <f>I412+1</f>
        <v>27</v>
      </c>
      <c r="J413">
        <f>J412+1</f>
        <v>18</v>
      </c>
      <c r="K413" s="3">
        <f t="shared" si="15"/>
        <v>4.0093725592293676</v>
      </c>
      <c r="L413">
        <f>H413-H412</f>
        <v>1</v>
      </c>
      <c r="M413" s="3">
        <f>SUM(L407:L413)/7</f>
        <v>3.5714285714285716</v>
      </c>
    </row>
    <row r="414" spans="1:13" x14ac:dyDescent="0.2">
      <c r="A414" t="s">
        <v>16</v>
      </c>
      <c r="B414">
        <v>4622</v>
      </c>
      <c r="C414">
        <v>182</v>
      </c>
      <c r="D414" s="2">
        <f>SUM(C408:C414)/7</f>
        <v>159.71428571428572</v>
      </c>
      <c r="E414" s="2">
        <f>SUM(C410:C414)/5</f>
        <v>148</v>
      </c>
      <c r="F414" s="1">
        <f>F413+1</f>
        <v>43932</v>
      </c>
      <c r="G414">
        <v>113</v>
      </c>
      <c r="H414">
        <v>59</v>
      </c>
      <c r="I414">
        <f>I413+1</f>
        <v>28</v>
      </c>
      <c r="J414">
        <f>J413+1</f>
        <v>19</v>
      </c>
      <c r="K414" s="3">
        <f t="shared" si="15"/>
        <v>3.9978544609333095</v>
      </c>
      <c r="L414">
        <f>H414-H413</f>
        <v>8</v>
      </c>
      <c r="M414" s="3">
        <f>SUM(L408:L414)/7</f>
        <v>4.2857142857142856</v>
      </c>
    </row>
    <row r="415" spans="1:13" x14ac:dyDescent="0.2">
      <c r="A415" t="s">
        <v>16</v>
      </c>
      <c r="B415">
        <v>4734</v>
      </c>
      <c r="C415">
        <v>112</v>
      </c>
      <c r="D415" s="2">
        <f>SUM(C409:C415)/7</f>
        <v>153</v>
      </c>
      <c r="E415" s="2">
        <f>SUM(C411:C415)/5</f>
        <v>148.4</v>
      </c>
      <c r="F415" s="1">
        <f>F414+1</f>
        <v>43933</v>
      </c>
      <c r="G415">
        <v>116</v>
      </c>
      <c r="H415">
        <v>64</v>
      </c>
      <c r="I415">
        <f>I414+1</f>
        <v>29</v>
      </c>
      <c r="J415">
        <f>J414+1</f>
        <v>20</v>
      </c>
      <c r="K415" s="3">
        <f t="shared" si="15"/>
        <v>3.6825636970051234</v>
      </c>
      <c r="L415">
        <f>H415-H414</f>
        <v>5</v>
      </c>
      <c r="M415" s="3">
        <f>SUM(L409:L415)/7</f>
        <v>4.5714285714285712</v>
      </c>
    </row>
    <row r="416" spans="1:13" x14ac:dyDescent="0.2">
      <c r="A416" t="s">
        <v>16</v>
      </c>
      <c r="B416">
        <v>4810</v>
      </c>
      <c r="C416">
        <v>76</v>
      </c>
      <c r="D416" s="2">
        <f>SUM(C410:C416)/7</f>
        <v>132.57142857142858</v>
      </c>
      <c r="E416" s="2">
        <f>SUM(C412:C416)/5</f>
        <v>132.4</v>
      </c>
      <c r="F416" s="1">
        <f>F415+1</f>
        <v>43934</v>
      </c>
      <c r="G416">
        <v>118</v>
      </c>
      <c r="H416">
        <v>68</v>
      </c>
      <c r="I416">
        <f>I415+1</f>
        <v>30</v>
      </c>
      <c r="J416">
        <f>J415+1</f>
        <v>21</v>
      </c>
      <c r="K416" s="3">
        <f t="shared" si="15"/>
        <v>3.0775353186973544</v>
      </c>
      <c r="L416">
        <f>H416-H415</f>
        <v>4</v>
      </c>
      <c r="M416" s="3">
        <f>SUM(L410:L416)/7</f>
        <v>5.1428571428571432</v>
      </c>
    </row>
    <row r="417" spans="1:13" x14ac:dyDescent="0.2">
      <c r="A417" t="s">
        <v>16</v>
      </c>
      <c r="B417">
        <v>4880</v>
      </c>
      <c r="C417">
        <v>70</v>
      </c>
      <c r="D417" s="2">
        <f>SUM(C411:C417)/7</f>
        <v>126.85714285714286</v>
      </c>
      <c r="E417" s="2">
        <f>SUM(C413:C417)/5</f>
        <v>108.8</v>
      </c>
      <c r="F417" s="1">
        <f>F416+1</f>
        <v>43935</v>
      </c>
      <c r="G417">
        <v>119</v>
      </c>
      <c r="H417">
        <v>70</v>
      </c>
      <c r="I417">
        <f>I416+1</f>
        <v>31</v>
      </c>
      <c r="J417">
        <f>J416+1</f>
        <v>22</v>
      </c>
      <c r="K417" s="3">
        <f t="shared" si="15"/>
        <v>2.8569590116466119</v>
      </c>
      <c r="L417">
        <f>H417-H416</f>
        <v>2</v>
      </c>
      <c r="M417" s="3">
        <f>SUM(L411:L417)/7</f>
        <v>5.1428571428571432</v>
      </c>
    </row>
    <row r="418" spans="1:13" x14ac:dyDescent="0.2">
      <c r="A418" t="s">
        <v>16</v>
      </c>
      <c r="B418">
        <v>5004</v>
      </c>
      <c r="C418">
        <v>124</v>
      </c>
      <c r="D418" s="2">
        <f>SUM(C412:C418)/7</f>
        <v>122.28571428571429</v>
      </c>
      <c r="E418" s="2">
        <f>SUM(C414:C418)/5</f>
        <v>112.8</v>
      </c>
      <c r="F418" s="1">
        <f>F417+1</f>
        <v>43936</v>
      </c>
      <c r="G418">
        <v>123</v>
      </c>
      <c r="H418">
        <v>77</v>
      </c>
      <c r="I418">
        <f>I417+1</f>
        <v>32</v>
      </c>
      <c r="J418">
        <f>J417+1</f>
        <v>23</v>
      </c>
      <c r="K418" s="3">
        <f t="shared" si="15"/>
        <v>2.6775101657804194</v>
      </c>
      <c r="L418">
        <f>H418-H417</f>
        <v>7</v>
      </c>
      <c r="M418" s="3">
        <f>SUM(L412:L418)/7</f>
        <v>4.5714285714285712</v>
      </c>
    </row>
    <row r="419" spans="1:13" x14ac:dyDescent="0.2">
      <c r="A419" t="s">
        <v>16</v>
      </c>
      <c r="B419">
        <v>5087</v>
      </c>
      <c r="C419">
        <v>83</v>
      </c>
      <c r="D419" s="2">
        <f>SUM(C413:C419)/7</f>
        <v>107.28571428571429</v>
      </c>
      <c r="E419" s="2">
        <f>SUM(C415:C419)/5</f>
        <v>93</v>
      </c>
      <c r="F419" s="1">
        <f>F418+1</f>
        <v>43937</v>
      </c>
      <c r="G419">
        <v>125</v>
      </c>
      <c r="H419">
        <v>87</v>
      </c>
      <c r="I419">
        <f>I418+1</f>
        <v>33</v>
      </c>
      <c r="J419">
        <f>J418+1</f>
        <v>24</v>
      </c>
      <c r="K419" s="3">
        <f t="shared" si="15"/>
        <v>2.2878206299884236</v>
      </c>
      <c r="L419">
        <f>H419-H418</f>
        <v>10</v>
      </c>
      <c r="M419" s="3">
        <f>SUM(L413:L419)/7</f>
        <v>5.2857142857142856</v>
      </c>
    </row>
    <row r="420" spans="1:13" x14ac:dyDescent="0.2">
      <c r="A420" t="s">
        <v>16</v>
      </c>
      <c r="B420">
        <v>5211</v>
      </c>
      <c r="C420">
        <v>124</v>
      </c>
      <c r="D420" s="2">
        <f>SUM(C414:C420)/7</f>
        <v>110.14285714285714</v>
      </c>
      <c r="E420" s="2">
        <f>SUM(C416:C420)/5</f>
        <v>95.4</v>
      </c>
      <c r="F420" s="1">
        <f>F419+1</f>
        <v>43938</v>
      </c>
      <c r="G420">
        <v>128</v>
      </c>
      <c r="H420">
        <v>92</v>
      </c>
      <c r="I420">
        <f>I419+1</f>
        <v>34</v>
      </c>
      <c r="J420">
        <f>J419+1</f>
        <v>25</v>
      </c>
      <c r="K420" s="3">
        <f t="shared" si="15"/>
        <v>2.2962146707567679</v>
      </c>
      <c r="L420">
        <f>H420-H419</f>
        <v>5</v>
      </c>
      <c r="M420" s="3">
        <f>SUM(L414:L420)/7</f>
        <v>5.8571428571428568</v>
      </c>
    </row>
    <row r="421" spans="1:13" x14ac:dyDescent="0.2">
      <c r="A421" t="s">
        <v>16</v>
      </c>
      <c r="B421">
        <v>5324</v>
      </c>
      <c r="C421">
        <v>113</v>
      </c>
      <c r="D421" s="2">
        <f>SUM(C415:C421)/7</f>
        <v>100.28571428571429</v>
      </c>
      <c r="E421" s="2">
        <f>SUM(C417:C421)/5</f>
        <v>102.8</v>
      </c>
      <c r="F421" s="1">
        <f>F420+1</f>
        <v>43939</v>
      </c>
      <c r="G421">
        <v>130</v>
      </c>
      <c r="H421">
        <v>99</v>
      </c>
      <c r="I421">
        <f>I420+1</f>
        <v>35</v>
      </c>
      <c r="J421">
        <f>J420+1</f>
        <v>26</v>
      </c>
      <c r="K421" s="3">
        <f t="shared" si="15"/>
        <v>2.0437871200652147</v>
      </c>
      <c r="L421">
        <f>H421-H420</f>
        <v>7</v>
      </c>
      <c r="M421" s="3">
        <f>SUM(L415:L421)/7</f>
        <v>5.7142857142857144</v>
      </c>
    </row>
    <row r="422" spans="1:13" x14ac:dyDescent="0.2">
      <c r="A422" t="s">
        <v>16</v>
      </c>
      <c r="B422">
        <v>5432</v>
      </c>
      <c r="C422">
        <f>B422-B421</f>
        <v>108</v>
      </c>
      <c r="D422" s="2">
        <f>SUM(C416:C422)/7</f>
        <v>99.714285714285708</v>
      </c>
      <c r="E422" s="2">
        <f>SUM(C418:C422)/5</f>
        <v>110.4</v>
      </c>
      <c r="F422" s="1">
        <f>F421+1</f>
        <v>43940</v>
      </c>
      <c r="G422">
        <v>133</v>
      </c>
      <c r="H422">
        <v>106</v>
      </c>
      <c r="I422">
        <f>I421+1</f>
        <v>36</v>
      </c>
      <c r="J422">
        <f>J421+1</f>
        <v>27</v>
      </c>
      <c r="K422" s="3">
        <f t="shared" si="15"/>
        <v>1.991440798858773</v>
      </c>
      <c r="L422">
        <f>H422-H421</f>
        <v>7</v>
      </c>
      <c r="M422" s="3">
        <f>SUM(L416:L422)/7</f>
        <v>6</v>
      </c>
    </row>
    <row r="423" spans="1:13" x14ac:dyDescent="0.2">
      <c r="A423" t="s">
        <v>16</v>
      </c>
      <c r="B423">
        <v>5523</v>
      </c>
      <c r="C423">
        <v>91</v>
      </c>
      <c r="D423" s="2">
        <f>SUM(C417:C423)/7</f>
        <v>101.85714285714286</v>
      </c>
      <c r="E423" s="2">
        <f>SUM(C419:C423)/5</f>
        <v>103.8</v>
      </c>
      <c r="F423" s="1">
        <f>F422+1</f>
        <v>43941</v>
      </c>
      <c r="G423">
        <v>135</v>
      </c>
      <c r="H423">
        <v>107</v>
      </c>
      <c r="I423">
        <f>I422+1</f>
        <v>37</v>
      </c>
      <c r="J423">
        <f>J422+1</f>
        <v>28</v>
      </c>
      <c r="K423" s="3">
        <f t="shared" si="15"/>
        <v>1.994517175786058</v>
      </c>
      <c r="L423">
        <f>H423-H422</f>
        <v>1</v>
      </c>
      <c r="M423" s="3">
        <f>SUM(L417:L423)/7</f>
        <v>5.5714285714285712</v>
      </c>
    </row>
    <row r="424" spans="1:13" x14ac:dyDescent="0.2">
      <c r="A424" t="s">
        <v>16</v>
      </c>
      <c r="B424">
        <v>5561</v>
      </c>
      <c r="C424">
        <f>B424-B423</f>
        <v>38</v>
      </c>
      <c r="D424" s="2">
        <f>SUM(C418:C424)/7</f>
        <v>97.285714285714292</v>
      </c>
      <c r="E424" s="2">
        <f>SUM(C420:C424)/5</f>
        <v>94.8</v>
      </c>
      <c r="F424" s="1">
        <f>F423+1</f>
        <v>43942</v>
      </c>
      <c r="G424">
        <v>136</v>
      </c>
      <c r="H424">
        <v>116</v>
      </c>
      <c r="I424">
        <f>I423+1</f>
        <v>38</v>
      </c>
      <c r="J424">
        <f>J423+1</f>
        <v>29</v>
      </c>
      <c r="K424" s="3">
        <f t="shared" si="15"/>
        <v>1.8677491017799843</v>
      </c>
      <c r="L424">
        <f>H424-H423</f>
        <v>9</v>
      </c>
      <c r="M424" s="3">
        <f>SUM(L418:L424)/7</f>
        <v>6.5714285714285712</v>
      </c>
    </row>
    <row r="425" spans="1:13" x14ac:dyDescent="0.2">
      <c r="A425" t="s">
        <v>16</v>
      </c>
      <c r="B425">
        <v>5593</v>
      </c>
      <c r="C425">
        <v>32</v>
      </c>
      <c r="D425" s="2">
        <f>SUM(C419:C425)/7</f>
        <v>84.142857142857139</v>
      </c>
      <c r="E425" s="2">
        <f>SUM(C421:C425)/5</f>
        <v>76.400000000000006</v>
      </c>
      <c r="F425" s="1">
        <f>F424+1</f>
        <v>43943</v>
      </c>
      <c r="G425">
        <v>137</v>
      </c>
      <c r="H425">
        <v>122</v>
      </c>
      <c r="I425">
        <f>I424+1</f>
        <v>39</v>
      </c>
      <c r="J425">
        <f>J424+1</f>
        <v>30</v>
      </c>
      <c r="K425" s="3">
        <f t="shared" si="15"/>
        <v>1.5858058262882988</v>
      </c>
      <c r="L425">
        <f>H425-H424</f>
        <v>6</v>
      </c>
      <c r="M425" s="3">
        <f>SUM(L419:L425)/7</f>
        <v>6.4285714285714288</v>
      </c>
    </row>
    <row r="426" spans="1:13" x14ac:dyDescent="0.2">
      <c r="A426" t="s">
        <v>16</v>
      </c>
      <c r="B426">
        <v>5643</v>
      </c>
      <c r="C426">
        <f>B426-B425</f>
        <v>50</v>
      </c>
      <c r="D426" s="2">
        <f>SUM(C420:C426)/7</f>
        <v>79.428571428571431</v>
      </c>
      <c r="E426" s="2">
        <f>SUM(C422:C426)/5</f>
        <v>63.8</v>
      </c>
      <c r="F426" s="1">
        <f>F425+1</f>
        <v>43944</v>
      </c>
      <c r="G426">
        <v>138</v>
      </c>
      <c r="H426">
        <v>131</v>
      </c>
      <c r="I426">
        <f>I425+1</f>
        <v>40</v>
      </c>
      <c r="J426">
        <f>J425+1</f>
        <v>31</v>
      </c>
      <c r="K426" s="3">
        <f t="shared" si="15"/>
        <v>1.4735893562322759</v>
      </c>
      <c r="L426">
        <f>H426-H425</f>
        <v>9</v>
      </c>
      <c r="M426" s="3">
        <f>SUM(L420:L426)/7</f>
        <v>6.2857142857142856</v>
      </c>
    </row>
    <row r="427" spans="1:13" x14ac:dyDescent="0.2">
      <c r="A427" t="s">
        <v>16</v>
      </c>
      <c r="B427">
        <v>5731</v>
      </c>
      <c r="C427">
        <v>88</v>
      </c>
      <c r="D427" s="2">
        <f>SUM(C421:C427)/7</f>
        <v>74.285714285714292</v>
      </c>
      <c r="E427" s="2">
        <f>SUM(C423:C427)/5</f>
        <v>59.8</v>
      </c>
      <c r="F427" s="1">
        <f>F426+1</f>
        <v>43945</v>
      </c>
      <c r="G427">
        <v>140</v>
      </c>
      <c r="H427">
        <v>136</v>
      </c>
      <c r="I427">
        <f>I426+1</f>
        <v>41</v>
      </c>
      <c r="J427">
        <f>J426+1</f>
        <v>32</v>
      </c>
      <c r="K427" s="3">
        <f t="shared" si="15"/>
        <v>1.3581633452607937</v>
      </c>
      <c r="L427">
        <f>H427-H426</f>
        <v>5</v>
      </c>
      <c r="M427" s="3">
        <f>SUM(L421:L427)/7</f>
        <v>6.2857142857142856</v>
      </c>
    </row>
    <row r="428" spans="1:13" x14ac:dyDescent="0.2">
      <c r="A428" t="s">
        <v>16</v>
      </c>
      <c r="B428">
        <v>5767</v>
      </c>
      <c r="C428">
        <f>B428-B427</f>
        <v>36</v>
      </c>
      <c r="D428" s="2">
        <f>SUM(C422:C428)/7</f>
        <v>63.285714285714285</v>
      </c>
      <c r="E428" s="2">
        <f>SUM(C424:C428)/5</f>
        <v>48.8</v>
      </c>
      <c r="F428" s="1">
        <f>F427+1</f>
        <v>43946</v>
      </c>
      <c r="G428">
        <v>141</v>
      </c>
      <c r="H428">
        <v>138</v>
      </c>
      <c r="I428">
        <f>I427+1</f>
        <v>42</v>
      </c>
      <c r="J428">
        <f>J427+1</f>
        <v>33</v>
      </c>
      <c r="K428" s="3">
        <f t="shared" si="15"/>
        <v>1.1415466281856366</v>
      </c>
      <c r="L428">
        <f>H428-H427</f>
        <v>2</v>
      </c>
      <c r="M428" s="3">
        <f>SUM(L422:L428)/7</f>
        <v>5.5714285714285712</v>
      </c>
    </row>
    <row r="429" spans="1:13" x14ac:dyDescent="0.2">
      <c r="A429" t="s">
        <v>16</v>
      </c>
      <c r="B429">
        <v>5835</v>
      </c>
      <c r="C429">
        <f>B429-B428</f>
        <v>68</v>
      </c>
      <c r="D429" s="2">
        <f>SUM(C423:C429)/7</f>
        <v>57.571428571428569</v>
      </c>
      <c r="E429" s="2">
        <f>SUM(C425:C429)/5</f>
        <v>54.8</v>
      </c>
      <c r="F429" s="1">
        <f>F428+1</f>
        <v>43947</v>
      </c>
      <c r="G429">
        <v>143</v>
      </c>
      <c r="H429">
        <v>147</v>
      </c>
      <c r="I429">
        <f>I428+1</f>
        <v>43</v>
      </c>
      <c r="J429">
        <f>J428+1</f>
        <v>34</v>
      </c>
      <c r="K429" s="3">
        <f t="shared" si="15"/>
        <v>1.0267515923566879</v>
      </c>
      <c r="L429">
        <f>H429-H428</f>
        <v>9</v>
      </c>
      <c r="M429" s="3">
        <f>SUM(L423:L429)/7</f>
        <v>5.8571428571428568</v>
      </c>
    </row>
    <row r="430" spans="1:13" x14ac:dyDescent="0.2">
      <c r="A430" t="s">
        <v>16</v>
      </c>
      <c r="B430">
        <v>5879</v>
      </c>
      <c r="C430">
        <f>B430-B429</f>
        <v>44</v>
      </c>
      <c r="D430" s="2">
        <f>SUM(C424:C430)/7</f>
        <v>50.857142857142854</v>
      </c>
      <c r="E430" s="2">
        <f>SUM(C426:C430)/5</f>
        <v>57.2</v>
      </c>
      <c r="F430" s="1">
        <f>F429+1</f>
        <v>43948</v>
      </c>
      <c r="G430">
        <v>144</v>
      </c>
      <c r="H430">
        <v>152</v>
      </c>
      <c r="I430">
        <f>I429+1</f>
        <v>44</v>
      </c>
      <c r="J430">
        <f>J429+1</f>
        <v>35</v>
      </c>
      <c r="K430" s="3">
        <f t="shared" si="15"/>
        <v>0.89778831362065914</v>
      </c>
      <c r="L430">
        <f>H430-H429</f>
        <v>5</v>
      </c>
      <c r="M430" s="3">
        <f>SUM(L424:L430)/7</f>
        <v>6.4285714285714288</v>
      </c>
    </row>
    <row r="431" spans="1:13" x14ac:dyDescent="0.2">
      <c r="A431" t="s">
        <v>16</v>
      </c>
      <c r="B431">
        <v>5928</v>
      </c>
      <c r="C431">
        <f>B431-B430</f>
        <v>49</v>
      </c>
      <c r="D431" s="2">
        <f>SUM(C425:C431)/7</f>
        <v>52.428571428571431</v>
      </c>
      <c r="E431" s="2">
        <f>SUM(C427:C431)/5</f>
        <v>57</v>
      </c>
      <c r="F431" s="1">
        <f>F430+1</f>
        <v>43949</v>
      </c>
      <c r="G431">
        <v>145</v>
      </c>
      <c r="H431">
        <v>157</v>
      </c>
      <c r="I431">
        <f>I430+1</f>
        <v>45</v>
      </c>
      <c r="J431">
        <f>J430+1</f>
        <v>36</v>
      </c>
      <c r="K431" s="3">
        <f t="shared" si="15"/>
        <v>0.91729360893798906</v>
      </c>
      <c r="L431">
        <f>H431-H430</f>
        <v>5</v>
      </c>
      <c r="M431" s="3">
        <f>SUM(L425:L431)/7</f>
        <v>5.8571428571428568</v>
      </c>
    </row>
    <row r="432" spans="1:13" x14ac:dyDescent="0.2">
      <c r="A432" t="s">
        <v>16</v>
      </c>
      <c r="B432">
        <v>5982</v>
      </c>
      <c r="C432">
        <f>B432-B431</f>
        <v>54</v>
      </c>
      <c r="D432" s="2">
        <f>SUM(C426:C432)/7</f>
        <v>55.571428571428569</v>
      </c>
      <c r="E432" s="2">
        <f>SUM(C428:C432)/5</f>
        <v>50.2</v>
      </c>
      <c r="F432" s="1">
        <f>F431+1</f>
        <v>43950</v>
      </c>
      <c r="G432">
        <v>146</v>
      </c>
      <c r="H432">
        <v>161</v>
      </c>
      <c r="I432">
        <f>I431+1</f>
        <v>46</v>
      </c>
      <c r="J432">
        <f>J431+1</f>
        <v>37</v>
      </c>
      <c r="K432" s="3">
        <f t="shared" si="15"/>
        <v>0.96344362987913612</v>
      </c>
      <c r="L432">
        <f>H432-H431</f>
        <v>4</v>
      </c>
      <c r="M432" s="3">
        <f>SUM(L426:L432)/7</f>
        <v>5.5714285714285712</v>
      </c>
    </row>
    <row r="433" spans="1:13" x14ac:dyDescent="0.2">
      <c r="A433" t="s">
        <v>16</v>
      </c>
      <c r="B433">
        <v>6029</v>
      </c>
      <c r="C433">
        <f>B433-B432</f>
        <v>47</v>
      </c>
      <c r="D433" s="2">
        <f>SUM(C427:C433)/7</f>
        <v>55.142857142857146</v>
      </c>
      <c r="E433" s="2">
        <f>SUM(C429:C433)/5</f>
        <v>52.4</v>
      </c>
      <c r="F433" s="1">
        <f>F432+1</f>
        <v>43951</v>
      </c>
      <c r="G433">
        <v>148</v>
      </c>
      <c r="H433">
        <v>166</v>
      </c>
      <c r="I433">
        <f>I432+1</f>
        <v>47</v>
      </c>
      <c r="J433">
        <f>J432+1</f>
        <v>38</v>
      </c>
      <c r="K433" s="3">
        <f t="shared" si="15"/>
        <v>0.94689071507420586</v>
      </c>
      <c r="L433">
        <f>H433-H432</f>
        <v>5</v>
      </c>
      <c r="M433" s="3">
        <f>SUM(L427:L433)/7</f>
        <v>5</v>
      </c>
    </row>
    <row r="434" spans="1:13" x14ac:dyDescent="0.2">
      <c r="A434" t="s">
        <v>16</v>
      </c>
      <c r="B434">
        <v>6086</v>
      </c>
      <c r="C434">
        <f>B434-B433</f>
        <v>57</v>
      </c>
      <c r="D434" s="2">
        <f>SUM(C428:C434)/7</f>
        <v>50.714285714285715</v>
      </c>
      <c r="E434" s="2">
        <f>SUM(C430:C434)/5</f>
        <v>50.2</v>
      </c>
      <c r="F434" s="1">
        <f>F433+1</f>
        <v>43952</v>
      </c>
      <c r="G434" s="4">
        <v>149</v>
      </c>
      <c r="H434" s="4">
        <v>172</v>
      </c>
      <c r="I434">
        <f>I433+1</f>
        <v>48</v>
      </c>
      <c r="J434">
        <f>J433+1</f>
        <v>39</v>
      </c>
      <c r="K434" s="3">
        <f t="shared" si="15"/>
        <v>0.86267648416806408</v>
      </c>
      <c r="L434">
        <f>H434-H433</f>
        <v>6</v>
      </c>
      <c r="M434" s="3">
        <f>SUM(L428:L434)/7</f>
        <v>5.1428571428571432</v>
      </c>
    </row>
    <row r="435" spans="1:13" x14ac:dyDescent="0.2">
      <c r="A435" t="s">
        <v>16</v>
      </c>
      <c r="B435">
        <v>6099</v>
      </c>
      <c r="C435">
        <f>B435-B434</f>
        <v>13</v>
      </c>
      <c r="D435" s="2">
        <f>SUM(C429:C435)/7</f>
        <v>47.428571428571431</v>
      </c>
      <c r="E435" s="2">
        <f>SUM(C431:C435)/5</f>
        <v>44</v>
      </c>
      <c r="F435" s="1">
        <f>F434+1</f>
        <v>43953</v>
      </c>
      <c r="G435">
        <v>149</v>
      </c>
      <c r="H435">
        <v>173</v>
      </c>
      <c r="I435">
        <f>I434+1</f>
        <v>49</v>
      </c>
      <c r="J435">
        <f>J434+1</f>
        <v>40</v>
      </c>
      <c r="K435" s="3">
        <f t="shared" si="15"/>
        <v>0.79988435406929126</v>
      </c>
      <c r="L435">
        <f>H435-H434</f>
        <v>1</v>
      </c>
      <c r="M435" s="3">
        <f>SUM(L429:L435)/7</f>
        <v>5</v>
      </c>
    </row>
    <row r="436" spans="1:13" x14ac:dyDescent="0.2">
      <c r="A436" t="s">
        <v>16</v>
      </c>
      <c r="B436">
        <v>6133</v>
      </c>
      <c r="C436">
        <f>B436-B435</f>
        <v>34</v>
      </c>
      <c r="D436" s="2">
        <f>SUM(C430:C436)/7</f>
        <v>42.571428571428569</v>
      </c>
      <c r="E436" s="2">
        <f>SUM(C432:C436)/5</f>
        <v>41</v>
      </c>
      <c r="F436" s="1">
        <f>F435+1</f>
        <v>43954</v>
      </c>
      <c r="G436">
        <v>150</v>
      </c>
      <c r="H436">
        <v>176</v>
      </c>
      <c r="I436">
        <f>I435+1</f>
        <v>50</v>
      </c>
      <c r="J436">
        <f>J435+1</f>
        <v>41</v>
      </c>
      <c r="K436" s="3">
        <f t="shared" si="15"/>
        <v>0.71227114106792855</v>
      </c>
      <c r="L436">
        <f>H436-H435</f>
        <v>3</v>
      </c>
      <c r="M436" s="3">
        <f>SUM(L430:L436)/7</f>
        <v>4.1428571428571432</v>
      </c>
    </row>
    <row r="437" spans="1:13" x14ac:dyDescent="0.2">
      <c r="A437" t="s">
        <v>16</v>
      </c>
      <c r="B437">
        <v>6150</v>
      </c>
      <c r="C437">
        <f>B437-B436</f>
        <v>17</v>
      </c>
      <c r="D437" s="2">
        <f>SUM(C431:C437)/7</f>
        <v>38.714285714285715</v>
      </c>
      <c r="E437" s="2">
        <f>SUM(C433:C437)/5</f>
        <v>33.6</v>
      </c>
      <c r="F437" s="1">
        <f>F436+1</f>
        <v>43955</v>
      </c>
      <c r="G437">
        <v>151</v>
      </c>
      <c r="H437">
        <v>177</v>
      </c>
      <c r="I437">
        <f>I436+1</f>
        <v>51</v>
      </c>
      <c r="J437">
        <f>J436+1</f>
        <v>42</v>
      </c>
      <c r="K437" s="3">
        <f t="shared" si="15"/>
        <v>0.64315549648756409</v>
      </c>
      <c r="L437">
        <f>H437-H436</f>
        <v>1</v>
      </c>
      <c r="M437" s="3">
        <f>SUM(L431:L437)/7</f>
        <v>3.5714285714285716</v>
      </c>
    </row>
    <row r="438" spans="1:13" x14ac:dyDescent="0.2">
      <c r="A438" t="s">
        <v>16</v>
      </c>
      <c r="B438">
        <v>6160</v>
      </c>
      <c r="C438">
        <f>B438-B437</f>
        <v>10</v>
      </c>
      <c r="D438" s="2">
        <f>SUM(C432:C438)/7</f>
        <v>33.142857142857146</v>
      </c>
      <c r="E438" s="2">
        <f>SUM(C434:C438)/5</f>
        <v>26.2</v>
      </c>
      <c r="F438" s="1">
        <f>F437+1</f>
        <v>43956</v>
      </c>
      <c r="G438">
        <v>151</v>
      </c>
      <c r="H438">
        <v>182</v>
      </c>
      <c r="I438">
        <f>I437+1</f>
        <v>52</v>
      </c>
      <c r="J438">
        <f>J437+1</f>
        <v>43</v>
      </c>
      <c r="K438" s="3">
        <f t="shared" si="15"/>
        <v>0.5470794915933691</v>
      </c>
      <c r="L438">
        <f>H438-H437</f>
        <v>5</v>
      </c>
      <c r="M438" s="3">
        <f>SUM(L432:L438)/7</f>
        <v>3.5714285714285716</v>
      </c>
    </row>
    <row r="439" spans="1:13" x14ac:dyDescent="0.2">
      <c r="A439" t="s">
        <v>16</v>
      </c>
      <c r="B439">
        <v>6191</v>
      </c>
      <c r="C439">
        <f>B439-B438</f>
        <v>31</v>
      </c>
      <c r="D439" s="2">
        <f>SUM(C433:C439)/7</f>
        <v>29.857142857142858</v>
      </c>
      <c r="E439" s="2">
        <f>SUM(C435:C439)/5</f>
        <v>21</v>
      </c>
      <c r="F439" s="1">
        <f>F438+1</f>
        <v>43957</v>
      </c>
      <c r="G439">
        <v>152</v>
      </c>
      <c r="H439">
        <v>187</v>
      </c>
      <c r="I439">
        <f>I438+1</f>
        <v>53</v>
      </c>
      <c r="J439">
        <f>J438+1</f>
        <v>44</v>
      </c>
      <c r="K439" s="3">
        <f t="shared" si="15"/>
        <v>0.49016158915546798</v>
      </c>
      <c r="L439">
        <f>H439-H438</f>
        <v>5</v>
      </c>
      <c r="M439" s="3">
        <f>SUM(L433:L439)/7</f>
        <v>3.7142857142857144</v>
      </c>
    </row>
    <row r="440" spans="1:13" x14ac:dyDescent="0.2">
      <c r="A440" t="s">
        <v>16</v>
      </c>
      <c r="B440">
        <v>6213</v>
      </c>
      <c r="C440">
        <f>B440-B439</f>
        <v>22</v>
      </c>
      <c r="D440" s="2">
        <f>SUM(C434:C440)/7</f>
        <v>26.285714285714285</v>
      </c>
      <c r="E440" s="2">
        <f>SUM(C436:C440)/5</f>
        <v>22.8</v>
      </c>
      <c r="F440" s="1">
        <f>F439+1</f>
        <v>43958</v>
      </c>
      <c r="G440">
        <v>152</v>
      </c>
      <c r="H440">
        <v>189</v>
      </c>
      <c r="I440">
        <f>I439+1</f>
        <v>54</v>
      </c>
      <c r="J440">
        <f>J439+1</f>
        <v>45</v>
      </c>
      <c r="K440" s="3">
        <f t="shared" si="15"/>
        <v>0.42942494398805081</v>
      </c>
      <c r="L440">
        <f>H440-H439</f>
        <v>2</v>
      </c>
      <c r="M440" s="3">
        <f>SUM(L434:L440)/7</f>
        <v>3.2857142857142856</v>
      </c>
    </row>
    <row r="441" spans="1:13" x14ac:dyDescent="0.2">
      <c r="A441" t="s">
        <v>16</v>
      </c>
      <c r="B441">
        <v>6241</v>
      </c>
      <c r="C441">
        <f>B441-B440</f>
        <v>28</v>
      </c>
      <c r="D441" s="2">
        <f>SUM(C435:C441)/7</f>
        <v>22.142857142857142</v>
      </c>
      <c r="E441" s="2">
        <f>SUM(C437:C441)/5</f>
        <v>21.6</v>
      </c>
      <c r="F441" s="1">
        <f>F440+1</f>
        <v>43959</v>
      </c>
      <c r="G441">
        <v>153</v>
      </c>
      <c r="H441">
        <v>192</v>
      </c>
      <c r="I441">
        <f>I440+1</f>
        <v>55</v>
      </c>
      <c r="J441">
        <f>J440+1</f>
        <v>46</v>
      </c>
      <c r="K441" s="3">
        <f t="shared" si="15"/>
        <v>0.36019706265105034</v>
      </c>
      <c r="L441">
        <f>H441-H440</f>
        <v>3</v>
      </c>
      <c r="M441" s="3">
        <f>SUM(L435:L441)/7</f>
        <v>2.8571428571428572</v>
      </c>
    </row>
    <row r="442" spans="1:13" x14ac:dyDescent="0.2">
      <c r="A442" t="s">
        <v>20</v>
      </c>
      <c r="B442">
        <v>32</v>
      </c>
      <c r="C442">
        <v>0</v>
      </c>
      <c r="D442">
        <v>0</v>
      </c>
      <c r="E442" s="2">
        <v>0</v>
      </c>
      <c r="F442" s="1">
        <v>43905</v>
      </c>
      <c r="G442">
        <v>3</v>
      </c>
      <c r="H442">
        <v>0</v>
      </c>
      <c r="I442">
        <v>0</v>
      </c>
      <c r="J442">
        <v>0</v>
      </c>
      <c r="K442" s="3">
        <v>0</v>
      </c>
      <c r="L442" s="3">
        <v>0</v>
      </c>
      <c r="M442">
        <v>0</v>
      </c>
    </row>
    <row r="443" spans="1:13" x14ac:dyDescent="0.2">
      <c r="A443" t="s">
        <v>20</v>
      </c>
      <c r="B443">
        <v>32</v>
      </c>
      <c r="C443">
        <v>0</v>
      </c>
      <c r="D443">
        <v>0</v>
      </c>
      <c r="E443" s="2">
        <v>0</v>
      </c>
      <c r="F443" s="1">
        <v>43906</v>
      </c>
      <c r="G443">
        <v>3</v>
      </c>
      <c r="H443">
        <v>0</v>
      </c>
      <c r="I443">
        <v>0</v>
      </c>
      <c r="J443">
        <v>0</v>
      </c>
      <c r="K443" s="3">
        <v>0</v>
      </c>
      <c r="L443">
        <f>H443-H442</f>
        <v>0</v>
      </c>
      <c r="M443">
        <v>0</v>
      </c>
    </row>
    <row r="444" spans="1:13" x14ac:dyDescent="0.2">
      <c r="A444" t="s">
        <v>20</v>
      </c>
      <c r="B444">
        <v>75</v>
      </c>
      <c r="C444">
        <v>43</v>
      </c>
      <c r="D444">
        <v>0</v>
      </c>
      <c r="E444" s="2">
        <v>0</v>
      </c>
      <c r="F444" s="1">
        <f>F443+1</f>
        <v>43907</v>
      </c>
      <c r="G444">
        <v>8</v>
      </c>
      <c r="H444">
        <v>0</v>
      </c>
      <c r="I444">
        <v>0</v>
      </c>
      <c r="J444">
        <v>0</v>
      </c>
      <c r="K444" s="3">
        <f>D444/(SUM(B440:B443)/3)*100</f>
        <v>0</v>
      </c>
      <c r="L444">
        <f>H444-H443</f>
        <v>0</v>
      </c>
      <c r="M444">
        <v>0</v>
      </c>
    </row>
    <row r="445" spans="1:13" x14ac:dyDescent="0.2">
      <c r="A445" t="s">
        <v>20</v>
      </c>
      <c r="B445">
        <v>88</v>
      </c>
      <c r="C445">
        <v>13</v>
      </c>
      <c r="D445">
        <v>0</v>
      </c>
      <c r="E445" s="2">
        <v>0</v>
      </c>
      <c r="F445" s="1">
        <f>F444+1</f>
        <v>43908</v>
      </c>
      <c r="G445">
        <v>9</v>
      </c>
      <c r="H445">
        <v>0</v>
      </c>
      <c r="I445">
        <v>0</v>
      </c>
      <c r="J445">
        <v>0</v>
      </c>
      <c r="K445" s="3">
        <f t="shared" ref="K445:K447" si="16">D445/(SUM(B442:B444)/3)*100</f>
        <v>0</v>
      </c>
      <c r="L445">
        <f>H445-H444</f>
        <v>0</v>
      </c>
      <c r="M445">
        <v>0</v>
      </c>
    </row>
    <row r="446" spans="1:13" x14ac:dyDescent="0.2">
      <c r="A446" t="s">
        <v>20</v>
      </c>
      <c r="B446">
        <v>99</v>
      </c>
      <c r="C446">
        <v>11</v>
      </c>
      <c r="D446">
        <v>0</v>
      </c>
      <c r="E446" s="2">
        <f>SUM(C442:C446)/5</f>
        <v>13.4</v>
      </c>
      <c r="F446" s="1">
        <f>F445+1</f>
        <v>43909</v>
      </c>
      <c r="G446">
        <v>10</v>
      </c>
      <c r="H446">
        <v>0</v>
      </c>
      <c r="I446">
        <v>0</v>
      </c>
      <c r="J446">
        <v>0</v>
      </c>
      <c r="K446" s="3">
        <f t="shared" si="16"/>
        <v>0</v>
      </c>
      <c r="L446">
        <f>H446-H445</f>
        <v>0</v>
      </c>
      <c r="M446">
        <v>0</v>
      </c>
    </row>
    <row r="447" spans="1:13" x14ac:dyDescent="0.2">
      <c r="A447" t="s">
        <v>20</v>
      </c>
      <c r="B447">
        <v>146</v>
      </c>
      <c r="C447">
        <v>47</v>
      </c>
      <c r="D447">
        <v>0</v>
      </c>
      <c r="E447" s="2">
        <f>SUM(C443:C447)/5</f>
        <v>22.8</v>
      </c>
      <c r="F447" s="1">
        <f>F446+1</f>
        <v>43910</v>
      </c>
      <c r="G447">
        <v>15</v>
      </c>
      <c r="H447">
        <v>0</v>
      </c>
      <c r="I447">
        <v>1</v>
      </c>
      <c r="J447">
        <v>0</v>
      </c>
      <c r="K447" s="3">
        <f t="shared" si="16"/>
        <v>0</v>
      </c>
      <c r="L447">
        <f>H447-H446</f>
        <v>0</v>
      </c>
      <c r="M447">
        <v>0</v>
      </c>
    </row>
    <row r="448" spans="1:13" x14ac:dyDescent="0.2">
      <c r="A448" t="s">
        <v>20</v>
      </c>
      <c r="B448">
        <v>187</v>
      </c>
      <c r="C448">
        <v>41</v>
      </c>
      <c r="D448" s="2">
        <f>SUM(C442:C448)/7</f>
        <v>22.142857142857142</v>
      </c>
      <c r="E448" s="2">
        <f>SUM(C444:C448)/5</f>
        <v>31</v>
      </c>
      <c r="F448" s="1">
        <f>F447+1</f>
        <v>43911</v>
      </c>
      <c r="G448">
        <v>19</v>
      </c>
      <c r="H448">
        <v>0</v>
      </c>
      <c r="I448">
        <v>2</v>
      </c>
      <c r="J448">
        <v>0</v>
      </c>
      <c r="K448" s="3">
        <v>0</v>
      </c>
      <c r="L448">
        <f>H448-H447</f>
        <v>0</v>
      </c>
      <c r="M448" s="3">
        <f>SUM(L442:L448)/7</f>
        <v>0</v>
      </c>
    </row>
    <row r="449" spans="1:13" x14ac:dyDescent="0.2">
      <c r="A449" t="s">
        <v>20</v>
      </c>
      <c r="B449">
        <v>187</v>
      </c>
      <c r="C449">
        <v>0</v>
      </c>
      <c r="D449" s="2">
        <f>SUM(C443:C449)/7</f>
        <v>22.142857142857142</v>
      </c>
      <c r="E449" s="2">
        <f>SUM(C445:C449)/5</f>
        <v>22.4</v>
      </c>
      <c r="F449" s="1">
        <f>F448+1</f>
        <v>43912</v>
      </c>
      <c r="G449">
        <v>19</v>
      </c>
      <c r="H449">
        <v>0</v>
      </c>
      <c r="I449">
        <v>3</v>
      </c>
      <c r="J449">
        <v>0</v>
      </c>
      <c r="K449" s="3">
        <f>D449/(SUM(B442:B448)/7)*100</f>
        <v>23.520485584218516</v>
      </c>
      <c r="L449">
        <f>H449-H448</f>
        <v>0</v>
      </c>
      <c r="M449" s="3">
        <f>SUM(L443:L449)/7</f>
        <v>0</v>
      </c>
    </row>
    <row r="450" spans="1:13" x14ac:dyDescent="0.2">
      <c r="A450" t="s">
        <v>20</v>
      </c>
      <c r="B450">
        <v>200</v>
      </c>
      <c r="C450">
        <v>13</v>
      </c>
      <c r="D450" s="2">
        <f>SUM(C444:C450)/7</f>
        <v>24</v>
      </c>
      <c r="E450" s="2">
        <f>SUM(C446:C450)/5</f>
        <v>22.4</v>
      </c>
      <c r="F450" s="1">
        <f>F449+1</f>
        <v>43913</v>
      </c>
      <c r="G450">
        <v>20</v>
      </c>
      <c r="H450">
        <v>0</v>
      </c>
      <c r="I450">
        <v>4</v>
      </c>
      <c r="J450">
        <v>0</v>
      </c>
      <c r="K450" s="3">
        <f>D450/(SUM(B443:B449)/7)*100</f>
        <v>20.638820638820636</v>
      </c>
      <c r="L450">
        <f>H450-H449</f>
        <v>0</v>
      </c>
      <c r="M450" s="3">
        <f>SUM(L444:L450)/7</f>
        <v>0</v>
      </c>
    </row>
    <row r="451" spans="1:13" x14ac:dyDescent="0.2">
      <c r="A451" t="s">
        <v>20</v>
      </c>
      <c r="B451">
        <v>337</v>
      </c>
      <c r="C451">
        <v>137</v>
      </c>
      <c r="D451" s="2">
        <f>SUM(C445:C451)/7</f>
        <v>37.428571428571431</v>
      </c>
      <c r="E451" s="2">
        <f>SUM(C447:C451)/5</f>
        <v>47.6</v>
      </c>
      <c r="F451" s="1">
        <f>F450+1</f>
        <v>43914</v>
      </c>
      <c r="G451">
        <v>34</v>
      </c>
      <c r="H451">
        <v>1</v>
      </c>
      <c r="I451">
        <v>5</v>
      </c>
      <c r="J451">
        <v>0</v>
      </c>
      <c r="K451" s="3">
        <f>D451/(SUM(B444:B450)/7)*100</f>
        <v>26.680244399185337</v>
      </c>
      <c r="L451">
        <f>H451-H450</f>
        <v>1</v>
      </c>
      <c r="M451" s="3">
        <f>SUM(L445:L451)/7</f>
        <v>0.14285714285714285</v>
      </c>
    </row>
    <row r="452" spans="1:13" x14ac:dyDescent="0.2">
      <c r="A452" t="s">
        <v>20</v>
      </c>
      <c r="B452">
        <v>403</v>
      </c>
      <c r="C452">
        <v>66</v>
      </c>
      <c r="D452" s="2">
        <f>SUM(C446:C452)/7</f>
        <v>45</v>
      </c>
      <c r="E452" s="2">
        <f>SUM(C448:C452)/5</f>
        <v>51.4</v>
      </c>
      <c r="F452" s="1">
        <f>F451+1</f>
        <v>43915</v>
      </c>
      <c r="G452">
        <v>41</v>
      </c>
      <c r="H452">
        <v>2</v>
      </c>
      <c r="I452">
        <v>6</v>
      </c>
      <c r="J452">
        <v>0</v>
      </c>
      <c r="K452" s="3">
        <f t="shared" ref="K452:K496" si="17">D452/(SUM(B445:B451)/7)*100</f>
        <v>25.321543408360125</v>
      </c>
      <c r="L452">
        <f>H452-H451</f>
        <v>1</v>
      </c>
      <c r="M452" s="3">
        <f>SUM(L446:L452)/7</f>
        <v>0.2857142857142857</v>
      </c>
    </row>
    <row r="453" spans="1:13" x14ac:dyDescent="0.2">
      <c r="A453" t="s">
        <v>20</v>
      </c>
      <c r="B453">
        <v>433</v>
      </c>
      <c r="C453">
        <v>30</v>
      </c>
      <c r="D453" s="2">
        <f>SUM(C447:C453)/7</f>
        <v>47.714285714285715</v>
      </c>
      <c r="E453" s="2">
        <f>SUM(C449:C453)/5</f>
        <v>49.2</v>
      </c>
      <c r="F453" s="1">
        <f>F452+1</f>
        <v>43916</v>
      </c>
      <c r="G453">
        <v>44</v>
      </c>
      <c r="H453">
        <v>2</v>
      </c>
      <c r="I453">
        <v>7</v>
      </c>
      <c r="J453">
        <v>0</v>
      </c>
      <c r="K453" s="3">
        <f t="shared" si="17"/>
        <v>21.423989737010903</v>
      </c>
      <c r="L453">
        <f>H453-H452</f>
        <v>0</v>
      </c>
      <c r="M453" s="3">
        <f>SUM(L447:L453)/7</f>
        <v>0.2857142857142857</v>
      </c>
    </row>
    <row r="454" spans="1:13" x14ac:dyDescent="0.2">
      <c r="A454" t="s">
        <v>20</v>
      </c>
      <c r="B454">
        <v>505</v>
      </c>
      <c r="C454">
        <v>72</v>
      </c>
      <c r="D454" s="2">
        <f>SUM(C448:C454)/7</f>
        <v>51.285714285714285</v>
      </c>
      <c r="E454" s="2">
        <f>SUM(C450:C454)/5</f>
        <v>63.6</v>
      </c>
      <c r="F454" s="1">
        <f>F453+1</f>
        <v>43917</v>
      </c>
      <c r="G454">
        <v>51</v>
      </c>
      <c r="H454">
        <v>2</v>
      </c>
      <c r="I454">
        <v>8</v>
      </c>
      <c r="J454">
        <v>0</v>
      </c>
      <c r="K454" s="3">
        <f t="shared" si="17"/>
        <v>18.964606444796615</v>
      </c>
      <c r="L454">
        <f>H454-H453</f>
        <v>0</v>
      </c>
      <c r="M454" s="3">
        <f>SUM(L448:L454)/7</f>
        <v>0.2857142857142857</v>
      </c>
    </row>
    <row r="455" spans="1:13" x14ac:dyDescent="0.2">
      <c r="A455" t="s">
        <v>20</v>
      </c>
      <c r="B455">
        <v>550</v>
      </c>
      <c r="C455">
        <v>45</v>
      </c>
      <c r="D455" s="2">
        <f>SUM(C449:C455)/7</f>
        <v>51.857142857142854</v>
      </c>
      <c r="E455" s="2">
        <f>SUM(C451:C455)/5</f>
        <v>70</v>
      </c>
      <c r="F455" s="1">
        <f>F454+1</f>
        <v>43918</v>
      </c>
      <c r="G455">
        <v>56</v>
      </c>
      <c r="H455">
        <v>2</v>
      </c>
      <c r="I455">
        <v>9</v>
      </c>
      <c r="J455">
        <v>0</v>
      </c>
      <c r="K455" s="3">
        <f t="shared" si="17"/>
        <v>16.119005328596803</v>
      </c>
      <c r="L455">
        <f>H455-H454</f>
        <v>0</v>
      </c>
      <c r="M455" s="3">
        <f>SUM(L449:L455)/7</f>
        <v>0.2857142857142857</v>
      </c>
    </row>
    <row r="456" spans="1:13" x14ac:dyDescent="0.2">
      <c r="A456" t="s">
        <v>20</v>
      </c>
      <c r="B456">
        <v>560</v>
      </c>
      <c r="C456">
        <v>10</v>
      </c>
      <c r="D456" s="2">
        <f>SUM(C450:C456)/7</f>
        <v>53.285714285714285</v>
      </c>
      <c r="E456" s="2">
        <f>SUM(C452:C456)/5</f>
        <v>44.6</v>
      </c>
      <c r="F456" s="1">
        <f>F455+1</f>
        <v>43919</v>
      </c>
      <c r="G456">
        <v>57</v>
      </c>
      <c r="H456">
        <v>2</v>
      </c>
      <c r="I456">
        <v>10</v>
      </c>
      <c r="J456">
        <v>0</v>
      </c>
      <c r="K456" s="3">
        <f t="shared" si="17"/>
        <v>14.263862332695984</v>
      </c>
      <c r="L456">
        <f>H456-H455</f>
        <v>0</v>
      </c>
      <c r="M456" s="3">
        <f>SUM(L450:L456)/7</f>
        <v>0.2857142857142857</v>
      </c>
    </row>
    <row r="457" spans="1:13" x14ac:dyDescent="0.2">
      <c r="A457" t="s">
        <v>20</v>
      </c>
      <c r="B457">
        <v>706</v>
      </c>
      <c r="C457">
        <v>146</v>
      </c>
      <c r="D457" s="2">
        <f>SUM(C451:C457)/7</f>
        <v>72.285714285714292</v>
      </c>
      <c r="E457" s="2">
        <f>SUM(C453:C457)/5</f>
        <v>60.6</v>
      </c>
      <c r="F457" s="1">
        <f>F456+1</f>
        <v>43920</v>
      </c>
      <c r="G457">
        <v>71</v>
      </c>
      <c r="H457">
        <v>7</v>
      </c>
      <c r="I457">
        <v>11</v>
      </c>
      <c r="J457">
        <v>1</v>
      </c>
      <c r="K457" s="3">
        <f t="shared" si="17"/>
        <v>16.934404283801875</v>
      </c>
      <c r="L457">
        <f>H457-H456</f>
        <v>5</v>
      </c>
      <c r="M457" s="3">
        <f>SUM(L451:L457)/7</f>
        <v>1</v>
      </c>
    </row>
    <row r="458" spans="1:13" x14ac:dyDescent="0.2">
      <c r="A458" t="s">
        <v>20</v>
      </c>
      <c r="B458">
        <v>782</v>
      </c>
      <c r="C458">
        <v>76</v>
      </c>
      <c r="D458" s="2">
        <f>SUM(C452:C458)/7</f>
        <v>63.571428571428569</v>
      </c>
      <c r="E458" s="2">
        <f>SUM(C454:C458)/5</f>
        <v>69.8</v>
      </c>
      <c r="F458" s="1">
        <f>F457+1</f>
        <v>43921</v>
      </c>
      <c r="G458">
        <v>79</v>
      </c>
      <c r="H458">
        <v>7</v>
      </c>
      <c r="I458">
        <v>12</v>
      </c>
      <c r="J458">
        <v>2</v>
      </c>
      <c r="K458" s="3">
        <f t="shared" si="17"/>
        <v>12.736119061247852</v>
      </c>
      <c r="L458">
        <f>H458-H457</f>
        <v>0</v>
      </c>
      <c r="M458" s="3">
        <f>SUM(L452:L458)/7</f>
        <v>0.8571428571428571</v>
      </c>
    </row>
    <row r="459" spans="1:13" x14ac:dyDescent="0.2">
      <c r="A459" t="s">
        <v>20</v>
      </c>
      <c r="B459">
        <v>829</v>
      </c>
      <c r="C459">
        <v>47</v>
      </c>
      <c r="D459" s="2">
        <f>SUM(C453:C459)/7</f>
        <v>60.857142857142854</v>
      </c>
      <c r="E459" s="2">
        <f>SUM(C455:C459)/5</f>
        <v>64.8</v>
      </c>
      <c r="F459" s="1">
        <f>F458+1</f>
        <v>43922</v>
      </c>
      <c r="G459">
        <v>84</v>
      </c>
      <c r="H459">
        <v>8</v>
      </c>
      <c r="I459">
        <v>13</v>
      </c>
      <c r="J459">
        <v>3</v>
      </c>
      <c r="K459" s="3">
        <f t="shared" si="17"/>
        <v>10.814927646610816</v>
      </c>
      <c r="L459">
        <f>H459-H458</f>
        <v>1</v>
      </c>
      <c r="M459" s="3">
        <f>SUM(L453:L459)/7</f>
        <v>0.8571428571428571</v>
      </c>
    </row>
    <row r="460" spans="1:13" x14ac:dyDescent="0.2">
      <c r="A460" t="s">
        <v>20</v>
      </c>
      <c r="B460">
        <v>1020</v>
      </c>
      <c r="C460">
        <v>191</v>
      </c>
      <c r="D460" s="2">
        <f>SUM(C454:C460)/7</f>
        <v>83.857142857142861</v>
      </c>
      <c r="E460" s="2">
        <f>SUM(C456:C460)/5</f>
        <v>94</v>
      </c>
      <c r="F460" s="1">
        <f>F459+1</f>
        <v>43923</v>
      </c>
      <c r="G460">
        <v>103</v>
      </c>
      <c r="H460">
        <v>11</v>
      </c>
      <c r="I460">
        <v>14</v>
      </c>
      <c r="J460">
        <v>4</v>
      </c>
      <c r="K460" s="3">
        <f t="shared" si="17"/>
        <v>13.447880870561285</v>
      </c>
      <c r="L460">
        <f>H460-H459</f>
        <v>3</v>
      </c>
      <c r="M460" s="3">
        <f>SUM(L454:L460)/7</f>
        <v>1.2857142857142858</v>
      </c>
    </row>
    <row r="461" spans="1:13" x14ac:dyDescent="0.2">
      <c r="A461" t="s">
        <v>20</v>
      </c>
      <c r="B461">
        <v>1079</v>
      </c>
      <c r="C461">
        <v>59</v>
      </c>
      <c r="D461" s="2">
        <f>SUM(C455:C461)/7</f>
        <v>82</v>
      </c>
      <c r="E461" s="2">
        <f>SUM(C457:C461)/5</f>
        <v>103.8</v>
      </c>
      <c r="F461" s="1">
        <f>F460+1</f>
        <v>43924</v>
      </c>
      <c r="G461">
        <v>109</v>
      </c>
      <c r="H461">
        <v>12</v>
      </c>
      <c r="I461">
        <v>15</v>
      </c>
      <c r="J461">
        <v>5</v>
      </c>
      <c r="K461" s="3">
        <f t="shared" si="17"/>
        <v>11.591276252019385</v>
      </c>
      <c r="L461">
        <f>H461-H460</f>
        <v>1</v>
      </c>
      <c r="M461" s="3">
        <f>SUM(L455:L461)/7</f>
        <v>1.4285714285714286</v>
      </c>
    </row>
    <row r="462" spans="1:13" x14ac:dyDescent="0.2">
      <c r="A462" t="s">
        <v>20</v>
      </c>
      <c r="B462">
        <v>1265</v>
      </c>
      <c r="C462">
        <v>255</v>
      </c>
      <c r="D462" s="2">
        <f>SUM(C456:C462)/7</f>
        <v>112</v>
      </c>
      <c r="E462" s="2">
        <f>SUM(C458:C462)/5</f>
        <v>125.6</v>
      </c>
      <c r="F462" s="1">
        <f>F461+1</f>
        <v>43925</v>
      </c>
      <c r="G462">
        <v>128</v>
      </c>
      <c r="H462">
        <v>14</v>
      </c>
      <c r="I462">
        <v>16</v>
      </c>
      <c r="J462">
        <v>6</v>
      </c>
      <c r="K462" s="3">
        <f t="shared" si="17"/>
        <v>14.187477379659791</v>
      </c>
      <c r="L462">
        <f>H462-H461</f>
        <v>2</v>
      </c>
      <c r="M462" s="3">
        <f>SUM(L456:L462)/7</f>
        <v>1.7142857142857142</v>
      </c>
    </row>
    <row r="463" spans="1:13" x14ac:dyDescent="0.2">
      <c r="A463" t="s">
        <v>20</v>
      </c>
      <c r="B463">
        <v>1358</v>
      </c>
      <c r="C463">
        <v>93</v>
      </c>
      <c r="D463" s="2">
        <f>SUM(C457:C463)/7</f>
        <v>123.85714285714286</v>
      </c>
      <c r="E463" s="2">
        <f>SUM(C459:C463)/5</f>
        <v>129</v>
      </c>
      <c r="F463" s="1">
        <f>F462+1</f>
        <v>43926</v>
      </c>
      <c r="G463">
        <v>137</v>
      </c>
      <c r="H463">
        <v>14</v>
      </c>
      <c r="I463">
        <v>17</v>
      </c>
      <c r="J463">
        <v>7</v>
      </c>
      <c r="K463" s="3">
        <f t="shared" si="17"/>
        <v>13.892004486460504</v>
      </c>
      <c r="L463">
        <f>H463-H462</f>
        <v>0</v>
      </c>
      <c r="M463" s="3">
        <f>SUM(L457:L463)/7</f>
        <v>1.7142857142857142</v>
      </c>
    </row>
    <row r="464" spans="1:13" x14ac:dyDescent="0.2">
      <c r="A464" t="s">
        <v>20</v>
      </c>
      <c r="B464">
        <v>1483</v>
      </c>
      <c r="C464">
        <v>125</v>
      </c>
      <c r="D464" s="2">
        <f>SUM(C458:C464)/7</f>
        <v>120.85714285714286</v>
      </c>
      <c r="E464" s="2">
        <f>SUM(C460:C464)/5</f>
        <v>144.6</v>
      </c>
      <c r="F464" s="1">
        <f>F463+1</f>
        <v>43927</v>
      </c>
      <c r="G464">
        <v>150</v>
      </c>
      <c r="H464">
        <v>14</v>
      </c>
      <c r="I464">
        <v>18</v>
      </c>
      <c r="J464">
        <v>8</v>
      </c>
      <c r="K464" s="3">
        <f t="shared" si="17"/>
        <v>12.018752663730645</v>
      </c>
      <c r="L464">
        <f>H464-H463</f>
        <v>0</v>
      </c>
      <c r="M464" s="3">
        <f>SUM(L458:L464)/7</f>
        <v>1</v>
      </c>
    </row>
    <row r="465" spans="1:13" x14ac:dyDescent="0.2">
      <c r="A465" t="s">
        <v>20</v>
      </c>
      <c r="B465">
        <v>1532</v>
      </c>
      <c r="C465">
        <v>49</v>
      </c>
      <c r="D465" s="2">
        <f>SUM(C459:C465)/7</f>
        <v>117</v>
      </c>
      <c r="E465" s="2">
        <f>SUM(C461:C465)/5</f>
        <v>116.2</v>
      </c>
      <c r="F465" s="1">
        <f>F464+1</f>
        <v>43928</v>
      </c>
      <c r="G465">
        <v>155</v>
      </c>
      <c r="H465">
        <v>16</v>
      </c>
      <c r="I465">
        <v>19</v>
      </c>
      <c r="J465">
        <v>9</v>
      </c>
      <c r="K465" s="3">
        <f t="shared" si="17"/>
        <v>10.478505629477992</v>
      </c>
      <c r="L465">
        <f>H465-H464</f>
        <v>2</v>
      </c>
      <c r="M465" s="3">
        <f>SUM(L459:L465)/7</f>
        <v>1.2857142857142858</v>
      </c>
    </row>
    <row r="466" spans="1:13" x14ac:dyDescent="0.2">
      <c r="A466" t="s">
        <v>20</v>
      </c>
      <c r="B466">
        <v>1637</v>
      </c>
      <c r="C466">
        <v>105</v>
      </c>
      <c r="D466" s="2">
        <f>SUM(C460:C466)/7</f>
        <v>125.28571428571429</v>
      </c>
      <c r="E466" s="2">
        <f>SUM(C462:C466)/5</f>
        <v>125.4</v>
      </c>
      <c r="F466" s="1">
        <f>F465+1</f>
        <v>43929</v>
      </c>
      <c r="G466">
        <v>165</v>
      </c>
      <c r="H466">
        <v>23</v>
      </c>
      <c r="I466">
        <v>20</v>
      </c>
      <c r="J466">
        <v>10</v>
      </c>
      <c r="K466" s="3">
        <f t="shared" si="17"/>
        <v>10.238150828858277</v>
      </c>
      <c r="L466">
        <f>H466-H465</f>
        <v>7</v>
      </c>
      <c r="M466" s="3">
        <f>SUM(L460:L466)/7</f>
        <v>2.1428571428571428</v>
      </c>
    </row>
    <row r="467" spans="1:13" x14ac:dyDescent="0.2">
      <c r="A467" t="s">
        <v>20</v>
      </c>
      <c r="B467">
        <v>1693</v>
      </c>
      <c r="C467">
        <v>56</v>
      </c>
      <c r="D467" s="2">
        <f>SUM(C461:C467)/7</f>
        <v>106</v>
      </c>
      <c r="E467" s="2">
        <f>SUM(C463:C467)/5</f>
        <v>85.6</v>
      </c>
      <c r="F467" s="1">
        <f>F466+1</f>
        <v>43930</v>
      </c>
      <c r="G467">
        <v>171</v>
      </c>
      <c r="H467">
        <v>23</v>
      </c>
      <c r="I467">
        <v>21</v>
      </c>
      <c r="J467">
        <v>11</v>
      </c>
      <c r="K467" s="3">
        <f t="shared" si="17"/>
        <v>7.9155109878387027</v>
      </c>
      <c r="L467">
        <f>H467-H466</f>
        <v>0</v>
      </c>
      <c r="M467" s="3">
        <f>SUM(L461:L467)/7</f>
        <v>1.7142857142857142</v>
      </c>
    </row>
    <row r="468" spans="1:13" x14ac:dyDescent="0.2">
      <c r="A468" t="s">
        <v>20</v>
      </c>
      <c r="B468">
        <v>1854</v>
      </c>
      <c r="C468">
        <v>161</v>
      </c>
      <c r="D468" s="2">
        <f>SUM(C462:C468)/7</f>
        <v>120.57142857142857</v>
      </c>
      <c r="E468" s="2">
        <f>SUM(C464:C468)/5</f>
        <v>99.2</v>
      </c>
      <c r="F468" s="1">
        <f>F467+1</f>
        <v>43931</v>
      </c>
      <c r="G468">
        <v>187</v>
      </c>
      <c r="H468">
        <v>36</v>
      </c>
      <c r="I468">
        <v>22</v>
      </c>
      <c r="J468">
        <v>12</v>
      </c>
      <c r="K468" s="3">
        <f t="shared" si="17"/>
        <v>8.4005175674330648</v>
      </c>
      <c r="L468">
        <f>H468-H467</f>
        <v>13</v>
      </c>
      <c r="M468" s="3">
        <f>SUM(L462:L468)/7</f>
        <v>3.4285714285714284</v>
      </c>
    </row>
    <row r="469" spans="1:13" x14ac:dyDescent="0.2">
      <c r="A469" t="s">
        <v>20</v>
      </c>
      <c r="B469">
        <v>2016</v>
      </c>
      <c r="C469">
        <v>162</v>
      </c>
      <c r="D469" s="2">
        <f>SUM(C463:C469)/7</f>
        <v>107.28571428571429</v>
      </c>
      <c r="E469" s="2">
        <f>SUM(C465:C469)/5</f>
        <v>106.6</v>
      </c>
      <c r="F469" s="1">
        <f>F468+1</f>
        <v>43932</v>
      </c>
      <c r="G469">
        <v>204</v>
      </c>
      <c r="H469">
        <v>41</v>
      </c>
      <c r="I469">
        <v>23</v>
      </c>
      <c r="J469">
        <v>13</v>
      </c>
      <c r="K469" s="3">
        <f t="shared" si="17"/>
        <v>6.9395675475882461</v>
      </c>
      <c r="L469">
        <f>H469-H468</f>
        <v>5</v>
      </c>
      <c r="M469" s="3">
        <f>SUM(L463:L469)/7</f>
        <v>3.8571428571428572</v>
      </c>
    </row>
    <row r="470" spans="1:13" x14ac:dyDescent="0.2">
      <c r="A470" t="s">
        <v>20</v>
      </c>
      <c r="B470">
        <v>2058</v>
      </c>
      <c r="C470">
        <v>42</v>
      </c>
      <c r="D470" s="2">
        <f>SUM(C464:C470)/7</f>
        <v>100</v>
      </c>
      <c r="E470" s="2">
        <f>SUM(C466:C470)/5</f>
        <v>105.2</v>
      </c>
      <c r="F470" s="1">
        <f>F469+1</f>
        <v>43933</v>
      </c>
      <c r="G470">
        <v>208</v>
      </c>
      <c r="H470">
        <v>43</v>
      </c>
      <c r="I470">
        <f>I469+1</f>
        <v>24</v>
      </c>
      <c r="J470">
        <f>J469+1</f>
        <v>14</v>
      </c>
      <c r="K470" s="3">
        <f t="shared" si="17"/>
        <v>6.0485613064892423</v>
      </c>
      <c r="L470">
        <f>H470-H469</f>
        <v>2</v>
      </c>
      <c r="M470" s="3">
        <f>SUM(L464:L470)/7</f>
        <v>4.1428571428571432</v>
      </c>
    </row>
    <row r="471" spans="1:13" x14ac:dyDescent="0.2">
      <c r="A471" t="s">
        <v>20</v>
      </c>
      <c r="B471">
        <v>2079</v>
      </c>
      <c r="C471">
        <v>21</v>
      </c>
      <c r="D471" s="2">
        <f>SUM(C465:C471)/7</f>
        <v>85.142857142857139</v>
      </c>
      <c r="E471" s="2">
        <f>SUM(C467:C471)/5</f>
        <v>88.4</v>
      </c>
      <c r="F471" s="1">
        <f>F470+1</f>
        <v>43934</v>
      </c>
      <c r="G471">
        <v>210</v>
      </c>
      <c r="H471">
        <v>44</v>
      </c>
      <c r="I471">
        <f>I470+1</f>
        <v>25</v>
      </c>
      <c r="J471">
        <f>J470+1</f>
        <v>15</v>
      </c>
      <c r="K471" s="3">
        <f t="shared" si="17"/>
        <v>4.8561883809989412</v>
      </c>
      <c r="L471">
        <f>H471-H470</f>
        <v>1</v>
      </c>
      <c r="M471" s="3">
        <f>SUM(L465:L471)/7</f>
        <v>4.2857142857142856</v>
      </c>
    </row>
    <row r="472" spans="1:13" x14ac:dyDescent="0.2">
      <c r="A472" t="s">
        <v>20</v>
      </c>
      <c r="B472">
        <v>2112</v>
      </c>
      <c r="C472">
        <v>33</v>
      </c>
      <c r="D472" s="2">
        <f>SUM(C466:C472)/7</f>
        <v>82.857142857142861</v>
      </c>
      <c r="E472" s="2">
        <f>SUM(C468:C472)/5</f>
        <v>83.8</v>
      </c>
      <c r="F472" s="1">
        <f>F471+1</f>
        <v>43935</v>
      </c>
      <c r="G472">
        <v>213</v>
      </c>
      <c r="H472">
        <v>52</v>
      </c>
      <c r="I472">
        <f>I471+1</f>
        <v>26</v>
      </c>
      <c r="J472">
        <f>J471+1</f>
        <v>16</v>
      </c>
      <c r="K472" s="3">
        <f t="shared" si="17"/>
        <v>4.506954697334681</v>
      </c>
      <c r="L472">
        <f>H472-H471</f>
        <v>8</v>
      </c>
      <c r="M472" s="3">
        <f>SUM(L466:L472)/7</f>
        <v>5.1428571428571432</v>
      </c>
    </row>
    <row r="473" spans="1:13" x14ac:dyDescent="0.2">
      <c r="A473" t="s">
        <v>20</v>
      </c>
      <c r="B473">
        <v>2145</v>
      </c>
      <c r="C473">
        <v>33</v>
      </c>
      <c r="D473" s="2">
        <f>SUM(C467:C473)/7</f>
        <v>72.571428571428569</v>
      </c>
      <c r="E473" s="2">
        <f>SUM(C469:C473)/5</f>
        <v>58.2</v>
      </c>
      <c r="F473" s="1">
        <f>F472+1</f>
        <v>43936</v>
      </c>
      <c r="G473">
        <v>217</v>
      </c>
      <c r="H473">
        <v>58</v>
      </c>
      <c r="I473">
        <f>I472+1</f>
        <v>27</v>
      </c>
      <c r="J473">
        <f>J472+1</f>
        <v>17</v>
      </c>
      <c r="K473" s="3">
        <f t="shared" si="17"/>
        <v>3.7772325079931592</v>
      </c>
      <c r="L473">
        <f>H473-H472</f>
        <v>6</v>
      </c>
      <c r="M473" s="3">
        <f>SUM(L467:L473)/7</f>
        <v>5</v>
      </c>
    </row>
    <row r="474" spans="1:13" x14ac:dyDescent="0.2">
      <c r="A474" t="s">
        <v>20</v>
      </c>
      <c r="B474">
        <v>2201</v>
      </c>
      <c r="C474">
        <v>56</v>
      </c>
      <c r="D474" s="2">
        <f>SUM(C468:C474)/7</f>
        <v>72.571428571428569</v>
      </c>
      <c r="E474" s="2">
        <f>SUM(C470:C474)/5</f>
        <v>37</v>
      </c>
      <c r="F474" s="1">
        <f>F473+1</f>
        <v>43937</v>
      </c>
      <c r="G474">
        <v>222</v>
      </c>
      <c r="H474">
        <v>71</v>
      </c>
      <c r="I474">
        <f>I473+1</f>
        <v>28</v>
      </c>
      <c r="J474">
        <f>J473+1</f>
        <v>18</v>
      </c>
      <c r="K474" s="3">
        <f t="shared" si="17"/>
        <v>3.6397506627498744</v>
      </c>
      <c r="L474">
        <f>H474-H473</f>
        <v>13</v>
      </c>
      <c r="M474" s="3">
        <f>SUM(L468:L474)/7</f>
        <v>6.8571428571428568</v>
      </c>
    </row>
    <row r="475" spans="1:13" x14ac:dyDescent="0.2">
      <c r="A475" t="s">
        <v>20</v>
      </c>
      <c r="B475">
        <v>2254</v>
      </c>
      <c r="C475">
        <v>53</v>
      </c>
      <c r="D475" s="2">
        <f>SUM(C469:C475)/7</f>
        <v>57.142857142857146</v>
      </c>
      <c r="E475" s="2">
        <f>SUM(C471:C475)/5</f>
        <v>39.200000000000003</v>
      </c>
      <c r="F475" s="1">
        <f>F474+1</f>
        <v>43938</v>
      </c>
      <c r="G475">
        <v>228</v>
      </c>
      <c r="H475">
        <v>76</v>
      </c>
      <c r="I475">
        <f>I474+1</f>
        <v>29</v>
      </c>
      <c r="J475">
        <f>J474+1</f>
        <v>19</v>
      </c>
      <c r="K475" s="3">
        <f t="shared" si="17"/>
        <v>2.7652955409609401</v>
      </c>
      <c r="L475">
        <f>H475-H474</f>
        <v>5</v>
      </c>
      <c r="M475" s="3">
        <f>SUM(L469:L475)/7</f>
        <v>5.7142857142857144</v>
      </c>
    </row>
    <row r="476" spans="1:13" x14ac:dyDescent="0.2">
      <c r="A476" t="s">
        <v>20</v>
      </c>
      <c r="B476">
        <v>2289</v>
      </c>
      <c r="C476">
        <v>35</v>
      </c>
      <c r="D476" s="2">
        <f>SUM(C470:C476)/7</f>
        <v>39</v>
      </c>
      <c r="E476" s="2">
        <f>SUM(C472:C476)/5</f>
        <v>42</v>
      </c>
      <c r="F476" s="1">
        <f>F475+1</f>
        <v>43939</v>
      </c>
      <c r="G476">
        <v>231</v>
      </c>
      <c r="H476">
        <v>86</v>
      </c>
      <c r="I476">
        <f>I475+1</f>
        <v>30</v>
      </c>
      <c r="J476">
        <f>J475+1</f>
        <v>20</v>
      </c>
      <c r="K476" s="3">
        <f t="shared" si="17"/>
        <v>1.8365287588294654</v>
      </c>
      <c r="L476">
        <f>H476-H475</f>
        <v>10</v>
      </c>
      <c r="M476" s="3">
        <f>SUM(L470:L476)/7</f>
        <v>6.4285714285714288</v>
      </c>
    </row>
    <row r="477" spans="1:13" x14ac:dyDescent="0.2">
      <c r="A477" t="s">
        <v>20</v>
      </c>
      <c r="B477">
        <v>2303</v>
      </c>
      <c r="C477" s="4">
        <f>B477-B476</f>
        <v>14</v>
      </c>
      <c r="D477" s="2">
        <f>SUM(C471:C477)/7</f>
        <v>35</v>
      </c>
      <c r="E477" s="2">
        <f>SUM(C473:C477)/5</f>
        <v>38.200000000000003</v>
      </c>
      <c r="F477" s="1">
        <f>F476+1</f>
        <v>43940</v>
      </c>
      <c r="G477">
        <v>233</v>
      </c>
      <c r="H477">
        <v>91</v>
      </c>
      <c r="I477">
        <f>I476+1</f>
        <v>31</v>
      </c>
      <c r="J477">
        <f>J476+1</f>
        <v>21</v>
      </c>
      <c r="K477" s="3">
        <f t="shared" si="17"/>
        <v>1.6184436517373497</v>
      </c>
      <c r="L477">
        <f>H477-H476</f>
        <v>5</v>
      </c>
      <c r="M477" s="3">
        <f>SUM(L471:L477)/7</f>
        <v>6.8571428571428568</v>
      </c>
    </row>
    <row r="478" spans="1:13" x14ac:dyDescent="0.2">
      <c r="A478" t="s">
        <v>20</v>
      </c>
      <c r="B478">
        <v>2314</v>
      </c>
      <c r="C478" s="4">
        <v>11</v>
      </c>
      <c r="D478" s="2">
        <f>SUM(C472:C478)/7</f>
        <v>33.571428571428569</v>
      </c>
      <c r="E478" s="2">
        <f>SUM(C474:C478)/5</f>
        <v>33.799999999999997</v>
      </c>
      <c r="F478" s="1">
        <f>F477+1</f>
        <v>43941</v>
      </c>
      <c r="G478">
        <v>234</v>
      </c>
      <c r="H478">
        <v>91</v>
      </c>
      <c r="I478">
        <f>I477+1</f>
        <v>32</v>
      </c>
      <c r="J478">
        <f>J477+1</f>
        <v>22</v>
      </c>
      <c r="K478" s="3">
        <f t="shared" si="17"/>
        <v>1.527660404342456</v>
      </c>
      <c r="L478">
        <f>H478-H477</f>
        <v>0</v>
      </c>
      <c r="M478" s="3">
        <f>SUM(L472:L478)/7</f>
        <v>6.7142857142857144</v>
      </c>
    </row>
    <row r="479" spans="1:13" x14ac:dyDescent="0.2">
      <c r="A479" t="s">
        <v>20</v>
      </c>
      <c r="B479">
        <v>2328</v>
      </c>
      <c r="C479" s="4">
        <f>B479-B478</f>
        <v>14</v>
      </c>
      <c r="D479" s="2">
        <f>SUM(C473:C479)/7</f>
        <v>30.857142857142858</v>
      </c>
      <c r="E479" s="2">
        <f>SUM(C475:C479)/5</f>
        <v>25.4</v>
      </c>
      <c r="F479" s="1">
        <f>F478+1</f>
        <v>43942</v>
      </c>
      <c r="G479">
        <v>235</v>
      </c>
      <c r="H479">
        <v>93</v>
      </c>
      <c r="I479">
        <f>I478+1</f>
        <v>33</v>
      </c>
      <c r="J479">
        <f>J478+1</f>
        <v>23</v>
      </c>
      <c r="K479" s="3">
        <f t="shared" si="17"/>
        <v>1.3830195927775644</v>
      </c>
      <c r="L479">
        <f>H479-H478</f>
        <v>2</v>
      </c>
      <c r="M479" s="3">
        <f>SUM(L473:L479)/7</f>
        <v>5.8571428571428568</v>
      </c>
    </row>
    <row r="480" spans="1:13" x14ac:dyDescent="0.2">
      <c r="A480" t="s">
        <v>20</v>
      </c>
      <c r="B480">
        <v>2367</v>
      </c>
      <c r="C480">
        <f>B480-B479</f>
        <v>39</v>
      </c>
      <c r="D480" s="2">
        <f>SUM(C474:C480)/7</f>
        <v>31.714285714285715</v>
      </c>
      <c r="E480" s="2">
        <f>SUM(C476:C480)/5</f>
        <v>22.6</v>
      </c>
      <c r="F480" s="1">
        <f>F479+1</f>
        <v>43943</v>
      </c>
      <c r="G480">
        <v>239</v>
      </c>
      <c r="H480">
        <v>97</v>
      </c>
      <c r="I480">
        <f>I479+1</f>
        <v>34</v>
      </c>
      <c r="J480">
        <f>J479+1</f>
        <v>24</v>
      </c>
      <c r="K480" s="3">
        <f t="shared" si="17"/>
        <v>1.4020462296324365</v>
      </c>
      <c r="L480">
        <f>H480-H479</f>
        <v>4</v>
      </c>
      <c r="M480" s="3">
        <f>SUM(L474:L480)/7</f>
        <v>5.5714285714285712</v>
      </c>
    </row>
    <row r="481" spans="1:13" x14ac:dyDescent="0.2">
      <c r="A481" t="s">
        <v>20</v>
      </c>
      <c r="B481">
        <v>2395</v>
      </c>
      <c r="C481">
        <f>B481-B480</f>
        <v>28</v>
      </c>
      <c r="D481" s="2">
        <f>SUM(C475:C481)/7</f>
        <v>27.714285714285715</v>
      </c>
      <c r="E481" s="2">
        <f>SUM(C477:C481)/5</f>
        <v>21.2</v>
      </c>
      <c r="F481" s="1">
        <f>F480+1</f>
        <v>43944</v>
      </c>
      <c r="G481">
        <v>242</v>
      </c>
      <c r="H481">
        <v>99</v>
      </c>
      <c r="I481">
        <f>I480+1</f>
        <v>35</v>
      </c>
      <c r="J481">
        <f>J480+1</f>
        <v>25</v>
      </c>
      <c r="K481" s="3">
        <f t="shared" si="17"/>
        <v>1.2082710513203787</v>
      </c>
      <c r="L481">
        <f>H481-H480</f>
        <v>2</v>
      </c>
      <c r="M481" s="3">
        <f>SUM(L475:L481)/7</f>
        <v>4</v>
      </c>
    </row>
    <row r="482" spans="1:13" x14ac:dyDescent="0.2">
      <c r="A482" t="s">
        <v>20</v>
      </c>
      <c r="B482">
        <v>2445</v>
      </c>
      <c r="C482">
        <f>B482-B481</f>
        <v>50</v>
      </c>
      <c r="D482" s="2">
        <f>SUM(C476:C482)/7</f>
        <v>27.285714285714285</v>
      </c>
      <c r="E482" s="2">
        <f>SUM(C478:C482)/5</f>
        <v>28.4</v>
      </c>
      <c r="F482" s="1">
        <f>F481+1</f>
        <v>43945</v>
      </c>
      <c r="G482">
        <v>247</v>
      </c>
      <c r="H482">
        <v>105</v>
      </c>
      <c r="I482">
        <f>I481+1</f>
        <v>36</v>
      </c>
      <c r="J482">
        <f>J481+1</f>
        <v>26</v>
      </c>
      <c r="K482" s="3">
        <f t="shared" si="17"/>
        <v>1.1753846153846153</v>
      </c>
      <c r="L482">
        <f>H482-H481</f>
        <v>6</v>
      </c>
      <c r="M482" s="3">
        <f>SUM(L476:L482)/7</f>
        <v>4.1428571428571432</v>
      </c>
    </row>
    <row r="483" spans="1:13" x14ac:dyDescent="0.2">
      <c r="A483" t="s">
        <v>20</v>
      </c>
      <c r="B483">
        <v>2468</v>
      </c>
      <c r="C483">
        <f>B483-B482</f>
        <v>23</v>
      </c>
      <c r="D483" s="2">
        <f>SUM(C477:C483)/7</f>
        <v>25.571428571428573</v>
      </c>
      <c r="E483" s="2">
        <f>SUM(C479:C483)/5</f>
        <v>30.8</v>
      </c>
      <c r="F483" s="1">
        <f>F482+1</f>
        <v>43946</v>
      </c>
      <c r="G483">
        <v>249</v>
      </c>
      <c r="H483">
        <v>107</v>
      </c>
      <c r="I483">
        <f>I482+1</f>
        <v>37</v>
      </c>
      <c r="J483">
        <f>J482+1</f>
        <v>27</v>
      </c>
      <c r="K483" s="3">
        <f t="shared" si="17"/>
        <v>1.0887415607323156</v>
      </c>
      <c r="L483">
        <f>H483-H482</f>
        <v>2</v>
      </c>
      <c r="M483" s="3">
        <f>SUM(L477:L483)/7</f>
        <v>3</v>
      </c>
    </row>
    <row r="484" spans="1:13" x14ac:dyDescent="0.2">
      <c r="A484" t="s">
        <v>20</v>
      </c>
      <c r="B484">
        <v>2482</v>
      </c>
      <c r="C484">
        <f>B484-B483</f>
        <v>14</v>
      </c>
      <c r="D484" s="2">
        <f>SUM(C478:C484)/7</f>
        <v>25.571428571428573</v>
      </c>
      <c r="E484" s="2">
        <f>SUM(C480:C484)/5</f>
        <v>30.8</v>
      </c>
      <c r="F484" s="1">
        <f>F483+1</f>
        <v>43947</v>
      </c>
      <c r="G484">
        <v>251</v>
      </c>
      <c r="H484">
        <v>107</v>
      </c>
      <c r="I484">
        <f>I483+1</f>
        <v>38</v>
      </c>
      <c r="J484">
        <f>J483+1</f>
        <v>28</v>
      </c>
      <c r="K484" s="3">
        <f t="shared" si="17"/>
        <v>1.0770156438026475</v>
      </c>
      <c r="L484">
        <f>H484-H483</f>
        <v>0</v>
      </c>
      <c r="M484" s="3">
        <f>SUM(L478:L484)/7</f>
        <v>2.2857142857142856</v>
      </c>
    </row>
    <row r="485" spans="1:13" x14ac:dyDescent="0.2">
      <c r="A485" t="s">
        <v>20</v>
      </c>
      <c r="B485">
        <v>2503</v>
      </c>
      <c r="C485">
        <f>B485-B484</f>
        <v>21</v>
      </c>
      <c r="D485" s="2">
        <f>SUM(C479:C485)/7</f>
        <v>27</v>
      </c>
      <c r="E485" s="2">
        <f>SUM(C481:C485)/5</f>
        <v>27.2</v>
      </c>
      <c r="F485" s="1">
        <f>F484+1</f>
        <v>43948</v>
      </c>
      <c r="G485">
        <v>253</v>
      </c>
      <c r="H485">
        <v>121</v>
      </c>
      <c r="I485">
        <f>I484+1</f>
        <v>39</v>
      </c>
      <c r="J485">
        <f>J484+1</f>
        <v>29</v>
      </c>
      <c r="K485" s="3">
        <f t="shared" si="17"/>
        <v>1.125066968271921</v>
      </c>
      <c r="L485">
        <f>H485-H484</f>
        <v>14</v>
      </c>
      <c r="M485" s="3">
        <f>SUM(L479:L485)/7</f>
        <v>4.2857142857142856</v>
      </c>
    </row>
    <row r="486" spans="1:13" x14ac:dyDescent="0.2">
      <c r="A486" t="s">
        <v>20</v>
      </c>
      <c r="B486">
        <v>2509</v>
      </c>
      <c r="C486">
        <f>B486-B485</f>
        <v>6</v>
      </c>
      <c r="D486" s="2">
        <f>SUM(C480:C486)/7</f>
        <v>25.857142857142858</v>
      </c>
      <c r="E486" s="2">
        <f>SUM(C482:C486)/5</f>
        <v>22.8</v>
      </c>
      <c r="F486" s="1">
        <f>F485+1</f>
        <v>43949</v>
      </c>
      <c r="G486">
        <v>253</v>
      </c>
      <c r="H486">
        <v>123</v>
      </c>
      <c r="I486">
        <f>I485+1</f>
        <v>40</v>
      </c>
      <c r="J486">
        <f>J485+1</f>
        <v>30</v>
      </c>
      <c r="K486" s="3">
        <f t="shared" si="17"/>
        <v>1.0654579703319991</v>
      </c>
      <c r="L486">
        <f>H486-H485</f>
        <v>2</v>
      </c>
      <c r="M486" s="3">
        <f>SUM(L480:L486)/7</f>
        <v>4.2857142857142856</v>
      </c>
    </row>
    <row r="487" spans="1:13" x14ac:dyDescent="0.2">
      <c r="A487" t="s">
        <v>20</v>
      </c>
      <c r="B487">
        <v>2514</v>
      </c>
      <c r="C487">
        <f>B487-B486</f>
        <v>5</v>
      </c>
      <c r="D487" s="2">
        <f>SUM(C481:C487)/7</f>
        <v>21</v>
      </c>
      <c r="E487" s="2">
        <f>SUM(C483:C487)/5</f>
        <v>13.8</v>
      </c>
      <c r="F487" s="1">
        <f>F486+1</f>
        <v>43950</v>
      </c>
      <c r="G487">
        <v>254</v>
      </c>
      <c r="H487">
        <v>129</v>
      </c>
      <c r="I487">
        <f>I486+1</f>
        <v>41</v>
      </c>
      <c r="J487">
        <f>J486+1</f>
        <v>31</v>
      </c>
      <c r="K487" s="3">
        <f t="shared" si="17"/>
        <v>0.85619430368687743</v>
      </c>
      <c r="L487">
        <f>H487-H486</f>
        <v>6</v>
      </c>
      <c r="M487" s="3">
        <f>SUM(L481:L487)/7</f>
        <v>4.5714285714285712</v>
      </c>
    </row>
    <row r="488" spans="1:13" x14ac:dyDescent="0.2">
      <c r="A488" t="s">
        <v>20</v>
      </c>
      <c r="B488">
        <v>2552</v>
      </c>
      <c r="C488">
        <f>B488-B487</f>
        <v>38</v>
      </c>
      <c r="D488" s="2">
        <f>SUM(C482:C488)/7</f>
        <v>22.428571428571427</v>
      </c>
      <c r="E488" s="2">
        <f>SUM(C484:C488)/5</f>
        <v>16.8</v>
      </c>
      <c r="F488" s="1">
        <f>F487+1</f>
        <v>43951</v>
      </c>
      <c r="G488">
        <v>258</v>
      </c>
      <c r="H488">
        <v>131</v>
      </c>
      <c r="I488">
        <f>I487+1</f>
        <v>42</v>
      </c>
      <c r="J488">
        <f>J487+1</f>
        <v>32</v>
      </c>
      <c r="K488" s="3">
        <f t="shared" si="17"/>
        <v>0.90667590667590658</v>
      </c>
      <c r="L488">
        <f>H488-H487</f>
        <v>2</v>
      </c>
      <c r="M488" s="3">
        <f>SUM(L482:L488)/7</f>
        <v>4.5714285714285712</v>
      </c>
    </row>
    <row r="489" spans="1:13" x14ac:dyDescent="0.2">
      <c r="A489" t="s">
        <v>20</v>
      </c>
      <c r="B489">
        <v>2581</v>
      </c>
      <c r="C489">
        <v>29</v>
      </c>
      <c r="D489" s="2">
        <f>SUM(C483:C489)/7</f>
        <v>19.428571428571427</v>
      </c>
      <c r="E489" s="2">
        <f>SUM(C485:C489)/5</f>
        <v>19.8</v>
      </c>
      <c r="F489" s="1">
        <f>F488+1</f>
        <v>43952</v>
      </c>
      <c r="G489" s="4">
        <v>261</v>
      </c>
      <c r="H489" s="4">
        <v>135</v>
      </c>
      <c r="I489">
        <f>I488+1</f>
        <v>43</v>
      </c>
      <c r="J489">
        <f>J488+1</f>
        <v>33</v>
      </c>
      <c r="K489" s="3">
        <f t="shared" si="17"/>
        <v>0.77834373032678972</v>
      </c>
      <c r="L489">
        <f>H489-H488</f>
        <v>4</v>
      </c>
      <c r="M489" s="3">
        <f>SUM(L483:L489)/7</f>
        <v>4.2857142857142856</v>
      </c>
    </row>
    <row r="490" spans="1:13" x14ac:dyDescent="0.2">
      <c r="A490" t="s">
        <v>20</v>
      </c>
      <c r="B490">
        <v>2597</v>
      </c>
      <c r="C490">
        <f>B490-B489</f>
        <v>16</v>
      </c>
      <c r="D490" s="2">
        <f>SUM(C484:C490)/7</f>
        <v>18.428571428571427</v>
      </c>
      <c r="E490" s="2">
        <f>SUM(C486:C490)/5</f>
        <v>18.8</v>
      </c>
      <c r="F490" s="1">
        <f>F489+1</f>
        <v>43953</v>
      </c>
      <c r="G490">
        <v>262</v>
      </c>
      <c r="H490">
        <v>135</v>
      </c>
      <c r="I490">
        <f>I489+1</f>
        <v>44</v>
      </c>
      <c r="J490">
        <f>J489+1</f>
        <v>34</v>
      </c>
      <c r="K490" s="3">
        <f t="shared" si="17"/>
        <v>0.73257993071724681</v>
      </c>
      <c r="L490">
        <f>H490-H489</f>
        <v>0</v>
      </c>
      <c r="M490" s="3">
        <f>SUM(L484:L490)/7</f>
        <v>4</v>
      </c>
    </row>
    <row r="491" spans="1:13" x14ac:dyDescent="0.2">
      <c r="A491" t="s">
        <v>20</v>
      </c>
      <c r="B491">
        <v>2605</v>
      </c>
      <c r="C491">
        <f>B491-B490</f>
        <v>8</v>
      </c>
      <c r="D491" s="2">
        <f>SUM(C485:C491)/7</f>
        <v>17.571428571428573</v>
      </c>
      <c r="E491" s="2">
        <f>SUM(C487:C491)/5</f>
        <v>19.2</v>
      </c>
      <c r="F491" s="1">
        <f>F490+1</f>
        <v>43954</v>
      </c>
      <c r="G491">
        <v>263</v>
      </c>
      <c r="H491">
        <v>138</v>
      </c>
      <c r="I491">
        <f>I490+1</f>
        <v>45</v>
      </c>
      <c r="J491">
        <f>J490+1</f>
        <v>35</v>
      </c>
      <c r="K491" s="3">
        <f t="shared" si="17"/>
        <v>0.69342654188747332</v>
      </c>
      <c r="L491">
        <f>H491-H490</f>
        <v>3</v>
      </c>
      <c r="M491" s="3">
        <f>SUM(L485:L491)/7</f>
        <v>4.4285714285714288</v>
      </c>
    </row>
    <row r="492" spans="1:13" x14ac:dyDescent="0.2">
      <c r="A492" t="s">
        <v>20</v>
      </c>
      <c r="B492">
        <v>2608</v>
      </c>
      <c r="C492">
        <f>B492-B491</f>
        <v>3</v>
      </c>
      <c r="D492" s="2">
        <f>SUM(C486:C492)/7</f>
        <v>15</v>
      </c>
      <c r="E492" s="2">
        <f>SUM(C488:C492)/5</f>
        <v>18.8</v>
      </c>
      <c r="F492" s="1">
        <f>F491+1</f>
        <v>43955</v>
      </c>
      <c r="G492">
        <v>263</v>
      </c>
      <c r="H492">
        <v>139</v>
      </c>
      <c r="I492">
        <f>I491+1</f>
        <v>46</v>
      </c>
      <c r="J492">
        <f>J491+1</f>
        <v>36</v>
      </c>
      <c r="K492" s="3">
        <f t="shared" si="17"/>
        <v>0.58787301942780357</v>
      </c>
      <c r="L492">
        <f>H492-H491</f>
        <v>1</v>
      </c>
      <c r="M492" s="3">
        <f>SUM(L486:L492)/7</f>
        <v>2.5714285714285716</v>
      </c>
    </row>
    <row r="493" spans="1:13" x14ac:dyDescent="0.2">
      <c r="A493" s="4" t="s">
        <v>20</v>
      </c>
      <c r="B493">
        <v>2618</v>
      </c>
      <c r="C493">
        <f>B493-B492</f>
        <v>10</v>
      </c>
      <c r="D493" s="2">
        <f>SUM(C487:C493)/7</f>
        <v>15.571428571428571</v>
      </c>
      <c r="E493" s="2">
        <f>SUM(C489:C493)/5</f>
        <v>13.2</v>
      </c>
      <c r="F493" s="1">
        <f>F492+1</f>
        <v>43956</v>
      </c>
      <c r="G493">
        <v>264</v>
      </c>
      <c r="H493">
        <v>139</v>
      </c>
      <c r="I493">
        <f>I492+1</f>
        <v>47</v>
      </c>
      <c r="J493">
        <f>J492+1</f>
        <v>37</v>
      </c>
      <c r="K493" s="3">
        <f t="shared" si="17"/>
        <v>0.60670154736724935</v>
      </c>
      <c r="L493">
        <f>H493-H492</f>
        <v>0</v>
      </c>
      <c r="M493" s="3">
        <f>SUM(L487:L493)/7</f>
        <v>2.2857142857142856</v>
      </c>
    </row>
    <row r="494" spans="1:13" x14ac:dyDescent="0.2">
      <c r="A494" s="4" t="s">
        <v>20</v>
      </c>
      <c r="B494">
        <v>2627</v>
      </c>
      <c r="C494">
        <f>B494-B493</f>
        <v>9</v>
      </c>
      <c r="D494" s="2">
        <f>SUM(C488:C494)/7</f>
        <v>16.142857142857142</v>
      </c>
      <c r="E494" s="2">
        <f>SUM(C490:C494)/5</f>
        <v>9.1999999999999993</v>
      </c>
      <c r="F494" s="1">
        <f>F493+1</f>
        <v>43957</v>
      </c>
      <c r="G494">
        <v>265</v>
      </c>
      <c r="H494">
        <v>141</v>
      </c>
      <c r="I494">
        <f>I493+1</f>
        <v>48</v>
      </c>
      <c r="J494">
        <f>J493+1</f>
        <v>38</v>
      </c>
      <c r="K494" s="3">
        <f t="shared" si="17"/>
        <v>0.6251728907330566</v>
      </c>
      <c r="L494">
        <f>H494-H493</f>
        <v>2</v>
      </c>
      <c r="M494" s="3">
        <f>SUM(L488:L494)/7</f>
        <v>1.7142857142857142</v>
      </c>
    </row>
    <row r="495" spans="1:13" x14ac:dyDescent="0.2">
      <c r="A495" s="4" t="s">
        <v>20</v>
      </c>
      <c r="B495">
        <v>2655</v>
      </c>
      <c r="C495">
        <f>B495-B494</f>
        <v>28</v>
      </c>
      <c r="D495" s="2">
        <f>SUM(C489:C495)/7</f>
        <v>14.714285714285714</v>
      </c>
      <c r="E495" s="2">
        <f>SUM(C491:C495)/5</f>
        <v>11.6</v>
      </c>
      <c r="F495" s="1">
        <f>F494+1</f>
        <v>43958</v>
      </c>
      <c r="G495">
        <v>268</v>
      </c>
      <c r="H495">
        <v>143</v>
      </c>
      <c r="I495">
        <f>I494+1</f>
        <v>49</v>
      </c>
      <c r="J495">
        <f>J494+1</f>
        <v>39</v>
      </c>
      <c r="K495" s="3">
        <f t="shared" si="17"/>
        <v>0.56630745546514183</v>
      </c>
      <c r="L495">
        <f>H495-H494</f>
        <v>2</v>
      </c>
      <c r="M495" s="3">
        <f>SUM(L489:L495)/7</f>
        <v>1.7142857142857142</v>
      </c>
    </row>
    <row r="496" spans="1:13" x14ac:dyDescent="0.2">
      <c r="A496" s="4" t="s">
        <v>20</v>
      </c>
      <c r="B496">
        <v>2658</v>
      </c>
      <c r="C496">
        <f>B496-B495</f>
        <v>3</v>
      </c>
      <c r="D496" s="2">
        <f>SUM(C490:C496)/7</f>
        <v>11</v>
      </c>
      <c r="E496" s="2">
        <f>SUM(C492:C496)/5</f>
        <v>10.6</v>
      </c>
      <c r="F496" s="1">
        <f>F495+1</f>
        <v>43959</v>
      </c>
      <c r="G496">
        <v>268</v>
      </c>
      <c r="H496">
        <v>140</v>
      </c>
      <c r="I496">
        <f>I495+1</f>
        <v>50</v>
      </c>
      <c r="J496">
        <f>J495+1</f>
        <v>40</v>
      </c>
      <c r="K496" s="3">
        <f t="shared" si="17"/>
        <v>0.42097206276310756</v>
      </c>
      <c r="L496">
        <f>H496-H495</f>
        <v>-3</v>
      </c>
      <c r="M496" s="3">
        <f>SUM(L490:L496)/7</f>
        <v>0.7142857142857143</v>
      </c>
    </row>
    <row r="497" spans="1:13" x14ac:dyDescent="0.2">
      <c r="A497" t="s">
        <v>17</v>
      </c>
      <c r="B497">
        <v>130</v>
      </c>
      <c r="C497">
        <v>0</v>
      </c>
      <c r="D497">
        <v>0</v>
      </c>
      <c r="E497">
        <v>0</v>
      </c>
      <c r="F497" s="1">
        <v>43905</v>
      </c>
      <c r="G497">
        <v>2</v>
      </c>
      <c r="H497">
        <v>0</v>
      </c>
      <c r="I497">
        <v>1</v>
      </c>
      <c r="J497">
        <v>0</v>
      </c>
      <c r="K497" s="3">
        <v>0</v>
      </c>
      <c r="L497">
        <v>0</v>
      </c>
      <c r="M497">
        <v>0</v>
      </c>
    </row>
    <row r="498" spans="1:13" x14ac:dyDescent="0.2">
      <c r="A498" t="s">
        <v>17</v>
      </c>
      <c r="B498">
        <v>140</v>
      </c>
      <c r="C498">
        <v>10</v>
      </c>
      <c r="D498">
        <v>0</v>
      </c>
      <c r="E498">
        <v>0</v>
      </c>
      <c r="F498" s="1">
        <v>43906</v>
      </c>
      <c r="G498">
        <v>3</v>
      </c>
      <c r="H498">
        <v>0</v>
      </c>
      <c r="I498">
        <v>2</v>
      </c>
      <c r="J498">
        <v>0</v>
      </c>
      <c r="K498" s="3">
        <v>0</v>
      </c>
      <c r="L498">
        <f>H498-H497</f>
        <v>0</v>
      </c>
      <c r="M498">
        <v>0</v>
      </c>
    </row>
    <row r="499" spans="1:13" x14ac:dyDescent="0.2">
      <c r="A499" t="s">
        <v>17</v>
      </c>
      <c r="B499">
        <v>182</v>
      </c>
      <c r="C499">
        <v>79</v>
      </c>
      <c r="D499">
        <v>0</v>
      </c>
      <c r="E499">
        <v>0</v>
      </c>
      <c r="F499" s="1">
        <f>F498+1</f>
        <v>43907</v>
      </c>
      <c r="G499">
        <v>5</v>
      </c>
      <c r="H499">
        <v>0</v>
      </c>
      <c r="I499">
        <v>3</v>
      </c>
      <c r="J499">
        <v>0</v>
      </c>
      <c r="K499" s="3">
        <f>D499/(SUM(B495:B498)/3)*100</f>
        <v>0</v>
      </c>
      <c r="L499">
        <f>H499-H498</f>
        <v>0</v>
      </c>
      <c r="M499">
        <v>0</v>
      </c>
    </row>
    <row r="500" spans="1:13" x14ac:dyDescent="0.2">
      <c r="A500" t="s">
        <v>17</v>
      </c>
      <c r="B500">
        <v>198</v>
      </c>
      <c r="C500">
        <v>16</v>
      </c>
      <c r="D500">
        <v>0</v>
      </c>
      <c r="E500">
        <v>0</v>
      </c>
      <c r="F500" s="1">
        <f>F499+1</f>
        <v>43908</v>
      </c>
      <c r="G500">
        <v>5</v>
      </c>
      <c r="H500">
        <v>0</v>
      </c>
      <c r="I500">
        <v>4</v>
      </c>
      <c r="J500">
        <v>0</v>
      </c>
      <c r="K500" s="3">
        <f t="shared" ref="K500:K502" si="18">D500/(SUM(B497:B499)/3)*100</f>
        <v>0</v>
      </c>
      <c r="L500">
        <f>H500-H499</f>
        <v>0</v>
      </c>
      <c r="M500">
        <v>0</v>
      </c>
    </row>
    <row r="501" spans="1:13" x14ac:dyDescent="0.2">
      <c r="A501" t="s">
        <v>17</v>
      </c>
      <c r="B501">
        <v>275</v>
      </c>
      <c r="C501">
        <v>77</v>
      </c>
      <c r="D501">
        <v>0</v>
      </c>
      <c r="E501">
        <v>0</v>
      </c>
      <c r="F501" s="1">
        <f>F500+1</f>
        <v>43909</v>
      </c>
      <c r="G501">
        <v>7</v>
      </c>
      <c r="H501">
        <v>0</v>
      </c>
      <c r="I501">
        <v>5</v>
      </c>
      <c r="J501">
        <v>0</v>
      </c>
      <c r="K501" s="3">
        <f t="shared" si="18"/>
        <v>0</v>
      </c>
      <c r="L501">
        <f>H501-H500</f>
        <v>0</v>
      </c>
      <c r="M501">
        <v>0</v>
      </c>
    </row>
    <row r="502" spans="1:13" x14ac:dyDescent="0.2">
      <c r="A502" t="s">
        <v>17</v>
      </c>
      <c r="B502">
        <v>394</v>
      </c>
      <c r="C502">
        <v>119</v>
      </c>
      <c r="D502">
        <v>0</v>
      </c>
      <c r="E502">
        <v>60</v>
      </c>
      <c r="F502" s="1">
        <f>F501+1</f>
        <v>43910</v>
      </c>
      <c r="G502">
        <v>10</v>
      </c>
      <c r="H502">
        <v>0</v>
      </c>
      <c r="I502">
        <v>6</v>
      </c>
      <c r="J502">
        <v>0</v>
      </c>
      <c r="K502" s="3">
        <f t="shared" si="18"/>
        <v>0</v>
      </c>
      <c r="L502">
        <f>H502-H501</f>
        <v>0</v>
      </c>
      <c r="M502">
        <v>0</v>
      </c>
    </row>
    <row r="503" spans="1:13" x14ac:dyDescent="0.2">
      <c r="A503" t="s">
        <v>17</v>
      </c>
      <c r="B503">
        <v>567</v>
      </c>
      <c r="C503">
        <v>173</v>
      </c>
      <c r="D503" s="2">
        <f>SUM(C497:C503)/7</f>
        <v>67.714285714285708</v>
      </c>
      <c r="E503">
        <v>93</v>
      </c>
      <c r="F503" s="1">
        <f>F502+1</f>
        <v>43911</v>
      </c>
      <c r="G503">
        <v>14</v>
      </c>
      <c r="H503">
        <v>0</v>
      </c>
      <c r="I503">
        <v>7</v>
      </c>
      <c r="J503">
        <v>0</v>
      </c>
      <c r="K503" s="3">
        <v>0</v>
      </c>
      <c r="L503">
        <f>H503-H502</f>
        <v>0</v>
      </c>
      <c r="M503" s="3">
        <f>SUM(L497:L503)/7</f>
        <v>0</v>
      </c>
    </row>
    <row r="504" spans="1:13" x14ac:dyDescent="0.2">
      <c r="A504" t="s">
        <v>17</v>
      </c>
      <c r="B504">
        <v>606</v>
      </c>
      <c r="C504">
        <v>39</v>
      </c>
      <c r="D504" s="2">
        <f>SUM(C498:C504)/7</f>
        <v>73.285714285714292</v>
      </c>
      <c r="E504">
        <v>85</v>
      </c>
      <c r="F504" s="1">
        <f>F503+1</f>
        <v>43912</v>
      </c>
      <c r="G504">
        <v>15</v>
      </c>
      <c r="H504">
        <v>0</v>
      </c>
      <c r="I504">
        <v>8</v>
      </c>
      <c r="J504">
        <v>0</v>
      </c>
      <c r="K504" s="3">
        <f>D504/(SUM(B497:B503)/7)*100</f>
        <v>27.200424178154826</v>
      </c>
      <c r="L504">
        <f>H504-H503</f>
        <v>0</v>
      </c>
      <c r="M504" s="3">
        <f>SUM(L498:L504)/7</f>
        <v>0</v>
      </c>
    </row>
    <row r="505" spans="1:13" x14ac:dyDescent="0.2">
      <c r="A505" t="s">
        <v>17</v>
      </c>
      <c r="B505">
        <v>653</v>
      </c>
      <c r="C505">
        <v>47</v>
      </c>
      <c r="D505" s="2">
        <f>SUM(C499:C505)/7</f>
        <v>78.571428571428569</v>
      </c>
      <c r="E505">
        <v>91</v>
      </c>
      <c r="F505" s="1">
        <f>F504+1</f>
        <v>43913</v>
      </c>
      <c r="G505">
        <v>16</v>
      </c>
      <c r="H505">
        <v>0</v>
      </c>
      <c r="I505">
        <v>9</v>
      </c>
      <c r="J505">
        <v>0</v>
      </c>
      <c r="K505" s="3">
        <f>D505/(SUM(B498:B504)/7)*100</f>
        <v>23.285351397121083</v>
      </c>
      <c r="L505">
        <f>H505-H504</f>
        <v>0</v>
      </c>
      <c r="M505" s="3">
        <f>SUM(L499:L505)/7</f>
        <v>0</v>
      </c>
    </row>
    <row r="506" spans="1:13" x14ac:dyDescent="0.2">
      <c r="A506" t="s">
        <v>17</v>
      </c>
      <c r="B506">
        <v>811</v>
      </c>
      <c r="C506">
        <v>158</v>
      </c>
      <c r="D506" s="2">
        <f>SUM(C500:C506)/7</f>
        <v>89.857142857142861</v>
      </c>
      <c r="E506">
        <v>107</v>
      </c>
      <c r="F506" s="1">
        <f>F505+1</f>
        <v>43914</v>
      </c>
      <c r="G506">
        <v>20</v>
      </c>
      <c r="H506">
        <v>1</v>
      </c>
      <c r="I506">
        <v>10</v>
      </c>
      <c r="J506">
        <v>0</v>
      </c>
      <c r="K506" s="3">
        <f>D506/(SUM(B499:B505)/7)*100</f>
        <v>21.878260869565221</v>
      </c>
      <c r="L506">
        <f>H506-H505</f>
        <v>1</v>
      </c>
      <c r="M506" s="3">
        <f>SUM(L500:L506)/7</f>
        <v>0.14285714285714285</v>
      </c>
    </row>
    <row r="507" spans="1:13" x14ac:dyDescent="0.2">
      <c r="A507" t="s">
        <v>17</v>
      </c>
      <c r="B507">
        <v>959</v>
      </c>
      <c r="C507">
        <v>148</v>
      </c>
      <c r="D507" s="2">
        <f>SUM(C501:C507)/7</f>
        <v>108.71428571428571</v>
      </c>
      <c r="E507">
        <v>113</v>
      </c>
      <c r="F507" s="1">
        <f>F506+1</f>
        <v>43915</v>
      </c>
      <c r="G507">
        <v>24</v>
      </c>
      <c r="H507">
        <v>6</v>
      </c>
      <c r="I507">
        <v>11</v>
      </c>
      <c r="J507">
        <v>1</v>
      </c>
      <c r="K507" s="3">
        <f t="shared" ref="K507:K551" si="19">D507/(SUM(B500:B506)/7)*100</f>
        <v>21.718036529680365</v>
      </c>
      <c r="L507">
        <f>H507-H506</f>
        <v>5</v>
      </c>
      <c r="M507" s="3">
        <f>SUM(L501:L507)/7</f>
        <v>0.8571428571428571</v>
      </c>
    </row>
    <row r="508" spans="1:13" x14ac:dyDescent="0.2">
      <c r="A508" t="s">
        <v>17</v>
      </c>
      <c r="B508">
        <v>1141</v>
      </c>
      <c r="C508">
        <v>182</v>
      </c>
      <c r="D508" s="2">
        <f>SUM(C502:C508)/7</f>
        <v>123.71428571428571</v>
      </c>
      <c r="E508">
        <v>115</v>
      </c>
      <c r="F508" s="1">
        <f>F507+1</f>
        <v>43916</v>
      </c>
      <c r="G508">
        <v>28</v>
      </c>
      <c r="H508">
        <v>7</v>
      </c>
      <c r="I508">
        <v>12</v>
      </c>
      <c r="J508">
        <v>2</v>
      </c>
      <c r="K508" s="3">
        <f t="shared" si="19"/>
        <v>20.304806565064474</v>
      </c>
      <c r="L508">
        <f>H508-H507</f>
        <v>1</v>
      </c>
      <c r="M508" s="3">
        <f>SUM(L502:L508)/7</f>
        <v>1</v>
      </c>
    </row>
    <row r="509" spans="1:13" x14ac:dyDescent="0.2">
      <c r="A509" t="s">
        <v>17</v>
      </c>
      <c r="B509">
        <v>1305</v>
      </c>
      <c r="C509">
        <v>164</v>
      </c>
      <c r="D509" s="2">
        <f>SUM(C503:C509)/7</f>
        <v>130.14285714285714</v>
      </c>
      <c r="E509">
        <v>140</v>
      </c>
      <c r="F509" s="1">
        <f>F508+1</f>
        <v>43917</v>
      </c>
      <c r="G509">
        <v>32</v>
      </c>
      <c r="H509">
        <v>7</v>
      </c>
      <c r="I509">
        <v>13</v>
      </c>
      <c r="J509">
        <v>3</v>
      </c>
      <c r="K509" s="3">
        <f t="shared" si="19"/>
        <v>17.754823621126487</v>
      </c>
      <c r="L509">
        <f>H509-H508</f>
        <v>0</v>
      </c>
      <c r="M509" s="3">
        <f>SUM(L503:L509)/7</f>
        <v>1</v>
      </c>
    </row>
    <row r="510" spans="1:13" x14ac:dyDescent="0.2">
      <c r="A510" t="s">
        <v>17</v>
      </c>
      <c r="B510">
        <v>1432</v>
      </c>
      <c r="C510">
        <v>127</v>
      </c>
      <c r="D510" s="2">
        <f>SUM(C504:C510)/7</f>
        <v>123.57142857142857</v>
      </c>
      <c r="E510">
        <v>156</v>
      </c>
      <c r="F510" s="1">
        <f>F509+1</f>
        <v>43918</v>
      </c>
      <c r="G510">
        <v>35</v>
      </c>
      <c r="H510">
        <v>9</v>
      </c>
      <c r="I510">
        <v>14</v>
      </c>
      <c r="J510">
        <v>4</v>
      </c>
      <c r="K510" s="3">
        <f t="shared" si="19"/>
        <v>14.316451506123801</v>
      </c>
      <c r="L510">
        <f>H510-H509</f>
        <v>2</v>
      </c>
      <c r="M510" s="3">
        <f>SUM(L504:L510)/7</f>
        <v>1.2857142857142858</v>
      </c>
    </row>
    <row r="511" spans="1:13" x14ac:dyDescent="0.2">
      <c r="A511" t="s">
        <v>17</v>
      </c>
      <c r="B511">
        <v>1617</v>
      </c>
      <c r="C511">
        <v>185</v>
      </c>
      <c r="D511" s="2">
        <f>SUM(C505:C511)/7</f>
        <v>144.42857142857142</v>
      </c>
      <c r="E511">
        <v>161</v>
      </c>
      <c r="F511" s="1">
        <f>F510+1</f>
        <v>43919</v>
      </c>
      <c r="G511">
        <v>40</v>
      </c>
      <c r="H511">
        <v>9</v>
      </c>
      <c r="I511">
        <v>15</v>
      </c>
      <c r="J511">
        <v>5</v>
      </c>
      <c r="K511" s="3">
        <f t="shared" si="19"/>
        <v>14.637324453453019</v>
      </c>
      <c r="L511">
        <f>H511-H510</f>
        <v>0</v>
      </c>
      <c r="M511" s="3">
        <f>SUM(L505:L511)/7</f>
        <v>1.2857142857142858</v>
      </c>
    </row>
    <row r="512" spans="1:13" x14ac:dyDescent="0.2">
      <c r="A512" t="s">
        <v>17</v>
      </c>
      <c r="B512">
        <v>1795</v>
      </c>
      <c r="C512">
        <v>178</v>
      </c>
      <c r="D512" s="2">
        <f>SUM(C506:C512)/7</f>
        <v>163.14285714285714</v>
      </c>
      <c r="E512">
        <v>167</v>
      </c>
      <c r="F512" s="1">
        <f>F511+1</f>
        <v>43920</v>
      </c>
      <c r="G512">
        <v>44</v>
      </c>
      <c r="H512">
        <v>9</v>
      </c>
      <c r="I512">
        <v>16</v>
      </c>
      <c r="J512">
        <v>6</v>
      </c>
      <c r="K512" s="3">
        <f t="shared" si="19"/>
        <v>14.422834049002272</v>
      </c>
      <c r="L512">
        <f>H512-H511</f>
        <v>0</v>
      </c>
      <c r="M512" s="3">
        <f>SUM(L506:L512)/7</f>
        <v>1.2857142857142858</v>
      </c>
    </row>
    <row r="513" spans="1:13" x14ac:dyDescent="0.2">
      <c r="A513" t="s">
        <v>17</v>
      </c>
      <c r="B513">
        <v>1882</v>
      </c>
      <c r="C513">
        <v>87</v>
      </c>
      <c r="D513" s="2">
        <f>SUM(C507:C513)/7</f>
        <v>153</v>
      </c>
      <c r="E513">
        <v>148</v>
      </c>
      <c r="F513" s="1">
        <f>F512+1</f>
        <v>43921</v>
      </c>
      <c r="G513">
        <v>46</v>
      </c>
      <c r="H513">
        <v>12</v>
      </c>
      <c r="I513">
        <v>17</v>
      </c>
      <c r="J513">
        <v>7</v>
      </c>
      <c r="K513" s="3">
        <f t="shared" si="19"/>
        <v>11.821192052980132</v>
      </c>
      <c r="L513">
        <f>H513-H512</f>
        <v>3</v>
      </c>
      <c r="M513" s="3">
        <f>SUM(L507:L513)/7</f>
        <v>1.5714285714285714</v>
      </c>
    </row>
    <row r="514" spans="1:13" x14ac:dyDescent="0.2">
      <c r="A514" t="s">
        <v>17</v>
      </c>
      <c r="B514">
        <v>2034</v>
      </c>
      <c r="C514">
        <v>152</v>
      </c>
      <c r="D514" s="2">
        <f>SUM(C508:C514)/7</f>
        <v>153.57142857142858</v>
      </c>
      <c r="E514" s="2">
        <f>SUM(C510:C514)/5</f>
        <v>145.80000000000001</v>
      </c>
      <c r="F514" s="1">
        <f>F513+1</f>
        <v>43922</v>
      </c>
      <c r="G514">
        <v>50</v>
      </c>
      <c r="H514">
        <v>17</v>
      </c>
      <c r="I514">
        <v>18</v>
      </c>
      <c r="J514">
        <v>8</v>
      </c>
      <c r="K514" s="3">
        <f t="shared" si="19"/>
        <v>10.610995953015498</v>
      </c>
      <c r="L514">
        <f>H514-H513</f>
        <v>5</v>
      </c>
      <c r="M514" s="3">
        <f>SUM(L508:L514)/7</f>
        <v>1.5714285714285714</v>
      </c>
    </row>
    <row r="515" spans="1:13" x14ac:dyDescent="0.2">
      <c r="A515" t="s">
        <v>17</v>
      </c>
      <c r="B515">
        <v>2183</v>
      </c>
      <c r="C515">
        <v>149</v>
      </c>
      <c r="D515" s="2">
        <f>SUM(C509:C515)/7</f>
        <v>148.85714285714286</v>
      </c>
      <c r="E515" s="2">
        <f>SUM(C511:C515)/5</f>
        <v>150.19999999999999</v>
      </c>
      <c r="F515" s="1">
        <f>F514+1</f>
        <v>43923</v>
      </c>
      <c r="G515">
        <v>54</v>
      </c>
      <c r="H515">
        <v>18</v>
      </c>
      <c r="I515">
        <v>19</v>
      </c>
      <c r="J515">
        <v>9</v>
      </c>
      <c r="K515" s="3">
        <f t="shared" si="19"/>
        <v>9.2985900410494384</v>
      </c>
      <c r="L515">
        <f>H515-H514</f>
        <v>1</v>
      </c>
      <c r="M515" s="3">
        <f>SUM(L509:L515)/7</f>
        <v>1.5714285714285714</v>
      </c>
    </row>
    <row r="516" spans="1:13" x14ac:dyDescent="0.2">
      <c r="A516" t="s">
        <v>17</v>
      </c>
      <c r="B516">
        <v>2336</v>
      </c>
      <c r="C516">
        <v>153</v>
      </c>
      <c r="D516" s="2">
        <f>SUM(C510:C516)/7</f>
        <v>147.28571428571428</v>
      </c>
      <c r="E516" s="2">
        <f>SUM(C512:C516)/5</f>
        <v>143.80000000000001</v>
      </c>
      <c r="F516" s="1">
        <f>F515+1</f>
        <v>43924</v>
      </c>
      <c r="G516">
        <v>57</v>
      </c>
      <c r="H516">
        <v>21</v>
      </c>
      <c r="I516">
        <v>20</v>
      </c>
      <c r="J516">
        <v>10</v>
      </c>
      <c r="K516" s="3">
        <f t="shared" si="19"/>
        <v>8.4177008491182228</v>
      </c>
      <c r="L516">
        <f>H516-H515</f>
        <v>3</v>
      </c>
      <c r="M516" s="3">
        <f>SUM(L510:L516)/7</f>
        <v>2</v>
      </c>
    </row>
    <row r="517" spans="1:13" x14ac:dyDescent="0.2">
      <c r="A517" t="s">
        <v>17</v>
      </c>
      <c r="B517">
        <v>2591</v>
      </c>
      <c r="C517">
        <v>255</v>
      </c>
      <c r="D517" s="2">
        <f>SUM(C511:C517)/7</f>
        <v>165.57142857142858</v>
      </c>
      <c r="E517" s="2">
        <f>SUM(C513:C517)/5</f>
        <v>159.19999999999999</v>
      </c>
      <c r="F517" s="1">
        <f>F516+1</f>
        <v>43925</v>
      </c>
      <c r="G517">
        <v>64</v>
      </c>
      <c r="H517">
        <v>24</v>
      </c>
      <c r="I517">
        <v>21</v>
      </c>
      <c r="J517">
        <v>11</v>
      </c>
      <c r="K517" s="3">
        <f t="shared" si="19"/>
        <v>8.72806687250546</v>
      </c>
      <c r="L517">
        <f>H517-H516</f>
        <v>3</v>
      </c>
      <c r="M517" s="3">
        <f>SUM(L511:L517)/7</f>
        <v>2.1428571428571428</v>
      </c>
    </row>
    <row r="518" spans="1:13" x14ac:dyDescent="0.2">
      <c r="A518" t="s">
        <v>17</v>
      </c>
      <c r="B518">
        <v>2741</v>
      </c>
      <c r="C518">
        <v>150</v>
      </c>
      <c r="D518" s="2">
        <f>SUM(C512:C518)/7</f>
        <v>160.57142857142858</v>
      </c>
      <c r="E518" s="2">
        <f>SUM(C514:C518)/5</f>
        <v>171.8</v>
      </c>
      <c r="F518" s="1">
        <f>F517+1</f>
        <v>43926</v>
      </c>
      <c r="G518">
        <v>67</v>
      </c>
      <c r="H518">
        <v>32</v>
      </c>
      <c r="I518">
        <v>22</v>
      </c>
      <c r="J518">
        <v>12</v>
      </c>
      <c r="K518" s="3">
        <f t="shared" si="19"/>
        <v>7.7850117744840022</v>
      </c>
      <c r="L518">
        <f>H518-H517</f>
        <v>8</v>
      </c>
      <c r="M518" s="3">
        <f>SUM(L512:L518)/7</f>
        <v>3.2857142857142856</v>
      </c>
    </row>
    <row r="519" spans="1:13" x14ac:dyDescent="0.2">
      <c r="A519" t="s">
        <v>17</v>
      </c>
      <c r="B519">
        <v>2903</v>
      </c>
      <c r="C519">
        <v>162</v>
      </c>
      <c r="D519" s="2">
        <f>SUM(C513:C519)/7</f>
        <v>158.28571428571428</v>
      </c>
      <c r="E519" s="2">
        <f>SUM(C515:C519)/5</f>
        <v>173.8</v>
      </c>
      <c r="F519" s="1">
        <f>F518+1</f>
        <v>43927</v>
      </c>
      <c r="G519">
        <v>71</v>
      </c>
      <c r="H519">
        <v>34</v>
      </c>
      <c r="I519">
        <v>23</v>
      </c>
      <c r="J519">
        <v>13</v>
      </c>
      <c r="K519" s="3">
        <f t="shared" si="19"/>
        <v>7.1199074669065663</v>
      </c>
      <c r="L519">
        <f>H519-H518</f>
        <v>2</v>
      </c>
      <c r="M519" s="3">
        <f>SUM(L513:L519)/7</f>
        <v>3.5714285714285716</v>
      </c>
    </row>
    <row r="520" spans="1:13" x14ac:dyDescent="0.2">
      <c r="A520" t="s">
        <v>17</v>
      </c>
      <c r="B520">
        <v>2997</v>
      </c>
      <c r="C520">
        <v>94</v>
      </c>
      <c r="D520" s="2">
        <f>SUM(C514:C520)/7</f>
        <v>159.28571428571428</v>
      </c>
      <c r="E520" s="2">
        <f>SUM(C516:C520)/5</f>
        <v>162.80000000000001</v>
      </c>
      <c r="F520" s="1">
        <f>F519+1</f>
        <v>43928</v>
      </c>
      <c r="G520">
        <v>73</v>
      </c>
      <c r="H520">
        <v>38</v>
      </c>
      <c r="I520">
        <v>24</v>
      </c>
      <c r="J520">
        <v>14</v>
      </c>
      <c r="K520" s="3">
        <f t="shared" si="19"/>
        <v>6.6886622675464897</v>
      </c>
      <c r="L520">
        <f>H520-H519</f>
        <v>4</v>
      </c>
      <c r="M520" s="3">
        <f>SUM(L514:L520)/7</f>
        <v>3.7142857142857144</v>
      </c>
    </row>
    <row r="521" spans="1:13" x14ac:dyDescent="0.2">
      <c r="A521" t="s">
        <v>17</v>
      </c>
      <c r="B521">
        <v>3144</v>
      </c>
      <c r="C521">
        <v>105</v>
      </c>
      <c r="D521" s="2">
        <f>SUM(C515:C521)/7</f>
        <v>152.57142857142858</v>
      </c>
      <c r="E521" s="2">
        <f>SUM(C517:C521)/5</f>
        <v>153.19999999999999</v>
      </c>
      <c r="F521" s="1">
        <f>F520+1</f>
        <v>43929</v>
      </c>
      <c r="G521">
        <v>77</v>
      </c>
      <c r="H521">
        <v>50</v>
      </c>
      <c r="I521">
        <v>25</v>
      </c>
      <c r="J521">
        <v>15</v>
      </c>
      <c r="K521" s="3">
        <f t="shared" si="19"/>
        <v>6.0050604441945463</v>
      </c>
      <c r="L521">
        <f>H521-H520</f>
        <v>12</v>
      </c>
      <c r="M521" s="3">
        <f>SUM(L515:L521)/7</f>
        <v>4.7142857142857144</v>
      </c>
    </row>
    <row r="522" spans="1:13" x14ac:dyDescent="0.2">
      <c r="A522" t="s">
        <v>17</v>
      </c>
      <c r="B522">
        <v>3261</v>
      </c>
      <c r="C522">
        <v>117</v>
      </c>
      <c r="D522" s="2">
        <f>SUM(C516:C522)/7</f>
        <v>148</v>
      </c>
      <c r="E522" s="2">
        <f>SUM(C518:C522)/5</f>
        <v>125.6</v>
      </c>
      <c r="F522" s="1">
        <f>F521+1</f>
        <v>43930</v>
      </c>
      <c r="G522">
        <v>80</v>
      </c>
      <c r="H522">
        <v>52</v>
      </c>
      <c r="I522">
        <f>I521+1</f>
        <v>26</v>
      </c>
      <c r="J522">
        <f>J521+1</f>
        <v>16</v>
      </c>
      <c r="K522" s="3">
        <f t="shared" si="19"/>
        <v>5.4829319925906326</v>
      </c>
      <c r="L522">
        <f>H522-H521</f>
        <v>2</v>
      </c>
      <c r="M522" s="3">
        <f>SUM(L516:L522)/7</f>
        <v>4.8571428571428568</v>
      </c>
    </row>
    <row r="523" spans="1:13" x14ac:dyDescent="0.2">
      <c r="A523" t="s">
        <v>17</v>
      </c>
      <c r="B523">
        <v>3402</v>
      </c>
      <c r="C523">
        <v>141</v>
      </c>
      <c r="D523" s="2">
        <f>SUM(C517:C523)/7</f>
        <v>146.28571428571428</v>
      </c>
      <c r="E523" s="2">
        <f>SUM(C519:C523)/5</f>
        <v>123.8</v>
      </c>
      <c r="F523" s="1">
        <f>F522+1</f>
        <v>43931</v>
      </c>
      <c r="G523">
        <v>83</v>
      </c>
      <c r="H523">
        <v>59</v>
      </c>
      <c r="I523">
        <f>I522+1</f>
        <v>27</v>
      </c>
      <c r="J523">
        <f>J522+1</f>
        <v>17</v>
      </c>
      <c r="K523" s="3">
        <f t="shared" si="19"/>
        <v>5.126921343814149</v>
      </c>
      <c r="L523">
        <f>H523-H522</f>
        <v>7</v>
      </c>
      <c r="M523" s="3">
        <f>SUM(L517:L523)/7</f>
        <v>5.4285714285714288</v>
      </c>
    </row>
    <row r="524" spans="1:13" x14ac:dyDescent="0.2">
      <c r="A524" t="s">
        <v>17</v>
      </c>
      <c r="B524">
        <v>3565</v>
      </c>
      <c r="C524">
        <v>163</v>
      </c>
      <c r="D524" s="2">
        <f>SUM(C518:C524)/7</f>
        <v>133.14285714285714</v>
      </c>
      <c r="E524" s="2">
        <f>SUM(C520:C524)/5</f>
        <v>124</v>
      </c>
      <c r="F524" s="1">
        <f>F523+1</f>
        <v>43932</v>
      </c>
      <c r="G524">
        <v>87</v>
      </c>
      <c r="H524">
        <v>65</v>
      </c>
      <c r="I524">
        <f>I523+1</f>
        <v>28</v>
      </c>
      <c r="J524">
        <f>J523+1</f>
        <v>18</v>
      </c>
      <c r="K524" s="3">
        <f t="shared" si="19"/>
        <v>4.4298683397499881</v>
      </c>
      <c r="L524">
        <f>H524-H523</f>
        <v>6</v>
      </c>
      <c r="M524" s="3">
        <f>SUM(L518:L524)/7</f>
        <v>5.8571428571428568</v>
      </c>
    </row>
    <row r="525" spans="1:13" x14ac:dyDescent="0.2">
      <c r="A525" t="s">
        <v>17</v>
      </c>
      <c r="B525">
        <v>3600</v>
      </c>
      <c r="C525">
        <v>35</v>
      </c>
      <c r="D525" s="2">
        <f>SUM(C519:C525)/7</f>
        <v>116.71428571428571</v>
      </c>
      <c r="E525" s="2">
        <f>SUM(C521:C525)/5</f>
        <v>112.2</v>
      </c>
      <c r="F525" s="1">
        <f>F524+1</f>
        <v>43933</v>
      </c>
      <c r="G525">
        <v>88</v>
      </c>
      <c r="H525">
        <v>67</v>
      </c>
      <c r="I525">
        <f>I524+1</f>
        <v>29</v>
      </c>
      <c r="J525">
        <f>J524+1</f>
        <v>19</v>
      </c>
      <c r="K525" s="3">
        <f t="shared" si="19"/>
        <v>3.7114432380865847</v>
      </c>
      <c r="L525">
        <f>H525-H524</f>
        <v>2</v>
      </c>
      <c r="M525" s="3">
        <f>SUM(L519:L525)/7</f>
        <v>5</v>
      </c>
    </row>
    <row r="526" spans="1:13" x14ac:dyDescent="0.2">
      <c r="A526" t="s">
        <v>17</v>
      </c>
      <c r="B526">
        <v>3655</v>
      </c>
      <c r="C526">
        <v>55</v>
      </c>
      <c r="D526" s="2">
        <f>SUM(C520:C526)/7</f>
        <v>101.42857142857143</v>
      </c>
      <c r="E526" s="2">
        <f>SUM(C522:C526)/5</f>
        <v>102.2</v>
      </c>
      <c r="F526" s="1">
        <f>F525+1</f>
        <v>43934</v>
      </c>
      <c r="G526">
        <v>90</v>
      </c>
      <c r="H526">
        <v>68</v>
      </c>
      <c r="I526">
        <f>I525+1</f>
        <v>30</v>
      </c>
      <c r="J526">
        <f>J525+1</f>
        <v>20</v>
      </c>
      <c r="K526" s="3">
        <f t="shared" si="19"/>
        <v>3.1042322490381249</v>
      </c>
      <c r="L526">
        <f>H526-H525</f>
        <v>1</v>
      </c>
      <c r="M526" s="3">
        <f>SUM(L520:L526)/7</f>
        <v>4.8571428571428568</v>
      </c>
    </row>
    <row r="527" spans="1:13" x14ac:dyDescent="0.2">
      <c r="A527" t="s">
        <v>17</v>
      </c>
      <c r="B527">
        <v>3751</v>
      </c>
      <c r="C527">
        <v>96</v>
      </c>
      <c r="D527" s="2">
        <f>SUM(C521:C527)/7</f>
        <v>101.71428571428571</v>
      </c>
      <c r="E527" s="2">
        <f>SUM(C523:C527)/5</f>
        <v>98</v>
      </c>
      <c r="F527" s="1">
        <f>F526+1</f>
        <v>43935</v>
      </c>
      <c r="G527">
        <v>92</v>
      </c>
      <c r="H527">
        <v>70</v>
      </c>
      <c r="I527">
        <f>I526+1</f>
        <v>31</v>
      </c>
      <c r="J527">
        <f>J526+1</f>
        <v>21</v>
      </c>
      <c r="K527" s="3">
        <f t="shared" si="19"/>
        <v>3.0138841855739926</v>
      </c>
      <c r="L527">
        <f>H527-H526</f>
        <v>2</v>
      </c>
      <c r="M527" s="3">
        <f>SUM(L521:L527)/7</f>
        <v>4.5714285714285712</v>
      </c>
    </row>
    <row r="528" spans="1:13" x14ac:dyDescent="0.2">
      <c r="A528" t="s">
        <v>17</v>
      </c>
      <c r="B528">
        <v>3819</v>
      </c>
      <c r="C528">
        <v>68</v>
      </c>
      <c r="D528" s="2">
        <f>SUM(C522:C528)/7</f>
        <v>96.428571428571431</v>
      </c>
      <c r="E528" s="2">
        <f>SUM(C524:C528)/5</f>
        <v>83.4</v>
      </c>
      <c r="F528" s="1">
        <f>F527+1</f>
        <v>43936</v>
      </c>
      <c r="G528">
        <v>94</v>
      </c>
      <c r="H528">
        <v>73</v>
      </c>
      <c r="I528">
        <f>I527+1</f>
        <v>32</v>
      </c>
      <c r="J528">
        <f>J527+1</f>
        <v>22</v>
      </c>
      <c r="K528" s="3">
        <f t="shared" si="19"/>
        <v>2.7688899827713516</v>
      </c>
      <c r="L528">
        <f>H528-H527</f>
        <v>3</v>
      </c>
      <c r="M528" s="3">
        <f>SUM(L522:L528)/7</f>
        <v>3.2857142857142856</v>
      </c>
    </row>
    <row r="529" spans="1:13" x14ac:dyDescent="0.2">
      <c r="A529" t="s">
        <v>17</v>
      </c>
      <c r="B529">
        <v>3955</v>
      </c>
      <c r="C529">
        <v>136</v>
      </c>
      <c r="D529" s="2">
        <f>SUM(C523:C529)/7</f>
        <v>99.142857142857139</v>
      </c>
      <c r="E529" s="2">
        <f>SUM(C525:C529)/5</f>
        <v>78</v>
      </c>
      <c r="F529" s="1">
        <f>F528+1</f>
        <v>43937</v>
      </c>
      <c r="G529">
        <v>97</v>
      </c>
      <c r="H529">
        <v>94</v>
      </c>
      <c r="I529">
        <f>I528+1</f>
        <v>33</v>
      </c>
      <c r="J529">
        <f>J528+1</f>
        <v>23</v>
      </c>
      <c r="K529" s="3">
        <f t="shared" si="19"/>
        <v>2.770127330060272</v>
      </c>
      <c r="L529">
        <f>H529-H528</f>
        <v>21</v>
      </c>
      <c r="M529" s="3">
        <f>SUM(L523:L529)/7</f>
        <v>6</v>
      </c>
    </row>
    <row r="530" spans="1:13" x14ac:dyDescent="0.2">
      <c r="A530" t="s">
        <v>17</v>
      </c>
      <c r="B530">
        <v>4048</v>
      </c>
      <c r="C530">
        <v>93</v>
      </c>
      <c r="D530" s="2">
        <f>SUM(C524:C530)/7</f>
        <v>92.285714285714292</v>
      </c>
      <c r="E530" s="2">
        <f>SUM(C526:C530)/5</f>
        <v>89.6</v>
      </c>
      <c r="F530" s="1">
        <f>F529+1</f>
        <v>43938</v>
      </c>
      <c r="G530">
        <v>99</v>
      </c>
      <c r="H530">
        <v>95</v>
      </c>
      <c r="I530">
        <f>I529+1</f>
        <v>34</v>
      </c>
      <c r="J530">
        <f>J529+1</f>
        <v>24</v>
      </c>
      <c r="K530" s="3">
        <f t="shared" si="19"/>
        <v>2.5090301782731967</v>
      </c>
      <c r="L530">
        <f>H530-H529</f>
        <v>1</v>
      </c>
      <c r="M530" s="3">
        <f>SUM(L524:L530)/7</f>
        <v>5.1428571428571432</v>
      </c>
    </row>
    <row r="531" spans="1:13" x14ac:dyDescent="0.2">
      <c r="A531" t="s">
        <v>17</v>
      </c>
      <c r="B531">
        <v>4140</v>
      </c>
      <c r="C531">
        <v>92</v>
      </c>
      <c r="D531" s="2">
        <f>SUM(C525:C531)/7</f>
        <v>82.142857142857139</v>
      </c>
      <c r="E531" s="2">
        <f>SUM(C527:C531)/5</f>
        <v>97</v>
      </c>
      <c r="F531" s="1">
        <f>F530+1</f>
        <v>43939</v>
      </c>
      <c r="G531">
        <v>102</v>
      </c>
      <c r="H531">
        <v>103</v>
      </c>
      <c r="I531">
        <f>I530+1</f>
        <v>35</v>
      </c>
      <c r="J531">
        <f>J530+1</f>
        <v>25</v>
      </c>
      <c r="K531" s="3">
        <f t="shared" si="19"/>
        <v>2.1786079642329406</v>
      </c>
      <c r="L531">
        <f>H531-H530</f>
        <v>8</v>
      </c>
      <c r="M531" s="3">
        <f>SUM(L525:L531)/7</f>
        <v>5.4285714285714288</v>
      </c>
    </row>
    <row r="532" spans="1:13" x14ac:dyDescent="0.2">
      <c r="A532" t="s">
        <v>17</v>
      </c>
      <c r="B532">
        <v>4190</v>
      </c>
      <c r="C532">
        <f>B532-B531</f>
        <v>50</v>
      </c>
      <c r="D532" s="2">
        <f>SUM(C526:C532)/7</f>
        <v>84.285714285714292</v>
      </c>
      <c r="E532" s="2">
        <f>SUM(C528:C532)/5</f>
        <v>87.8</v>
      </c>
      <c r="F532" s="1">
        <f>F531+1</f>
        <v>43940</v>
      </c>
      <c r="G532">
        <v>103</v>
      </c>
      <c r="H532">
        <v>107</v>
      </c>
      <c r="I532">
        <f>I531+1</f>
        <v>36</v>
      </c>
      <c r="J532">
        <f>J531+1</f>
        <v>26</v>
      </c>
      <c r="K532" s="3">
        <f t="shared" si="19"/>
        <v>2.1877781073865323</v>
      </c>
      <c r="L532">
        <f>H532-H531</f>
        <v>4</v>
      </c>
      <c r="M532" s="3">
        <f>SUM(L526:L532)/7</f>
        <v>5.7142857142857144</v>
      </c>
    </row>
    <row r="533" spans="1:13" x14ac:dyDescent="0.2">
      <c r="A533" t="s">
        <v>17</v>
      </c>
      <c r="B533">
        <v>4229</v>
      </c>
      <c r="C533">
        <v>39</v>
      </c>
      <c r="D533" s="2">
        <f>SUM(C527:C533)/7</f>
        <v>82</v>
      </c>
      <c r="E533" s="2">
        <f>SUM(C529:C533)/5</f>
        <v>82</v>
      </c>
      <c r="F533" s="1">
        <f>F532+1</f>
        <v>43941</v>
      </c>
      <c r="G533">
        <v>104</v>
      </c>
      <c r="H533">
        <v>109</v>
      </c>
      <c r="I533">
        <f>I532+1</f>
        <v>37</v>
      </c>
      <c r="J533">
        <f>J532+1</f>
        <v>27</v>
      </c>
      <c r="K533" s="3">
        <f t="shared" si="19"/>
        <v>2.0828797445387912</v>
      </c>
      <c r="L533">
        <f>H533-H532</f>
        <v>2</v>
      </c>
      <c r="M533" s="3">
        <f>SUM(L527:L533)/7</f>
        <v>5.8571428571428568</v>
      </c>
    </row>
    <row r="534" spans="1:13" x14ac:dyDescent="0.2">
      <c r="A534" t="s">
        <v>17</v>
      </c>
      <c r="B534">
        <v>4253</v>
      </c>
      <c r="C534">
        <f>B534-B533</f>
        <v>24</v>
      </c>
      <c r="D534" s="2">
        <f>SUM(C528:C534)/7</f>
        <v>71.714285714285708</v>
      </c>
      <c r="E534" s="2">
        <f>SUM(C530:C534)/5</f>
        <v>59.6</v>
      </c>
      <c r="F534" s="1">
        <f>F533+1</f>
        <v>43942</v>
      </c>
      <c r="G534">
        <v>104</v>
      </c>
      <c r="H534">
        <v>117</v>
      </c>
      <c r="I534">
        <f>I533+1</f>
        <v>38</v>
      </c>
      <c r="J534">
        <f>J533+1</f>
        <v>28</v>
      </c>
      <c r="K534" s="3">
        <f t="shared" si="19"/>
        <v>1.7844447604151856</v>
      </c>
      <c r="L534">
        <f>H534-H533</f>
        <v>8</v>
      </c>
      <c r="M534" s="3">
        <f>SUM(L528:L534)/7</f>
        <v>6.7142857142857144</v>
      </c>
    </row>
    <row r="535" spans="1:13" x14ac:dyDescent="0.2">
      <c r="A535" t="s">
        <v>17</v>
      </c>
      <c r="B535">
        <v>4273</v>
      </c>
      <c r="C535">
        <f>B535-B534</f>
        <v>20</v>
      </c>
      <c r="D535" s="2">
        <f>SUM(C529:C535)/7</f>
        <v>64.857142857142861</v>
      </c>
      <c r="E535" s="2">
        <f>SUM(C531:C535)/5</f>
        <v>45</v>
      </c>
      <c r="F535" s="1">
        <f>F534+1</f>
        <v>43943</v>
      </c>
      <c r="G535">
        <v>105</v>
      </c>
      <c r="H535">
        <v>122</v>
      </c>
      <c r="I535">
        <f>I534+1</f>
        <v>39</v>
      </c>
      <c r="J535">
        <f>J534+1</f>
        <v>29</v>
      </c>
      <c r="K535" s="3">
        <f t="shared" si="19"/>
        <v>1.585527694349375</v>
      </c>
      <c r="L535">
        <f>H535-H534</f>
        <v>5</v>
      </c>
      <c r="M535" s="3">
        <f>SUM(L529:L535)/7</f>
        <v>7</v>
      </c>
    </row>
    <row r="536" spans="1:13" x14ac:dyDescent="0.2">
      <c r="A536" t="s">
        <v>17</v>
      </c>
      <c r="B536">
        <v>4327</v>
      </c>
      <c r="C536">
        <f>B536-B535</f>
        <v>54</v>
      </c>
      <c r="D536" s="2">
        <f>SUM(C530:C536)/7</f>
        <v>53.142857142857146</v>
      </c>
      <c r="E536" s="2">
        <f>SUM(C532:C536)/5</f>
        <v>37.4</v>
      </c>
      <c r="F536" s="1">
        <f>F535+1</f>
        <v>43944</v>
      </c>
      <c r="G536">
        <v>106</v>
      </c>
      <c r="H536">
        <v>127</v>
      </c>
      <c r="I536">
        <f>I535+1</f>
        <v>40</v>
      </c>
      <c r="J536">
        <f>J535+1</f>
        <v>30</v>
      </c>
      <c r="K536" s="3">
        <f t="shared" si="19"/>
        <v>1.278877887788779</v>
      </c>
      <c r="L536">
        <f>H536-H535</f>
        <v>5</v>
      </c>
      <c r="M536" s="3">
        <f>SUM(L530:L536)/7</f>
        <v>4.7142857142857144</v>
      </c>
    </row>
    <row r="537" spans="1:13" x14ac:dyDescent="0.2">
      <c r="A537" t="s">
        <v>17</v>
      </c>
      <c r="B537">
        <v>4377</v>
      </c>
      <c r="C537">
        <f>B537-B536</f>
        <v>50</v>
      </c>
      <c r="D537" s="2">
        <f>SUM(C531:C537)/7</f>
        <v>47</v>
      </c>
      <c r="E537" s="2">
        <f>SUM(C533:C537)/5</f>
        <v>37.4</v>
      </c>
      <c r="F537" s="1">
        <f>F536+1</f>
        <v>43945</v>
      </c>
      <c r="G537">
        <v>107</v>
      </c>
      <c r="H537">
        <v>135</v>
      </c>
      <c r="I537">
        <f>I536+1</f>
        <v>41</v>
      </c>
      <c r="J537">
        <f>J536+1</f>
        <v>31</v>
      </c>
      <c r="K537" s="3">
        <f t="shared" si="19"/>
        <v>1.1167684996605567</v>
      </c>
      <c r="L537">
        <f>H537-H536</f>
        <v>8</v>
      </c>
      <c r="M537" s="3">
        <f>SUM(L531:L537)/7</f>
        <v>5.7142857142857144</v>
      </c>
    </row>
    <row r="538" spans="1:13" x14ac:dyDescent="0.2">
      <c r="A538" t="s">
        <v>17</v>
      </c>
      <c r="B538">
        <v>4406</v>
      </c>
      <c r="C538">
        <f>B538-B537</f>
        <v>29</v>
      </c>
      <c r="D538" s="2">
        <f>SUM(C532:C538)/7</f>
        <v>38</v>
      </c>
      <c r="E538" s="2">
        <f>SUM(C534:C538)/5</f>
        <v>35.4</v>
      </c>
      <c r="F538" s="1">
        <f>F537+1</f>
        <v>43946</v>
      </c>
      <c r="G538">
        <v>108</v>
      </c>
      <c r="H538">
        <v>141</v>
      </c>
      <c r="I538">
        <f>I537+1</f>
        <v>42</v>
      </c>
      <c r="J538">
        <f>J537+1</f>
        <v>32</v>
      </c>
      <c r="K538" s="3">
        <f t="shared" si="19"/>
        <v>0.89294706099566967</v>
      </c>
      <c r="L538">
        <f>H538-H537</f>
        <v>6</v>
      </c>
      <c r="M538" s="3">
        <f>SUM(L532:L538)/7</f>
        <v>5.4285714285714288</v>
      </c>
    </row>
    <row r="539" spans="1:13" x14ac:dyDescent="0.2">
      <c r="A539" t="s">
        <v>17</v>
      </c>
      <c r="B539">
        <v>4428</v>
      </c>
      <c r="C539">
        <f>B539-B538</f>
        <v>22</v>
      </c>
      <c r="D539" s="2">
        <f>SUM(C533:C539)/7</f>
        <v>34</v>
      </c>
      <c r="E539" s="2">
        <f>SUM(C535:C539)/5</f>
        <v>35</v>
      </c>
      <c r="F539" s="1">
        <f>F538+1</f>
        <v>43947</v>
      </c>
      <c r="G539">
        <v>109</v>
      </c>
      <c r="H539">
        <v>147</v>
      </c>
      <c r="I539">
        <f>I538+1</f>
        <v>43</v>
      </c>
      <c r="J539">
        <f>J538+1</f>
        <v>33</v>
      </c>
      <c r="K539" s="3">
        <f t="shared" si="19"/>
        <v>0.79188155049076692</v>
      </c>
      <c r="L539">
        <f>H539-H538</f>
        <v>6</v>
      </c>
      <c r="M539" s="3">
        <f>SUM(L533:L539)/7</f>
        <v>5.7142857142857144</v>
      </c>
    </row>
    <row r="540" spans="1:13" x14ac:dyDescent="0.2">
      <c r="A540" t="s">
        <v>17</v>
      </c>
      <c r="B540">
        <v>4458</v>
      </c>
      <c r="C540">
        <f>B540-B539</f>
        <v>30</v>
      </c>
      <c r="D540" s="2">
        <f>SUM(C534:C540)/7</f>
        <v>32.714285714285715</v>
      </c>
      <c r="E540" s="2">
        <f>SUM(C536:C540)/5</f>
        <v>37</v>
      </c>
      <c r="F540" s="1">
        <f>F539+1</f>
        <v>43948</v>
      </c>
      <c r="G540">
        <v>109</v>
      </c>
      <c r="H540">
        <v>147</v>
      </c>
      <c r="I540">
        <f>I539+1</f>
        <v>44</v>
      </c>
      <c r="J540">
        <f>J539+1</f>
        <v>34</v>
      </c>
      <c r="K540" s="3">
        <f t="shared" si="19"/>
        <v>0.75595021952266206</v>
      </c>
      <c r="L540">
        <f>H540-H539</f>
        <v>0</v>
      </c>
      <c r="M540" s="3">
        <f>SUM(L534:L540)/7</f>
        <v>5.4285714285714288</v>
      </c>
    </row>
    <row r="541" spans="1:13" x14ac:dyDescent="0.2">
      <c r="A541" t="s">
        <v>17</v>
      </c>
      <c r="B541">
        <v>4490</v>
      </c>
      <c r="C541">
        <f>B541-B540</f>
        <v>32</v>
      </c>
      <c r="D541" s="2">
        <f>SUM(C535:C541)/7</f>
        <v>33.857142857142854</v>
      </c>
      <c r="E541" s="2">
        <f>SUM(C537:C541)/5</f>
        <v>32.6</v>
      </c>
      <c r="F541" s="1">
        <f>F540+1</f>
        <v>43949</v>
      </c>
      <c r="G541">
        <v>110</v>
      </c>
      <c r="H541">
        <v>148</v>
      </c>
      <c r="I541">
        <f>I540+1</f>
        <v>45</v>
      </c>
      <c r="J541">
        <f>J540+1</f>
        <v>35</v>
      </c>
      <c r="K541" s="3">
        <f t="shared" si="19"/>
        <v>0.77648908983683884</v>
      </c>
      <c r="L541">
        <f>H541-H540</f>
        <v>1</v>
      </c>
      <c r="M541" s="3">
        <f>SUM(L535:L541)/7</f>
        <v>4.4285714285714288</v>
      </c>
    </row>
    <row r="542" spans="1:13" x14ac:dyDescent="0.2">
      <c r="A542" t="s">
        <v>17</v>
      </c>
      <c r="B542">
        <v>4509</v>
      </c>
      <c r="C542">
        <f>B542-B541</f>
        <v>19</v>
      </c>
      <c r="D542" s="2">
        <f>SUM(C536:C542)/7</f>
        <v>33.714285714285715</v>
      </c>
      <c r="E542" s="2">
        <f>SUM(C538:C542)/5</f>
        <v>26.4</v>
      </c>
      <c r="F542" s="1">
        <f>F541+1</f>
        <v>43950</v>
      </c>
      <c r="G542">
        <v>111</v>
      </c>
      <c r="H542">
        <v>153</v>
      </c>
      <c r="I542">
        <f>I541+1</f>
        <v>46</v>
      </c>
      <c r="J542">
        <f>J541+1</f>
        <v>36</v>
      </c>
      <c r="K542" s="3">
        <f t="shared" si="19"/>
        <v>0.76725511232484811</v>
      </c>
      <c r="L542">
        <f>H542-H541</f>
        <v>5</v>
      </c>
      <c r="M542" s="3">
        <f>SUM(L536:L542)/7</f>
        <v>4.4285714285714288</v>
      </c>
    </row>
    <row r="543" spans="1:13" x14ac:dyDescent="0.2">
      <c r="A543" t="s">
        <v>17</v>
      </c>
      <c r="B543">
        <v>4561</v>
      </c>
      <c r="C543">
        <f>B543-B542</f>
        <v>52</v>
      </c>
      <c r="D543" s="2">
        <f>SUM(C537:C543)/7</f>
        <v>33.428571428571431</v>
      </c>
      <c r="E543" s="2">
        <f>SUM(C539:C543)/5</f>
        <v>31</v>
      </c>
      <c r="F543" s="1">
        <f>F542+1</f>
        <v>43951</v>
      </c>
      <c r="G543">
        <v>112</v>
      </c>
      <c r="H543">
        <v>156</v>
      </c>
      <c r="I543">
        <f>I542+1</f>
        <v>47</v>
      </c>
      <c r="J543">
        <f>J542+1</f>
        <v>37</v>
      </c>
      <c r="K543" s="3">
        <f t="shared" si="19"/>
        <v>0.75496047749637041</v>
      </c>
      <c r="L543">
        <f>H543-H542</f>
        <v>3</v>
      </c>
      <c r="M543" s="3">
        <f>SUM(L537:L543)/7</f>
        <v>4.1428571428571432</v>
      </c>
    </row>
    <row r="544" spans="1:13" x14ac:dyDescent="0.2">
      <c r="A544" t="s">
        <v>17</v>
      </c>
      <c r="B544">
        <v>4592</v>
      </c>
      <c r="C544">
        <f>B544-B543</f>
        <v>31</v>
      </c>
      <c r="D544" s="2">
        <f>SUM(C538:C544)/7</f>
        <v>30.714285714285715</v>
      </c>
      <c r="E544" s="2">
        <f>SUM(C540:C544)/5</f>
        <v>32.799999999999997</v>
      </c>
      <c r="F544" s="1">
        <f>F543+1</f>
        <v>43952</v>
      </c>
      <c r="G544" s="4">
        <v>113</v>
      </c>
      <c r="H544" s="4">
        <v>162</v>
      </c>
      <c r="I544">
        <f>I543+1</f>
        <v>48</v>
      </c>
      <c r="J544">
        <f>J543+1</f>
        <v>38</v>
      </c>
      <c r="K544" s="3">
        <f t="shared" si="19"/>
        <v>0.68846264689871584</v>
      </c>
      <c r="L544">
        <f>H544-H543</f>
        <v>6</v>
      </c>
      <c r="M544" s="3">
        <f>SUM(L538:L544)/7</f>
        <v>3.8571428571428572</v>
      </c>
    </row>
    <row r="545" spans="1:13" x14ac:dyDescent="0.2">
      <c r="A545" t="s">
        <v>17</v>
      </c>
      <c r="B545">
        <v>4617</v>
      </c>
      <c r="C545">
        <f>B545-B544</f>
        <v>25</v>
      </c>
      <c r="D545" s="2">
        <f>SUM(C539:C545)/7</f>
        <v>30.142857142857142</v>
      </c>
      <c r="E545" s="2">
        <f>SUM(C541:C545)/5</f>
        <v>31.8</v>
      </c>
      <c r="F545" s="1">
        <f>F544+1</f>
        <v>43953</v>
      </c>
      <c r="G545">
        <v>113</v>
      </c>
      <c r="H545">
        <v>163</v>
      </c>
      <c r="I545">
        <f>I544+1</f>
        <v>49</v>
      </c>
      <c r="J545">
        <f>J544+1</f>
        <v>39</v>
      </c>
      <c r="K545" s="3">
        <f t="shared" si="19"/>
        <v>0.6710342195649408</v>
      </c>
      <c r="L545">
        <f>H545-H544</f>
        <v>1</v>
      </c>
      <c r="M545" s="3">
        <f>SUM(L539:L545)/7</f>
        <v>3.1428571428571428</v>
      </c>
    </row>
    <row r="546" spans="1:13" x14ac:dyDescent="0.2">
      <c r="A546" t="s">
        <v>17</v>
      </c>
      <c r="B546">
        <v>4696</v>
      </c>
      <c r="C546">
        <f>B546-B545</f>
        <v>79</v>
      </c>
      <c r="D546" s="2">
        <f>SUM(C540:C546)/7</f>
        <v>38.285714285714285</v>
      </c>
      <c r="E546" s="2">
        <f>SUM(C542:C546)/5</f>
        <v>41.2</v>
      </c>
      <c r="F546" s="1">
        <f>F545+1</f>
        <v>43954</v>
      </c>
      <c r="G546">
        <v>115</v>
      </c>
      <c r="H546">
        <v>165</v>
      </c>
      <c r="I546">
        <f>I545+1</f>
        <v>50</v>
      </c>
      <c r="J546">
        <f>J545+1</f>
        <v>40</v>
      </c>
      <c r="K546" s="3">
        <f t="shared" si="19"/>
        <v>0.84662770494392681</v>
      </c>
      <c r="L546">
        <f>H546-H545</f>
        <v>2</v>
      </c>
      <c r="M546" s="3">
        <f>SUM(L540:L546)/7</f>
        <v>2.5714285714285716</v>
      </c>
    </row>
    <row r="547" spans="1:13" x14ac:dyDescent="0.2">
      <c r="A547" t="s">
        <v>17</v>
      </c>
      <c r="B547">
        <v>4702</v>
      </c>
      <c r="C547">
        <f>B547-B546</f>
        <v>6</v>
      </c>
      <c r="D547" s="2">
        <f>SUM(C541:C547)/7</f>
        <v>34.857142857142854</v>
      </c>
      <c r="E547" s="2">
        <f>SUM(C543:C547)/5</f>
        <v>38.6</v>
      </c>
      <c r="F547" s="1">
        <f>F546+1</f>
        <v>43955</v>
      </c>
      <c r="G547">
        <v>115</v>
      </c>
      <c r="H547">
        <v>167</v>
      </c>
      <c r="I547">
        <f>I546+1</f>
        <v>51</v>
      </c>
      <c r="J547">
        <f>J546+1</f>
        <v>41</v>
      </c>
      <c r="K547" s="3">
        <f t="shared" si="19"/>
        <v>0.7643391911787738</v>
      </c>
      <c r="L547">
        <f>H547-H546</f>
        <v>2</v>
      </c>
      <c r="M547" s="3">
        <f>SUM(L541:L547)/7</f>
        <v>2.8571428571428572</v>
      </c>
    </row>
    <row r="548" spans="1:13" x14ac:dyDescent="0.2">
      <c r="A548" t="s">
        <v>17</v>
      </c>
      <c r="B548">
        <v>4745</v>
      </c>
      <c r="C548">
        <f>B548-B547</f>
        <v>43</v>
      </c>
      <c r="D548" s="2">
        <f>SUM(C542:C548)/7</f>
        <v>36.428571428571431</v>
      </c>
      <c r="E548" s="2">
        <f>SUM(C544:C548)/5</f>
        <v>36.799999999999997</v>
      </c>
      <c r="F548" s="1">
        <f>F547+1</f>
        <v>43956</v>
      </c>
      <c r="G548">
        <v>116</v>
      </c>
      <c r="H548">
        <v>171</v>
      </c>
      <c r="I548">
        <f>I547+1</f>
        <v>52</v>
      </c>
      <c r="J548">
        <f>J547+1</f>
        <v>42</v>
      </c>
      <c r="K548" s="3">
        <f t="shared" si="19"/>
        <v>0.79273789908912862</v>
      </c>
      <c r="L548">
        <f>H548-H547</f>
        <v>4</v>
      </c>
      <c r="M548" s="3">
        <f>SUM(L542:L548)/7</f>
        <v>3.2857142857142856</v>
      </c>
    </row>
    <row r="549" spans="1:13" x14ac:dyDescent="0.2">
      <c r="A549" t="s">
        <v>17</v>
      </c>
      <c r="B549">
        <v>4784</v>
      </c>
      <c r="C549">
        <f>B549-B548</f>
        <v>39</v>
      </c>
      <c r="D549" s="2">
        <f>SUM(C543:C549)/7</f>
        <v>39.285714285714285</v>
      </c>
      <c r="E549" s="2">
        <f>SUM(C545:C549)/5</f>
        <v>38.4</v>
      </c>
      <c r="F549" s="1">
        <f>F548+1</f>
        <v>43957</v>
      </c>
      <c r="G549">
        <v>117</v>
      </c>
      <c r="H549">
        <v>177</v>
      </c>
      <c r="I549">
        <f>I548+1</f>
        <v>53</v>
      </c>
      <c r="J549">
        <f>J548+1</f>
        <v>43</v>
      </c>
      <c r="K549" s="3">
        <f t="shared" si="19"/>
        <v>0.84818950095614087</v>
      </c>
      <c r="L549">
        <f>H549-H548</f>
        <v>6</v>
      </c>
      <c r="M549" s="3">
        <f>SUM(L543:L549)/7</f>
        <v>3.4285714285714284</v>
      </c>
    </row>
    <row r="550" spans="1:13" x14ac:dyDescent="0.2">
      <c r="A550" t="s">
        <v>17</v>
      </c>
      <c r="B550">
        <v>4836</v>
      </c>
      <c r="C550">
        <f>B550-B549</f>
        <v>52</v>
      </c>
      <c r="D550" s="2">
        <f>SUM(C544:C550)/7</f>
        <v>39.285714285714285</v>
      </c>
      <c r="E550" s="2">
        <f>SUM(C546:C550)/5</f>
        <v>43.8</v>
      </c>
      <c r="F550" s="1">
        <f>F549+1</f>
        <v>43958</v>
      </c>
      <c r="G550">
        <v>119</v>
      </c>
      <c r="H550">
        <v>181</v>
      </c>
      <c r="I550">
        <f>I549+1</f>
        <v>54</v>
      </c>
      <c r="J550">
        <f>J549+1</f>
        <v>44</v>
      </c>
      <c r="K550" s="3">
        <f t="shared" si="19"/>
        <v>0.84105575435055213</v>
      </c>
      <c r="L550">
        <f>H550-H549</f>
        <v>4</v>
      </c>
      <c r="M550" s="3">
        <f>SUM(L544:L550)/7</f>
        <v>3.5714285714285716</v>
      </c>
    </row>
    <row r="551" spans="1:13" x14ac:dyDescent="0.2">
      <c r="A551" t="s">
        <v>17</v>
      </c>
      <c r="B551">
        <v>4839</v>
      </c>
      <c r="C551">
        <f>B551-B550</f>
        <v>3</v>
      </c>
      <c r="D551" s="2">
        <f>SUM(C545:C551)/7</f>
        <v>35.285714285714285</v>
      </c>
      <c r="E551" s="2">
        <f>SUM(C547:C551)/5</f>
        <v>28.6</v>
      </c>
      <c r="F551" s="1">
        <f>F550+1</f>
        <v>43959</v>
      </c>
      <c r="G551">
        <v>119</v>
      </c>
      <c r="H551">
        <v>184</v>
      </c>
      <c r="I551">
        <f>I550+1</f>
        <v>55</v>
      </c>
      <c r="J551">
        <f>J550+1</f>
        <v>45</v>
      </c>
      <c r="K551" s="3">
        <f t="shared" si="19"/>
        <v>0.74912046584981185</v>
      </c>
      <c r="L551">
        <f>H551-H550</f>
        <v>3</v>
      </c>
      <c r="M551" s="3">
        <f>SUM(L545:L551)/7</f>
        <v>3.1428571428571428</v>
      </c>
    </row>
    <row r="552" spans="1:13" ht="17" x14ac:dyDescent="0.2">
      <c r="A552" s="5" t="s">
        <v>24</v>
      </c>
      <c r="B552" s="7">
        <v>53</v>
      </c>
      <c r="C552" s="5">
        <v>0</v>
      </c>
      <c r="D552" s="5">
        <v>0</v>
      </c>
      <c r="E552" s="5">
        <v>0</v>
      </c>
      <c r="F552" s="6">
        <v>43905</v>
      </c>
      <c r="G552" s="5">
        <v>8</v>
      </c>
      <c r="H552" s="7">
        <v>0</v>
      </c>
      <c r="I552" s="5">
        <v>0</v>
      </c>
      <c r="J552" s="5">
        <v>0</v>
      </c>
      <c r="K552" s="3">
        <v>0</v>
      </c>
      <c r="L552" s="5">
        <v>0</v>
      </c>
      <c r="M552" s="5">
        <v>0</v>
      </c>
    </row>
    <row r="553" spans="1:13" ht="17" x14ac:dyDescent="0.2">
      <c r="A553" s="5" t="s">
        <v>24</v>
      </c>
      <c r="B553" s="7">
        <v>56</v>
      </c>
      <c r="C553" s="5">
        <f>B553-B552</f>
        <v>3</v>
      </c>
      <c r="D553" s="5">
        <v>0</v>
      </c>
      <c r="E553" s="5">
        <v>0</v>
      </c>
      <c r="F553" s="6">
        <v>43906</v>
      </c>
      <c r="G553" s="5">
        <v>8</v>
      </c>
      <c r="H553" s="7">
        <v>0</v>
      </c>
      <c r="I553" s="5">
        <v>0</v>
      </c>
      <c r="J553" s="5">
        <v>0</v>
      </c>
      <c r="K553" s="3">
        <v>0</v>
      </c>
      <c r="L553" s="5">
        <v>0</v>
      </c>
      <c r="M553" s="5">
        <v>0</v>
      </c>
    </row>
    <row r="554" spans="1:13" ht="17" x14ac:dyDescent="0.2">
      <c r="A554" s="5" t="s">
        <v>24</v>
      </c>
      <c r="B554" s="7">
        <v>57</v>
      </c>
      <c r="C554" s="5">
        <v>1</v>
      </c>
      <c r="D554" s="5">
        <v>0</v>
      </c>
      <c r="E554" s="5">
        <v>0</v>
      </c>
      <c r="F554" s="6">
        <f>F553+1</f>
        <v>43907</v>
      </c>
      <c r="G554" s="5">
        <v>8</v>
      </c>
      <c r="H554" s="7">
        <v>0</v>
      </c>
      <c r="I554" s="5">
        <v>0</v>
      </c>
      <c r="J554" s="5">
        <v>0</v>
      </c>
      <c r="K554" s="3">
        <f t="shared" ref="K554:K557" si="20">D554/(SUM(B551:B553)/3)*100</f>
        <v>0</v>
      </c>
      <c r="L554" s="5">
        <v>0</v>
      </c>
      <c r="M554" s="5">
        <v>0</v>
      </c>
    </row>
    <row r="555" spans="1:13" ht="17" x14ac:dyDescent="0.2">
      <c r="A555" s="5" t="s">
        <v>24</v>
      </c>
      <c r="B555" s="7">
        <v>69</v>
      </c>
      <c r="C555" s="5">
        <v>12</v>
      </c>
      <c r="D555" s="5">
        <v>0</v>
      </c>
      <c r="E555" s="5">
        <v>0</v>
      </c>
      <c r="F555" s="6">
        <f t="shared" ref="F555:F606" si="21">F554+1</f>
        <v>43908</v>
      </c>
      <c r="G555" s="5">
        <v>10</v>
      </c>
      <c r="H555" s="7">
        <v>0</v>
      </c>
      <c r="I555" s="5">
        <v>0</v>
      </c>
      <c r="J555" s="5">
        <v>0</v>
      </c>
      <c r="K555" s="3">
        <f t="shared" si="20"/>
        <v>0</v>
      </c>
      <c r="L555" s="5">
        <v>0</v>
      </c>
      <c r="M555" s="5">
        <v>0</v>
      </c>
    </row>
    <row r="556" spans="1:13" ht="17" x14ac:dyDescent="0.2">
      <c r="A556" s="5" t="s">
        <v>24</v>
      </c>
      <c r="B556" s="7">
        <v>80</v>
      </c>
      <c r="C556" s="5">
        <v>11</v>
      </c>
      <c r="D556" s="5">
        <v>0</v>
      </c>
      <c r="E556" s="5">
        <f>SUM(C552:C556)/5</f>
        <v>5.4</v>
      </c>
      <c r="F556" s="6">
        <f t="shared" si="21"/>
        <v>43909</v>
      </c>
      <c r="G556" s="5">
        <v>12</v>
      </c>
      <c r="H556" s="7">
        <v>0</v>
      </c>
      <c r="I556" s="5">
        <v>0</v>
      </c>
      <c r="J556" s="5">
        <v>0</v>
      </c>
      <c r="K556" s="3">
        <f t="shared" si="20"/>
        <v>0</v>
      </c>
      <c r="L556" s="5">
        <v>0</v>
      </c>
      <c r="M556" s="5">
        <v>0</v>
      </c>
    </row>
    <row r="557" spans="1:13" ht="17" x14ac:dyDescent="0.2">
      <c r="A557" s="5" t="s">
        <v>24</v>
      </c>
      <c r="B557" s="7">
        <v>121</v>
      </c>
      <c r="C557" s="5">
        <v>41</v>
      </c>
      <c r="D557" s="5">
        <v>0</v>
      </c>
      <c r="E557" s="5">
        <f>SUM(C553:C557)/5</f>
        <v>13.6</v>
      </c>
      <c r="F557" s="6">
        <f t="shared" si="21"/>
        <v>43910</v>
      </c>
      <c r="G557" s="5">
        <v>18</v>
      </c>
      <c r="H557" s="7">
        <v>0</v>
      </c>
      <c r="I557" s="5">
        <v>1</v>
      </c>
      <c r="J557" s="5">
        <v>0</v>
      </c>
      <c r="K557" s="3">
        <f t="shared" si="20"/>
        <v>0</v>
      </c>
      <c r="L557" s="5">
        <v>0</v>
      </c>
      <c r="M557" s="5">
        <v>0</v>
      </c>
    </row>
    <row r="558" spans="1:13" ht="17" x14ac:dyDescent="0.2">
      <c r="A558" s="5" t="s">
        <v>24</v>
      </c>
      <c r="B558" s="7">
        <v>142</v>
      </c>
      <c r="C558" s="5">
        <v>21</v>
      </c>
      <c r="D558" s="8">
        <f>SUM(C552:C558)/7</f>
        <v>12.714285714285714</v>
      </c>
      <c r="E558" s="5">
        <f>SUM(C554:C558)/5</f>
        <v>17.2</v>
      </c>
      <c r="F558" s="6">
        <f t="shared" si="21"/>
        <v>43911</v>
      </c>
      <c r="G558" s="5">
        <v>21</v>
      </c>
      <c r="H558" s="7">
        <v>0</v>
      </c>
      <c r="I558" s="5">
        <v>2</v>
      </c>
      <c r="J558" s="5">
        <v>0</v>
      </c>
      <c r="K558" s="3">
        <v>0</v>
      </c>
      <c r="L558" s="5">
        <v>0</v>
      </c>
      <c r="M558" s="5">
        <f>SUM(L552:L558)/7</f>
        <v>0</v>
      </c>
    </row>
    <row r="559" spans="1:13" ht="17" x14ac:dyDescent="0.2">
      <c r="A559" s="5" t="s">
        <v>24</v>
      </c>
      <c r="B559" s="7">
        <v>165</v>
      </c>
      <c r="C559" s="5">
        <v>23</v>
      </c>
      <c r="D559" s="8">
        <f>SUM(C553:C559)/7</f>
        <v>16</v>
      </c>
      <c r="E559" s="5">
        <f>SUM(C555:C559)/5</f>
        <v>21.6</v>
      </c>
      <c r="F559" s="6">
        <f t="shared" si="21"/>
        <v>43912</v>
      </c>
      <c r="G559" s="5">
        <v>24</v>
      </c>
      <c r="H559" s="7">
        <v>0</v>
      </c>
      <c r="I559" s="5">
        <v>3</v>
      </c>
      <c r="J559" s="5">
        <v>0</v>
      </c>
      <c r="K559" s="3">
        <f>D559/(SUM(B552:B558)/7)*100</f>
        <v>19.377162629757784</v>
      </c>
      <c r="L559" s="5">
        <v>0</v>
      </c>
      <c r="M559" s="8">
        <f t="shared" ref="M559:M606" si="22">SUM(L553:L559)/7</f>
        <v>0</v>
      </c>
    </row>
    <row r="560" spans="1:13" ht="17" x14ac:dyDescent="0.2">
      <c r="A560" s="5" t="s">
        <v>24</v>
      </c>
      <c r="B560" s="7">
        <v>170</v>
      </c>
      <c r="C560" s="5">
        <v>5</v>
      </c>
      <c r="D560" s="8">
        <f t="shared" ref="D560:D606" si="23">SUM(C554:C560)/7</f>
        <v>16.285714285714285</v>
      </c>
      <c r="E560" s="5">
        <f>SUM(C556:C560)/5</f>
        <v>20.2</v>
      </c>
      <c r="F560" s="6">
        <f t="shared" si="21"/>
        <v>43913</v>
      </c>
      <c r="G560" s="5">
        <v>25</v>
      </c>
      <c r="H560" s="7">
        <v>0</v>
      </c>
      <c r="I560" s="5">
        <v>4</v>
      </c>
      <c r="J560" s="5">
        <v>0</v>
      </c>
      <c r="K560" s="3">
        <f>D560/(SUM(B553:B559)/7)*100</f>
        <v>16.521739130434781</v>
      </c>
      <c r="L560" s="5">
        <v>0</v>
      </c>
      <c r="M560" s="8">
        <f t="shared" si="22"/>
        <v>0</v>
      </c>
    </row>
    <row r="561" spans="1:13" ht="17" x14ac:dyDescent="0.2">
      <c r="A561" s="5" t="s">
        <v>24</v>
      </c>
      <c r="B561" s="7">
        <v>183</v>
      </c>
      <c r="C561" s="5">
        <v>13</v>
      </c>
      <c r="D561" s="8">
        <f t="shared" si="23"/>
        <v>18</v>
      </c>
      <c r="E561" s="5">
        <f t="shared" ref="E561:E606" si="24">SUM(C557:C561)/5</f>
        <v>20.6</v>
      </c>
      <c r="F561" s="6">
        <f t="shared" si="21"/>
        <v>43914</v>
      </c>
      <c r="G561" s="5">
        <v>27</v>
      </c>
      <c r="H561" s="7">
        <v>0</v>
      </c>
      <c r="I561" s="5">
        <v>5</v>
      </c>
      <c r="J561" s="5">
        <v>0</v>
      </c>
      <c r="K561" s="3">
        <f>D561/(SUM(B554:B560)/7)*100</f>
        <v>15.671641791044777</v>
      </c>
      <c r="L561" s="5">
        <v>0</v>
      </c>
      <c r="M561" s="8">
        <f t="shared" si="22"/>
        <v>0</v>
      </c>
    </row>
    <row r="562" spans="1:13" ht="17" x14ac:dyDescent="0.2">
      <c r="A562" s="5" t="s">
        <v>24</v>
      </c>
      <c r="B562" s="7">
        <v>200</v>
      </c>
      <c r="C562" s="5">
        <v>17</v>
      </c>
      <c r="D562" s="8">
        <f t="shared" si="23"/>
        <v>18.714285714285715</v>
      </c>
      <c r="E562" s="5">
        <f t="shared" si="24"/>
        <v>15.8</v>
      </c>
      <c r="F562" s="6">
        <f t="shared" si="21"/>
        <v>43915</v>
      </c>
      <c r="G562" s="5">
        <v>29</v>
      </c>
      <c r="H562" s="7">
        <v>0</v>
      </c>
      <c r="I562" s="5">
        <v>6</v>
      </c>
      <c r="J562" s="5">
        <v>0</v>
      </c>
      <c r="K562" s="3">
        <f t="shared" ref="K562:K606" si="25">D562/(SUM(B555:B561)/7)*100</f>
        <v>14.086021505376344</v>
      </c>
      <c r="L562" s="5">
        <v>0</v>
      </c>
      <c r="M562" s="8">
        <f t="shared" si="22"/>
        <v>0</v>
      </c>
    </row>
    <row r="563" spans="1:13" ht="17" x14ac:dyDescent="0.2">
      <c r="A563" s="5" t="s">
        <v>24</v>
      </c>
      <c r="B563" s="5">
        <f>B562+C563</f>
        <v>211</v>
      </c>
      <c r="C563" s="5">
        <v>11</v>
      </c>
      <c r="D563" s="8">
        <f t="shared" si="23"/>
        <v>18.714285714285715</v>
      </c>
      <c r="E563" s="5">
        <f t="shared" si="24"/>
        <v>13.8</v>
      </c>
      <c r="F563" s="6">
        <f t="shared" si="21"/>
        <v>43916</v>
      </c>
      <c r="G563" s="5">
        <v>31</v>
      </c>
      <c r="H563" s="7">
        <v>1</v>
      </c>
      <c r="I563" s="5">
        <f>I562+1</f>
        <v>7</v>
      </c>
      <c r="J563" s="5">
        <v>0</v>
      </c>
      <c r="K563" s="3">
        <f t="shared" si="25"/>
        <v>12.346842601319509</v>
      </c>
      <c r="L563" s="5">
        <v>1</v>
      </c>
      <c r="M563" s="8">
        <f t="shared" si="22"/>
        <v>0.14285714285714285</v>
      </c>
    </row>
    <row r="564" spans="1:13" ht="17" x14ac:dyDescent="0.2">
      <c r="A564" s="5" t="s">
        <v>24</v>
      </c>
      <c r="B564" s="5">
        <f t="shared" ref="B564:B569" si="26">B563+C564</f>
        <v>241</v>
      </c>
      <c r="C564" s="5">
        <v>30</v>
      </c>
      <c r="D564" s="8">
        <f t="shared" si="23"/>
        <v>17.142857142857142</v>
      </c>
      <c r="E564" s="5">
        <f t="shared" si="24"/>
        <v>15.2</v>
      </c>
      <c r="F564" s="6">
        <f t="shared" si="21"/>
        <v>43917</v>
      </c>
      <c r="G564" s="5">
        <v>35</v>
      </c>
      <c r="H564" s="7">
        <v>1</v>
      </c>
      <c r="I564" s="5">
        <f t="shared" ref="I564:J605" si="27">I563+1</f>
        <v>8</v>
      </c>
      <c r="J564" s="5">
        <v>0</v>
      </c>
      <c r="K564" s="3">
        <f t="shared" si="25"/>
        <v>10.067114093959733</v>
      </c>
      <c r="L564" s="5">
        <v>0</v>
      </c>
      <c r="M564" s="8">
        <f t="shared" si="22"/>
        <v>0.14285714285714285</v>
      </c>
    </row>
    <row r="565" spans="1:13" ht="17" x14ac:dyDescent="0.2">
      <c r="A565" s="5" t="s">
        <v>24</v>
      </c>
      <c r="B565" s="5">
        <f t="shared" si="26"/>
        <v>260</v>
      </c>
      <c r="C565" s="5">
        <v>19</v>
      </c>
      <c r="D565" s="8">
        <f t="shared" si="23"/>
        <v>16.857142857142858</v>
      </c>
      <c r="E565" s="5">
        <f t="shared" si="24"/>
        <v>18</v>
      </c>
      <c r="F565" s="6">
        <f t="shared" si="21"/>
        <v>43918</v>
      </c>
      <c r="G565" s="7">
        <v>38</v>
      </c>
      <c r="H565" s="7">
        <v>2</v>
      </c>
      <c r="I565" s="5">
        <f t="shared" si="27"/>
        <v>9</v>
      </c>
      <c r="J565" s="5">
        <v>0</v>
      </c>
      <c r="K565" s="3">
        <f t="shared" si="25"/>
        <v>8.9939024390243905</v>
      </c>
      <c r="L565" s="5">
        <f>H565-H564</f>
        <v>1</v>
      </c>
      <c r="M565" s="8">
        <f t="shared" si="22"/>
        <v>0.2857142857142857</v>
      </c>
    </row>
    <row r="566" spans="1:13" ht="17" x14ac:dyDescent="0.2">
      <c r="A566" s="5" t="s">
        <v>24</v>
      </c>
      <c r="B566" s="5">
        <f t="shared" si="26"/>
        <v>275</v>
      </c>
      <c r="C566" s="5">
        <v>15</v>
      </c>
      <c r="D566" s="8">
        <f t="shared" si="23"/>
        <v>15.714285714285714</v>
      </c>
      <c r="E566" s="5">
        <f t="shared" si="24"/>
        <v>18.399999999999999</v>
      </c>
      <c r="F566" s="6">
        <f t="shared" si="21"/>
        <v>43919</v>
      </c>
      <c r="G566" s="7">
        <v>40</v>
      </c>
      <c r="H566" s="5">
        <v>2</v>
      </c>
      <c r="I566" s="5">
        <f t="shared" si="27"/>
        <v>10</v>
      </c>
      <c r="J566" s="5">
        <v>0</v>
      </c>
      <c r="K566" s="3">
        <f t="shared" si="25"/>
        <v>7.6923076923076925</v>
      </c>
      <c r="L566" s="5">
        <f t="shared" ref="L566:L630" si="28">H566-H565</f>
        <v>0</v>
      </c>
      <c r="M566" s="8">
        <f t="shared" si="22"/>
        <v>0.2857142857142857</v>
      </c>
    </row>
    <row r="567" spans="1:13" ht="17" x14ac:dyDescent="0.2">
      <c r="A567" s="5" t="s">
        <v>24</v>
      </c>
      <c r="B567" s="5">
        <f t="shared" si="26"/>
        <v>286</v>
      </c>
      <c r="C567" s="5">
        <v>11</v>
      </c>
      <c r="D567" s="8">
        <f t="shared" si="23"/>
        <v>16.571428571428573</v>
      </c>
      <c r="E567" s="5">
        <f t="shared" si="24"/>
        <v>17.2</v>
      </c>
      <c r="F567" s="6">
        <f t="shared" si="21"/>
        <v>43920</v>
      </c>
      <c r="G567" s="5">
        <v>42</v>
      </c>
      <c r="H567" s="7">
        <v>2</v>
      </c>
      <c r="I567" s="5">
        <f t="shared" si="27"/>
        <v>11</v>
      </c>
      <c r="J567" s="5">
        <v>0</v>
      </c>
      <c r="K567" s="3">
        <f t="shared" si="25"/>
        <v>7.5324675324675336</v>
      </c>
      <c r="L567" s="5">
        <f t="shared" si="28"/>
        <v>0</v>
      </c>
      <c r="M567" s="8">
        <f t="shared" si="22"/>
        <v>0.2857142857142857</v>
      </c>
    </row>
    <row r="568" spans="1:13" ht="17" x14ac:dyDescent="0.2">
      <c r="A568" s="5" t="s">
        <v>24</v>
      </c>
      <c r="B568" s="5">
        <f t="shared" si="26"/>
        <v>294</v>
      </c>
      <c r="C568" s="5">
        <v>8</v>
      </c>
      <c r="D568" s="8">
        <f t="shared" si="23"/>
        <v>15.857142857142858</v>
      </c>
      <c r="E568" s="5">
        <f t="shared" si="24"/>
        <v>16.600000000000001</v>
      </c>
      <c r="F568" s="6">
        <f t="shared" si="21"/>
        <v>43921</v>
      </c>
      <c r="G568" s="5">
        <v>43</v>
      </c>
      <c r="H568" s="7">
        <v>4</v>
      </c>
      <c r="I568" s="5">
        <f t="shared" si="27"/>
        <v>12</v>
      </c>
      <c r="J568" s="5">
        <v>0</v>
      </c>
      <c r="K568" s="3">
        <f t="shared" si="25"/>
        <v>6.7028985507246368</v>
      </c>
      <c r="L568" s="5">
        <f t="shared" si="28"/>
        <v>2</v>
      </c>
      <c r="M568" s="8">
        <f t="shared" si="22"/>
        <v>0.5714285714285714</v>
      </c>
    </row>
    <row r="569" spans="1:13" ht="17" x14ac:dyDescent="0.2">
      <c r="A569" s="5" t="s">
        <v>24</v>
      </c>
      <c r="B569" s="5">
        <f t="shared" si="26"/>
        <v>311</v>
      </c>
      <c r="C569" s="5">
        <v>17</v>
      </c>
      <c r="D569" s="8">
        <f t="shared" si="23"/>
        <v>15.857142857142858</v>
      </c>
      <c r="E569" s="5">
        <f t="shared" si="24"/>
        <v>14</v>
      </c>
      <c r="F569" s="6">
        <f t="shared" si="21"/>
        <v>43922</v>
      </c>
      <c r="G569" s="5">
        <v>46</v>
      </c>
      <c r="H569" s="7">
        <v>5</v>
      </c>
      <c r="I569" s="5">
        <f t="shared" si="27"/>
        <v>13</v>
      </c>
      <c r="J569" s="5">
        <v>1</v>
      </c>
      <c r="K569" s="3">
        <f t="shared" si="25"/>
        <v>6.2818336162988127</v>
      </c>
      <c r="L569" s="5">
        <f t="shared" si="28"/>
        <v>1</v>
      </c>
      <c r="M569" s="8">
        <f t="shared" si="22"/>
        <v>0.7142857142857143</v>
      </c>
    </row>
    <row r="570" spans="1:13" ht="17" x14ac:dyDescent="0.2">
      <c r="A570" s="5" t="s">
        <v>24</v>
      </c>
      <c r="B570" s="5">
        <v>327</v>
      </c>
      <c r="C570" s="5">
        <f>B570-B569</f>
        <v>16</v>
      </c>
      <c r="D570" s="8">
        <f t="shared" si="23"/>
        <v>16.571428571428573</v>
      </c>
      <c r="E570" s="5">
        <f t="shared" si="24"/>
        <v>13.4</v>
      </c>
      <c r="F570" s="6">
        <f t="shared" si="21"/>
        <v>43923</v>
      </c>
      <c r="G570" s="5">
        <v>48</v>
      </c>
      <c r="H570" s="7">
        <v>6</v>
      </c>
      <c r="I570" s="5">
        <f t="shared" si="27"/>
        <v>14</v>
      </c>
      <c r="J570" s="5">
        <v>2</v>
      </c>
      <c r="K570" s="3">
        <f t="shared" si="25"/>
        <v>6.1767838125665611</v>
      </c>
      <c r="L570" s="5">
        <f t="shared" si="28"/>
        <v>1</v>
      </c>
      <c r="M570" s="8">
        <f t="shared" si="22"/>
        <v>0.7142857142857143</v>
      </c>
    </row>
    <row r="571" spans="1:13" ht="17" x14ac:dyDescent="0.2">
      <c r="A571" s="5" t="s">
        <v>24</v>
      </c>
      <c r="B571" s="5">
        <v>341</v>
      </c>
      <c r="C571" s="5">
        <f>B571-B570</f>
        <v>14</v>
      </c>
      <c r="D571" s="8">
        <f t="shared" si="23"/>
        <v>14.285714285714286</v>
      </c>
      <c r="E571" s="5">
        <f t="shared" si="24"/>
        <v>13.2</v>
      </c>
      <c r="F571" s="6">
        <f t="shared" si="21"/>
        <v>43924</v>
      </c>
      <c r="G571" s="5">
        <v>50</v>
      </c>
      <c r="H571" s="7">
        <v>6</v>
      </c>
      <c r="I571" s="5">
        <f t="shared" si="27"/>
        <v>15</v>
      </c>
      <c r="J571" s="5">
        <f>J570+1</f>
        <v>3</v>
      </c>
      <c r="K571" s="3">
        <f t="shared" si="25"/>
        <v>5.0150451354062193</v>
      </c>
      <c r="L571" s="5">
        <f t="shared" si="28"/>
        <v>0</v>
      </c>
      <c r="M571" s="8">
        <f t="shared" si="22"/>
        <v>0.7142857142857143</v>
      </c>
    </row>
    <row r="572" spans="1:13" ht="17" x14ac:dyDescent="0.2">
      <c r="A572" s="5" t="s">
        <v>24</v>
      </c>
      <c r="B572" s="5">
        <v>354</v>
      </c>
      <c r="C572" s="5">
        <f t="shared" ref="C572:C606" si="29">B572-B571</f>
        <v>13</v>
      </c>
      <c r="D572" s="8">
        <f t="shared" si="23"/>
        <v>13.428571428571429</v>
      </c>
      <c r="E572" s="5">
        <f t="shared" si="24"/>
        <v>13.6</v>
      </c>
      <c r="F572" s="6">
        <f t="shared" si="21"/>
        <v>43925</v>
      </c>
      <c r="G572" s="5">
        <v>52</v>
      </c>
      <c r="H572" s="7">
        <v>6</v>
      </c>
      <c r="I572" s="5">
        <f t="shared" si="27"/>
        <v>16</v>
      </c>
      <c r="J572" s="5">
        <f t="shared" si="27"/>
        <v>4</v>
      </c>
      <c r="K572" s="3">
        <f t="shared" si="25"/>
        <v>4.4890162368672399</v>
      </c>
      <c r="L572" s="5">
        <f t="shared" si="28"/>
        <v>0</v>
      </c>
      <c r="M572" s="8">
        <f t="shared" si="22"/>
        <v>0.5714285714285714</v>
      </c>
    </row>
    <row r="573" spans="1:13" ht="17" x14ac:dyDescent="0.2">
      <c r="A573" s="5" t="s">
        <v>24</v>
      </c>
      <c r="B573" s="5">
        <v>394</v>
      </c>
      <c r="C573" s="5">
        <f t="shared" si="29"/>
        <v>40</v>
      </c>
      <c r="D573" s="8">
        <f t="shared" si="23"/>
        <v>17</v>
      </c>
      <c r="E573" s="5">
        <f t="shared" si="24"/>
        <v>20</v>
      </c>
      <c r="F573" s="6">
        <f t="shared" si="21"/>
        <v>43926</v>
      </c>
      <c r="G573" s="5">
        <v>58</v>
      </c>
      <c r="H573" s="7">
        <v>6</v>
      </c>
      <c r="I573" s="5">
        <f t="shared" si="27"/>
        <v>17</v>
      </c>
      <c r="J573" s="5">
        <f t="shared" si="27"/>
        <v>5</v>
      </c>
      <c r="K573" s="3">
        <f t="shared" si="25"/>
        <v>5.4387568555758685</v>
      </c>
      <c r="L573" s="5">
        <f t="shared" si="28"/>
        <v>0</v>
      </c>
      <c r="M573" s="8">
        <f t="shared" si="22"/>
        <v>0.5714285714285714</v>
      </c>
    </row>
    <row r="574" spans="1:13" ht="17" x14ac:dyDescent="0.2">
      <c r="A574" s="5" t="s">
        <v>24</v>
      </c>
      <c r="B574" s="5">
        <v>397</v>
      </c>
      <c r="C574" s="5">
        <f t="shared" si="29"/>
        <v>3</v>
      </c>
      <c r="D574" s="8">
        <f t="shared" si="23"/>
        <v>15.857142857142858</v>
      </c>
      <c r="E574" s="5">
        <f t="shared" si="24"/>
        <v>17.2</v>
      </c>
      <c r="F574" s="6">
        <f t="shared" si="21"/>
        <v>43927</v>
      </c>
      <c r="G574" s="5">
        <v>58</v>
      </c>
      <c r="H574" s="7">
        <v>8</v>
      </c>
      <c r="I574" s="5">
        <f t="shared" si="27"/>
        <v>18</v>
      </c>
      <c r="J574" s="5">
        <f t="shared" si="27"/>
        <v>6</v>
      </c>
      <c r="K574" s="3">
        <f t="shared" si="25"/>
        <v>4.8114434330299094</v>
      </c>
      <c r="L574" s="5">
        <f t="shared" si="28"/>
        <v>2</v>
      </c>
      <c r="M574" s="8">
        <f t="shared" si="22"/>
        <v>0.8571428571428571</v>
      </c>
    </row>
    <row r="575" spans="1:13" ht="17" x14ac:dyDescent="0.2">
      <c r="A575" s="5" t="s">
        <v>24</v>
      </c>
      <c r="B575" s="5">
        <v>399</v>
      </c>
      <c r="C575" s="5">
        <f t="shared" si="29"/>
        <v>2</v>
      </c>
      <c r="D575" s="8">
        <f t="shared" si="23"/>
        <v>15</v>
      </c>
      <c r="E575" s="5">
        <f t="shared" si="24"/>
        <v>14.4</v>
      </c>
      <c r="F575" s="6">
        <f t="shared" si="21"/>
        <v>43928</v>
      </c>
      <c r="G575" s="5">
        <v>58</v>
      </c>
      <c r="H575" s="7">
        <v>9</v>
      </c>
      <c r="I575" s="5">
        <f t="shared" si="27"/>
        <v>19</v>
      </c>
      <c r="J575" s="5">
        <f t="shared" si="27"/>
        <v>7</v>
      </c>
      <c r="K575" s="3">
        <f t="shared" si="25"/>
        <v>4.3424317617866004</v>
      </c>
      <c r="L575" s="5">
        <f t="shared" si="28"/>
        <v>1</v>
      </c>
      <c r="M575" s="8">
        <f t="shared" si="22"/>
        <v>0.7142857142857143</v>
      </c>
    </row>
    <row r="576" spans="1:13" ht="17" x14ac:dyDescent="0.2">
      <c r="A576" s="5" t="s">
        <v>24</v>
      </c>
      <c r="B576" s="5">
        <v>424</v>
      </c>
      <c r="C576" s="5">
        <f t="shared" si="29"/>
        <v>25</v>
      </c>
      <c r="D576" s="8">
        <f t="shared" si="23"/>
        <v>16.142857142857142</v>
      </c>
      <c r="E576" s="5">
        <f t="shared" si="24"/>
        <v>16.600000000000001</v>
      </c>
      <c r="F576" s="6">
        <f t="shared" si="21"/>
        <v>43929</v>
      </c>
      <c r="G576" s="5">
        <v>62</v>
      </c>
      <c r="H576" s="7">
        <v>10</v>
      </c>
      <c r="I576" s="5">
        <f t="shared" si="27"/>
        <v>20</v>
      </c>
      <c r="J576" s="5">
        <f t="shared" si="27"/>
        <v>8</v>
      </c>
      <c r="K576" s="3">
        <f t="shared" si="25"/>
        <v>4.4787950852160119</v>
      </c>
      <c r="L576" s="5">
        <f t="shared" si="28"/>
        <v>1</v>
      </c>
      <c r="M576" s="8">
        <f t="shared" si="22"/>
        <v>0.7142857142857143</v>
      </c>
    </row>
    <row r="577" spans="1:13" ht="17" x14ac:dyDescent="0.2">
      <c r="A577" s="5" t="s">
        <v>24</v>
      </c>
      <c r="B577" s="5">
        <v>445</v>
      </c>
      <c r="C577" s="5">
        <f t="shared" si="29"/>
        <v>21</v>
      </c>
      <c r="D577" s="8">
        <f t="shared" si="23"/>
        <v>16.857142857142858</v>
      </c>
      <c r="E577" s="5">
        <f t="shared" si="24"/>
        <v>18.2</v>
      </c>
      <c r="F577" s="6">
        <f t="shared" si="21"/>
        <v>43930</v>
      </c>
      <c r="G577" s="5">
        <v>65</v>
      </c>
      <c r="H577" s="7">
        <v>11</v>
      </c>
      <c r="I577" s="5">
        <f t="shared" si="27"/>
        <v>21</v>
      </c>
      <c r="J577" s="5">
        <f t="shared" si="27"/>
        <v>9</v>
      </c>
      <c r="K577" s="3">
        <f t="shared" si="25"/>
        <v>4.4764795144157823</v>
      </c>
      <c r="L577" s="5">
        <f t="shared" si="28"/>
        <v>1</v>
      </c>
      <c r="M577" s="8">
        <f t="shared" si="22"/>
        <v>0.7142857142857143</v>
      </c>
    </row>
    <row r="578" spans="1:13" ht="17" x14ac:dyDescent="0.2">
      <c r="A578" s="5" t="s">
        <v>24</v>
      </c>
      <c r="B578" s="5">
        <v>454</v>
      </c>
      <c r="C578" s="5">
        <f t="shared" si="29"/>
        <v>9</v>
      </c>
      <c r="D578" s="8">
        <f t="shared" si="23"/>
        <v>16.142857142857142</v>
      </c>
      <c r="E578" s="5">
        <f t="shared" si="24"/>
        <v>12</v>
      </c>
      <c r="F578" s="6">
        <f t="shared" si="21"/>
        <v>43931</v>
      </c>
      <c r="G578" s="5">
        <v>67</v>
      </c>
      <c r="H578" s="7">
        <v>13</v>
      </c>
      <c r="I578" s="5">
        <f t="shared" si="27"/>
        <v>22</v>
      </c>
      <c r="J578" s="5">
        <f t="shared" si="27"/>
        <v>10</v>
      </c>
      <c r="K578" s="3">
        <f t="shared" si="25"/>
        <v>4.1031227305737108</v>
      </c>
      <c r="L578" s="5">
        <f t="shared" si="28"/>
        <v>2</v>
      </c>
      <c r="M578" s="8">
        <f t="shared" si="22"/>
        <v>1</v>
      </c>
    </row>
    <row r="579" spans="1:13" ht="17" x14ac:dyDescent="0.2">
      <c r="A579" s="5" t="s">
        <v>24</v>
      </c>
      <c r="B579" s="5">
        <v>469</v>
      </c>
      <c r="C579" s="5">
        <f t="shared" si="29"/>
        <v>15</v>
      </c>
      <c r="D579" s="8">
        <f t="shared" si="23"/>
        <v>16.428571428571427</v>
      </c>
      <c r="E579" s="5">
        <f t="shared" si="24"/>
        <v>14.4</v>
      </c>
      <c r="F579" s="6">
        <f t="shared" si="21"/>
        <v>43932</v>
      </c>
      <c r="G579" s="5">
        <v>69</v>
      </c>
      <c r="H579" s="7">
        <v>15</v>
      </c>
      <c r="I579" s="5">
        <f t="shared" si="27"/>
        <v>23</v>
      </c>
      <c r="J579" s="5">
        <f t="shared" si="27"/>
        <v>11</v>
      </c>
      <c r="K579" s="3">
        <f t="shared" si="25"/>
        <v>4.0111614928496682</v>
      </c>
      <c r="L579" s="5">
        <f t="shared" si="28"/>
        <v>2</v>
      </c>
      <c r="M579" s="8">
        <f t="shared" si="22"/>
        <v>1.2857142857142858</v>
      </c>
    </row>
    <row r="580" spans="1:13" ht="17" x14ac:dyDescent="0.2">
      <c r="A580" s="5" t="s">
        <v>24</v>
      </c>
      <c r="B580" s="5">
        <v>480</v>
      </c>
      <c r="C580" s="5">
        <f t="shared" si="29"/>
        <v>11</v>
      </c>
      <c r="D580" s="8">
        <f t="shared" si="23"/>
        <v>12.285714285714286</v>
      </c>
      <c r="E580" s="5">
        <f t="shared" si="24"/>
        <v>16.2</v>
      </c>
      <c r="F580" s="6">
        <f t="shared" si="21"/>
        <v>43933</v>
      </c>
      <c r="G580" s="5">
        <v>70</v>
      </c>
      <c r="H580" s="7">
        <v>15</v>
      </c>
      <c r="I580" s="5">
        <f t="shared" si="27"/>
        <v>24</v>
      </c>
      <c r="J580" s="5">
        <f t="shared" si="27"/>
        <v>12</v>
      </c>
      <c r="K580" s="3">
        <f t="shared" si="25"/>
        <v>2.8839704896042924</v>
      </c>
      <c r="L580" s="5">
        <f t="shared" si="28"/>
        <v>0</v>
      </c>
      <c r="M580" s="8">
        <f t="shared" si="22"/>
        <v>1.2857142857142858</v>
      </c>
    </row>
    <row r="581" spans="1:13" ht="17" x14ac:dyDescent="0.2">
      <c r="A581" s="5" t="s">
        <v>24</v>
      </c>
      <c r="B581" s="5">
        <v>486</v>
      </c>
      <c r="C581" s="5">
        <f t="shared" si="29"/>
        <v>6</v>
      </c>
      <c r="D581" s="8">
        <f t="shared" si="23"/>
        <v>12.714285714285714</v>
      </c>
      <c r="E581" s="5">
        <f t="shared" si="24"/>
        <v>12.4</v>
      </c>
      <c r="F581" s="6">
        <f t="shared" si="21"/>
        <v>43934</v>
      </c>
      <c r="G581" s="5">
        <v>71</v>
      </c>
      <c r="H581" s="7">
        <v>17</v>
      </c>
      <c r="I581" s="5">
        <f t="shared" si="27"/>
        <v>25</v>
      </c>
      <c r="J581" s="5">
        <f t="shared" si="27"/>
        <v>13</v>
      </c>
      <c r="K581" s="3">
        <f t="shared" si="25"/>
        <v>2.9009126466753585</v>
      </c>
      <c r="L581" s="5">
        <f t="shared" si="28"/>
        <v>2</v>
      </c>
      <c r="M581" s="8">
        <f t="shared" si="22"/>
        <v>1.2857142857142858</v>
      </c>
    </row>
    <row r="582" spans="1:13" ht="17" x14ac:dyDescent="0.2">
      <c r="A582" s="5" t="s">
        <v>24</v>
      </c>
      <c r="B582" s="5">
        <v>492</v>
      </c>
      <c r="C582" s="5">
        <f t="shared" si="29"/>
        <v>6</v>
      </c>
      <c r="D582" s="8">
        <f t="shared" si="23"/>
        <v>13.285714285714286</v>
      </c>
      <c r="E582" s="5">
        <f t="shared" si="24"/>
        <v>9.4</v>
      </c>
      <c r="F582" s="6">
        <f t="shared" si="21"/>
        <v>43935</v>
      </c>
      <c r="G582" s="5">
        <v>72</v>
      </c>
      <c r="H582" s="7">
        <v>20</v>
      </c>
      <c r="I582" s="5">
        <f t="shared" si="27"/>
        <v>26</v>
      </c>
      <c r="J582" s="5">
        <f t="shared" si="27"/>
        <v>14</v>
      </c>
      <c r="K582" s="3">
        <f t="shared" si="25"/>
        <v>2.9458346531517265</v>
      </c>
      <c r="L582" s="5">
        <f t="shared" si="28"/>
        <v>3</v>
      </c>
      <c r="M582" s="8">
        <f t="shared" si="22"/>
        <v>1.5714285714285714</v>
      </c>
    </row>
    <row r="583" spans="1:13" ht="17" x14ac:dyDescent="0.2">
      <c r="A583" s="5" t="s">
        <v>24</v>
      </c>
      <c r="B583" s="5">
        <v>500</v>
      </c>
      <c r="C583" s="5">
        <f t="shared" si="29"/>
        <v>8</v>
      </c>
      <c r="D583" s="8">
        <f t="shared" si="23"/>
        <v>10.857142857142858</v>
      </c>
      <c r="E583" s="5">
        <f t="shared" si="24"/>
        <v>9.1999999999999993</v>
      </c>
      <c r="F583" s="6">
        <f t="shared" si="21"/>
        <v>43936</v>
      </c>
      <c r="G583" s="5">
        <v>73</v>
      </c>
      <c r="H583" s="7">
        <v>21</v>
      </c>
      <c r="I583" s="5">
        <f t="shared" si="27"/>
        <v>27</v>
      </c>
      <c r="J583" s="5">
        <f t="shared" si="27"/>
        <v>15</v>
      </c>
      <c r="K583" s="3">
        <f t="shared" si="25"/>
        <v>2.3384615384615386</v>
      </c>
      <c r="L583" s="5">
        <f t="shared" si="28"/>
        <v>1</v>
      </c>
      <c r="M583" s="8">
        <f t="shared" si="22"/>
        <v>1.5714285714285714</v>
      </c>
    </row>
    <row r="584" spans="1:13" ht="17" x14ac:dyDescent="0.2">
      <c r="A584" s="5" t="s">
        <v>24</v>
      </c>
      <c r="B584" s="5">
        <v>507</v>
      </c>
      <c r="C584" s="5">
        <f t="shared" si="29"/>
        <v>7</v>
      </c>
      <c r="D584" s="8">
        <f t="shared" si="23"/>
        <v>8.8571428571428577</v>
      </c>
      <c r="E584" s="5">
        <f t="shared" si="24"/>
        <v>7.6</v>
      </c>
      <c r="F584" s="6">
        <f t="shared" si="21"/>
        <v>43937</v>
      </c>
      <c r="G584" s="5">
        <v>74</v>
      </c>
      <c r="H584" s="7">
        <v>21</v>
      </c>
      <c r="I584" s="5">
        <f t="shared" si="27"/>
        <v>28</v>
      </c>
      <c r="J584" s="5">
        <f t="shared" si="27"/>
        <v>16</v>
      </c>
      <c r="K584" s="3">
        <f t="shared" si="25"/>
        <v>1.8641010222489478</v>
      </c>
      <c r="L584" s="5">
        <f t="shared" si="28"/>
        <v>0</v>
      </c>
      <c r="M584" s="8">
        <f t="shared" si="22"/>
        <v>1.4285714285714286</v>
      </c>
    </row>
    <row r="585" spans="1:13" ht="17" x14ac:dyDescent="0.2">
      <c r="A585" s="5" t="s">
        <v>24</v>
      </c>
      <c r="B585" s="5">
        <v>556</v>
      </c>
      <c r="C585" s="5">
        <f t="shared" si="29"/>
        <v>49</v>
      </c>
      <c r="D585" s="8">
        <f t="shared" si="23"/>
        <v>14.571428571428571</v>
      </c>
      <c r="E585" s="5">
        <f t="shared" si="24"/>
        <v>15.2</v>
      </c>
      <c r="F585" s="6">
        <f t="shared" si="21"/>
        <v>43938</v>
      </c>
      <c r="G585" s="5">
        <v>81</v>
      </c>
      <c r="H585" s="7">
        <v>22</v>
      </c>
      <c r="I585" s="5">
        <f t="shared" si="27"/>
        <v>29</v>
      </c>
      <c r="J585" s="5">
        <f t="shared" si="27"/>
        <v>17</v>
      </c>
      <c r="K585" s="3">
        <f t="shared" si="25"/>
        <v>3.0106257378984651</v>
      </c>
      <c r="L585" s="5">
        <f t="shared" si="28"/>
        <v>1</v>
      </c>
      <c r="M585" s="8">
        <f t="shared" si="22"/>
        <v>1.2857142857142858</v>
      </c>
    </row>
    <row r="586" spans="1:13" ht="17" x14ac:dyDescent="0.2">
      <c r="A586" s="5" t="s">
        <v>24</v>
      </c>
      <c r="B586" s="5">
        <v>567</v>
      </c>
      <c r="C586" s="5">
        <f t="shared" si="29"/>
        <v>11</v>
      </c>
      <c r="D586" s="8">
        <f t="shared" si="23"/>
        <v>14</v>
      </c>
      <c r="E586" s="5">
        <f t="shared" si="24"/>
        <v>16.2</v>
      </c>
      <c r="F586" s="6">
        <f t="shared" si="21"/>
        <v>43939</v>
      </c>
      <c r="G586" s="5">
        <v>83</v>
      </c>
      <c r="H586" s="7">
        <v>24</v>
      </c>
      <c r="I586" s="5">
        <f t="shared" si="27"/>
        <v>30</v>
      </c>
      <c r="J586" s="5">
        <f t="shared" si="27"/>
        <v>18</v>
      </c>
      <c r="K586" s="3">
        <f t="shared" si="25"/>
        <v>2.8080229226361033</v>
      </c>
      <c r="L586" s="5">
        <f t="shared" si="28"/>
        <v>2</v>
      </c>
      <c r="M586" s="8">
        <f t="shared" si="22"/>
        <v>1.2857142857142858</v>
      </c>
    </row>
    <row r="587" spans="1:13" ht="17" x14ac:dyDescent="0.2">
      <c r="A587" s="5" t="s">
        <v>24</v>
      </c>
      <c r="B587" s="5">
        <v>585</v>
      </c>
      <c r="C587" s="5">
        <f t="shared" si="29"/>
        <v>18</v>
      </c>
      <c r="D587" s="8">
        <f t="shared" si="23"/>
        <v>15</v>
      </c>
      <c r="E587" s="5">
        <f t="shared" si="24"/>
        <v>18.600000000000001</v>
      </c>
      <c r="F587" s="6">
        <f t="shared" si="21"/>
        <v>43940</v>
      </c>
      <c r="G587" s="5">
        <v>86</v>
      </c>
      <c r="H587" s="7">
        <v>25</v>
      </c>
      <c r="I587" s="5">
        <f t="shared" si="27"/>
        <v>31</v>
      </c>
      <c r="J587" s="5">
        <f t="shared" si="27"/>
        <v>19</v>
      </c>
      <c r="K587" s="3">
        <f t="shared" si="25"/>
        <v>2.9264214046822743</v>
      </c>
      <c r="L587" s="5">
        <f t="shared" si="28"/>
        <v>1</v>
      </c>
      <c r="M587" s="8">
        <f t="shared" si="22"/>
        <v>1.4285714285714286</v>
      </c>
    </row>
    <row r="588" spans="1:13" ht="17" x14ac:dyDescent="0.2">
      <c r="A588" s="5" t="s">
        <v>24</v>
      </c>
      <c r="B588" s="5">
        <v>604</v>
      </c>
      <c r="C588" s="5">
        <f t="shared" si="29"/>
        <v>19</v>
      </c>
      <c r="D588" s="8">
        <f t="shared" si="23"/>
        <v>16.857142857142858</v>
      </c>
      <c r="E588" s="5">
        <f t="shared" si="24"/>
        <v>20.8</v>
      </c>
      <c r="F588" s="6">
        <f t="shared" si="21"/>
        <v>43941</v>
      </c>
      <c r="G588" s="5">
        <v>88</v>
      </c>
      <c r="H588" s="7">
        <v>25</v>
      </c>
      <c r="I588" s="5">
        <f t="shared" si="27"/>
        <v>32</v>
      </c>
      <c r="J588" s="5">
        <f t="shared" si="27"/>
        <v>20</v>
      </c>
      <c r="K588" s="3">
        <f t="shared" si="25"/>
        <v>3.1952342269157872</v>
      </c>
      <c r="L588" s="5">
        <f t="shared" si="28"/>
        <v>0</v>
      </c>
      <c r="M588" s="8">
        <f t="shared" si="22"/>
        <v>1.1428571428571428</v>
      </c>
    </row>
    <row r="589" spans="1:13" ht="17" x14ac:dyDescent="0.2">
      <c r="A589" s="5" t="s">
        <v>24</v>
      </c>
      <c r="B589" s="5">
        <v>609</v>
      </c>
      <c r="C589" s="5">
        <f t="shared" si="29"/>
        <v>5</v>
      </c>
      <c r="D589" s="8">
        <f t="shared" si="23"/>
        <v>16.714285714285715</v>
      </c>
      <c r="E589" s="5">
        <f t="shared" si="24"/>
        <v>20.399999999999999</v>
      </c>
      <c r="F589" s="6">
        <f t="shared" si="21"/>
        <v>43942</v>
      </c>
      <c r="G589" s="5">
        <v>89</v>
      </c>
      <c r="H589" s="7">
        <v>25</v>
      </c>
      <c r="I589" s="5">
        <f t="shared" si="27"/>
        <v>33</v>
      </c>
      <c r="J589" s="5">
        <f t="shared" si="27"/>
        <v>21</v>
      </c>
      <c r="K589" s="3">
        <f t="shared" si="25"/>
        <v>3.0700603516137499</v>
      </c>
      <c r="L589" s="5">
        <f t="shared" si="28"/>
        <v>0</v>
      </c>
      <c r="M589" s="8">
        <f t="shared" si="22"/>
        <v>0.7142857142857143</v>
      </c>
    </row>
    <row r="590" spans="1:13" ht="17" x14ac:dyDescent="0.2">
      <c r="A590" s="5" t="s">
        <v>24</v>
      </c>
      <c r="B590" s="5">
        <v>624</v>
      </c>
      <c r="C590" s="5">
        <f t="shared" si="29"/>
        <v>15</v>
      </c>
      <c r="D590" s="8">
        <f t="shared" si="23"/>
        <v>17.714285714285715</v>
      </c>
      <c r="E590" s="5">
        <f t="shared" si="24"/>
        <v>13.6</v>
      </c>
      <c r="F590" s="6">
        <f t="shared" si="21"/>
        <v>43943</v>
      </c>
      <c r="G590" s="5">
        <v>91</v>
      </c>
      <c r="H590" s="7">
        <v>26</v>
      </c>
      <c r="I590" s="5">
        <f t="shared" si="27"/>
        <v>34</v>
      </c>
      <c r="J590" s="5">
        <f t="shared" si="27"/>
        <v>22</v>
      </c>
      <c r="K590" s="3">
        <f t="shared" si="25"/>
        <v>3.1568228105906315</v>
      </c>
      <c r="L590" s="5">
        <f t="shared" si="28"/>
        <v>1</v>
      </c>
      <c r="M590" s="8">
        <f t="shared" si="22"/>
        <v>0.7142857142857143</v>
      </c>
    </row>
    <row r="591" spans="1:13" ht="17" x14ac:dyDescent="0.2">
      <c r="A591" s="5" t="s">
        <v>24</v>
      </c>
      <c r="B591" s="5">
        <v>672</v>
      </c>
      <c r="C591" s="5">
        <f t="shared" si="29"/>
        <v>48</v>
      </c>
      <c r="D591" s="8">
        <f t="shared" si="23"/>
        <v>23.571428571428573</v>
      </c>
      <c r="E591" s="5">
        <f t="shared" si="24"/>
        <v>21</v>
      </c>
      <c r="F591" s="6">
        <f t="shared" si="21"/>
        <v>43944</v>
      </c>
      <c r="G591" s="5">
        <v>98</v>
      </c>
      <c r="H591" s="7">
        <v>27</v>
      </c>
      <c r="I591" s="5">
        <f t="shared" si="27"/>
        <v>35</v>
      </c>
      <c r="J591" s="5">
        <f t="shared" si="27"/>
        <v>23</v>
      </c>
      <c r="K591" s="3">
        <f t="shared" si="25"/>
        <v>4.0720631786771966</v>
      </c>
      <c r="L591" s="5">
        <f t="shared" si="28"/>
        <v>1</v>
      </c>
      <c r="M591" s="8">
        <f t="shared" si="22"/>
        <v>0.8571428571428571</v>
      </c>
    </row>
    <row r="592" spans="1:13" ht="17" x14ac:dyDescent="0.2">
      <c r="A592" s="5" t="s">
        <v>24</v>
      </c>
      <c r="B592" s="5">
        <v>707</v>
      </c>
      <c r="C592" s="5">
        <f t="shared" si="29"/>
        <v>35</v>
      </c>
      <c r="D592" s="8">
        <f t="shared" si="23"/>
        <v>21.571428571428573</v>
      </c>
      <c r="E592" s="5">
        <f t="shared" si="24"/>
        <v>24.4</v>
      </c>
      <c r="F592" s="6">
        <f t="shared" si="21"/>
        <v>43945</v>
      </c>
      <c r="G592" s="5">
        <v>104</v>
      </c>
      <c r="H592" s="7">
        <v>27</v>
      </c>
      <c r="I592" s="5">
        <f t="shared" si="27"/>
        <v>36</v>
      </c>
      <c r="J592" s="5">
        <f t="shared" si="27"/>
        <v>24</v>
      </c>
      <c r="K592" s="3">
        <f t="shared" si="25"/>
        <v>3.5807446051695524</v>
      </c>
      <c r="L592" s="5">
        <f t="shared" si="28"/>
        <v>0</v>
      </c>
      <c r="M592" s="8">
        <f t="shared" si="22"/>
        <v>0.7142857142857143</v>
      </c>
    </row>
    <row r="593" spans="1:13" ht="17" x14ac:dyDescent="0.2">
      <c r="A593" s="5" t="s">
        <v>24</v>
      </c>
      <c r="B593" s="5">
        <v>719</v>
      </c>
      <c r="C593" s="5">
        <v>12</v>
      </c>
      <c r="D593" s="8">
        <f t="shared" si="23"/>
        <v>21.714285714285715</v>
      </c>
      <c r="E593" s="5">
        <f t="shared" si="24"/>
        <v>23</v>
      </c>
      <c r="F593" s="6">
        <f t="shared" si="21"/>
        <v>43946</v>
      </c>
      <c r="G593" s="5">
        <v>105</v>
      </c>
      <c r="H593" s="7">
        <v>27</v>
      </c>
      <c r="I593" s="5">
        <f t="shared" si="27"/>
        <v>37</v>
      </c>
      <c r="J593" s="5">
        <f t="shared" si="27"/>
        <v>25</v>
      </c>
      <c r="K593" s="3">
        <f t="shared" si="25"/>
        <v>3.4798534798534799</v>
      </c>
      <c r="L593" s="5">
        <f t="shared" si="28"/>
        <v>0</v>
      </c>
      <c r="M593" s="8">
        <f t="shared" si="22"/>
        <v>0.42857142857142855</v>
      </c>
    </row>
    <row r="594" spans="1:13" ht="17" x14ac:dyDescent="0.2">
      <c r="A594" s="5" t="s">
        <v>24</v>
      </c>
      <c r="B594" s="5">
        <v>739</v>
      </c>
      <c r="C594" s="5">
        <f t="shared" si="29"/>
        <v>20</v>
      </c>
      <c r="D594" s="8">
        <f t="shared" si="23"/>
        <v>22</v>
      </c>
      <c r="E594" s="5">
        <f t="shared" si="24"/>
        <v>26</v>
      </c>
      <c r="F594" s="6">
        <f t="shared" si="21"/>
        <v>43947</v>
      </c>
      <c r="G594" s="5">
        <v>108</v>
      </c>
      <c r="H594" s="7">
        <v>27</v>
      </c>
      <c r="I594" s="5">
        <f t="shared" si="27"/>
        <v>38</v>
      </c>
      <c r="J594" s="5">
        <f t="shared" si="27"/>
        <v>26</v>
      </c>
      <c r="K594" s="3">
        <f t="shared" si="25"/>
        <v>3.4070796460176993</v>
      </c>
      <c r="L594" s="5">
        <f t="shared" si="28"/>
        <v>0</v>
      </c>
      <c r="M594" s="8">
        <f t="shared" si="22"/>
        <v>0.2857142857142857</v>
      </c>
    </row>
    <row r="595" spans="1:13" ht="17" x14ac:dyDescent="0.2">
      <c r="A595" s="5" t="s">
        <v>24</v>
      </c>
      <c r="B595" s="5">
        <v>754</v>
      </c>
      <c r="C595" s="5">
        <f t="shared" si="29"/>
        <v>15</v>
      </c>
      <c r="D595" s="8">
        <f t="shared" si="23"/>
        <v>21.428571428571427</v>
      </c>
      <c r="E595" s="5">
        <f t="shared" si="24"/>
        <v>26</v>
      </c>
      <c r="F595" s="6">
        <f t="shared" si="21"/>
        <v>43948</v>
      </c>
      <c r="G595" s="5">
        <v>110</v>
      </c>
      <c r="H595" s="7">
        <v>27</v>
      </c>
      <c r="I595" s="5">
        <f t="shared" si="27"/>
        <v>39</v>
      </c>
      <c r="J595" s="5">
        <f t="shared" si="27"/>
        <v>27</v>
      </c>
      <c r="K595" s="3">
        <f t="shared" si="25"/>
        <v>3.2092426187419769</v>
      </c>
      <c r="L595" s="5">
        <f t="shared" si="28"/>
        <v>0</v>
      </c>
      <c r="M595" s="8">
        <f t="shared" si="22"/>
        <v>0.2857142857142857</v>
      </c>
    </row>
    <row r="596" spans="1:13" ht="17" x14ac:dyDescent="0.2">
      <c r="A596" s="5" t="s">
        <v>24</v>
      </c>
      <c r="B596" s="5">
        <v>759</v>
      </c>
      <c r="C596" s="5">
        <f t="shared" si="29"/>
        <v>5</v>
      </c>
      <c r="D596" s="8">
        <f t="shared" si="23"/>
        <v>21.428571428571427</v>
      </c>
      <c r="E596" s="5">
        <f t="shared" si="24"/>
        <v>17.399999999999999</v>
      </c>
      <c r="F596" s="6">
        <f t="shared" si="21"/>
        <v>43949</v>
      </c>
      <c r="G596" s="5">
        <v>111</v>
      </c>
      <c r="H596" s="7">
        <v>27</v>
      </c>
      <c r="I596" s="5">
        <f t="shared" si="27"/>
        <v>40</v>
      </c>
      <c r="J596" s="5">
        <f t="shared" si="27"/>
        <v>28</v>
      </c>
      <c r="K596" s="3">
        <f t="shared" si="25"/>
        <v>3.1094527363184081</v>
      </c>
      <c r="L596" s="5">
        <f t="shared" si="28"/>
        <v>0</v>
      </c>
      <c r="M596" s="8">
        <f t="shared" si="22"/>
        <v>0.2857142857142857</v>
      </c>
    </row>
    <row r="597" spans="1:13" ht="17" x14ac:dyDescent="0.2">
      <c r="A597" s="5" t="s">
        <v>24</v>
      </c>
      <c r="B597" s="5">
        <v>797</v>
      </c>
      <c r="C597" s="5">
        <f t="shared" si="29"/>
        <v>38</v>
      </c>
      <c r="D597" s="8">
        <f t="shared" si="23"/>
        <v>24.714285714285715</v>
      </c>
      <c r="E597" s="5">
        <f t="shared" si="24"/>
        <v>18</v>
      </c>
      <c r="F597" s="6">
        <f t="shared" si="21"/>
        <v>43950</v>
      </c>
      <c r="G597" s="5">
        <v>117</v>
      </c>
      <c r="H597" s="7">
        <v>29</v>
      </c>
      <c r="I597" s="5">
        <f t="shared" si="27"/>
        <v>41</v>
      </c>
      <c r="J597" s="5">
        <f t="shared" si="27"/>
        <v>29</v>
      </c>
      <c r="K597" s="3">
        <f t="shared" si="25"/>
        <v>3.4780860474467232</v>
      </c>
      <c r="L597" s="5">
        <f t="shared" si="28"/>
        <v>2</v>
      </c>
      <c r="M597" s="8">
        <f t="shared" si="22"/>
        <v>0.42857142857142855</v>
      </c>
    </row>
    <row r="598" spans="1:13" ht="17" x14ac:dyDescent="0.2">
      <c r="A598" s="5" t="s">
        <v>24</v>
      </c>
      <c r="B598" s="5">
        <v>827</v>
      </c>
      <c r="C598" s="5">
        <f t="shared" si="29"/>
        <v>30</v>
      </c>
      <c r="D598" s="8">
        <f t="shared" si="23"/>
        <v>22.142857142857142</v>
      </c>
      <c r="E598" s="5">
        <f t="shared" si="24"/>
        <v>21.6</v>
      </c>
      <c r="F598" s="6">
        <f t="shared" si="21"/>
        <v>43951</v>
      </c>
      <c r="G598" s="5">
        <v>121</v>
      </c>
      <c r="H598" s="7">
        <v>29</v>
      </c>
      <c r="I598" s="5">
        <f t="shared" si="27"/>
        <v>42</v>
      </c>
      <c r="J598" s="5">
        <f t="shared" si="27"/>
        <v>30</v>
      </c>
      <c r="K598" s="3">
        <f t="shared" si="25"/>
        <v>3.0114629881484358</v>
      </c>
      <c r="L598" s="5">
        <f t="shared" si="28"/>
        <v>0</v>
      </c>
      <c r="M598" s="8">
        <f t="shared" si="22"/>
        <v>0.2857142857142857</v>
      </c>
    </row>
    <row r="599" spans="1:13" ht="17" x14ac:dyDescent="0.2">
      <c r="A599" s="5" t="s">
        <v>24</v>
      </c>
      <c r="B599" s="5">
        <v>859</v>
      </c>
      <c r="C599" s="5">
        <f t="shared" si="29"/>
        <v>32</v>
      </c>
      <c r="D599" s="8">
        <f t="shared" si="23"/>
        <v>21.714285714285715</v>
      </c>
      <c r="E599" s="5">
        <f t="shared" si="24"/>
        <v>24</v>
      </c>
      <c r="F599" s="6">
        <f t="shared" si="21"/>
        <v>43952</v>
      </c>
      <c r="G599" s="5">
        <v>126</v>
      </c>
      <c r="H599" s="7">
        <v>30</v>
      </c>
      <c r="I599" s="5">
        <f t="shared" si="27"/>
        <v>43</v>
      </c>
      <c r="J599" s="5">
        <f t="shared" si="27"/>
        <v>31</v>
      </c>
      <c r="K599" s="3">
        <f t="shared" si="25"/>
        <v>2.8668427008675974</v>
      </c>
      <c r="L599" s="5">
        <f t="shared" si="28"/>
        <v>1</v>
      </c>
      <c r="M599" s="8">
        <f t="shared" si="22"/>
        <v>0.42857142857142855</v>
      </c>
    </row>
    <row r="600" spans="1:13" ht="17" x14ac:dyDescent="0.2">
      <c r="A600" s="5" t="s">
        <v>24</v>
      </c>
      <c r="B600" s="5">
        <v>871</v>
      </c>
      <c r="C600" s="5">
        <f t="shared" si="29"/>
        <v>12</v>
      </c>
      <c r="D600" s="8">
        <f t="shared" si="23"/>
        <v>21.714285714285715</v>
      </c>
      <c r="E600" s="5">
        <f t="shared" si="24"/>
        <v>23.4</v>
      </c>
      <c r="F600" s="6">
        <f t="shared" si="21"/>
        <v>43953</v>
      </c>
      <c r="G600" s="5">
        <v>128</v>
      </c>
      <c r="H600" s="7">
        <v>30</v>
      </c>
      <c r="I600" s="5">
        <f t="shared" si="27"/>
        <v>44</v>
      </c>
      <c r="J600" s="5">
        <f t="shared" si="27"/>
        <v>32</v>
      </c>
      <c r="K600" s="3">
        <f t="shared" si="25"/>
        <v>2.786945361202787</v>
      </c>
      <c r="L600" s="5">
        <f t="shared" si="28"/>
        <v>0</v>
      </c>
      <c r="M600" s="8">
        <f t="shared" si="22"/>
        <v>0.42857142857142855</v>
      </c>
    </row>
    <row r="601" spans="1:13" ht="17" x14ac:dyDescent="0.2">
      <c r="A601" s="5" t="s">
        <v>24</v>
      </c>
      <c r="B601" s="5">
        <v>875</v>
      </c>
      <c r="C601" s="5">
        <f t="shared" si="29"/>
        <v>4</v>
      </c>
      <c r="D601" s="8">
        <f t="shared" si="23"/>
        <v>19.428571428571427</v>
      </c>
      <c r="E601" s="5">
        <f t="shared" si="24"/>
        <v>23.2</v>
      </c>
      <c r="F601" s="6">
        <f t="shared" si="21"/>
        <v>43954</v>
      </c>
      <c r="G601" s="5">
        <v>128</v>
      </c>
      <c r="H601" s="7">
        <v>30</v>
      </c>
      <c r="I601" s="5">
        <f t="shared" si="27"/>
        <v>45</v>
      </c>
      <c r="J601" s="5">
        <f t="shared" si="27"/>
        <v>33</v>
      </c>
      <c r="K601" s="3">
        <f t="shared" si="25"/>
        <v>2.4259721726721368</v>
      </c>
      <c r="L601" s="5">
        <f t="shared" si="28"/>
        <v>0</v>
      </c>
      <c r="M601" s="8">
        <f t="shared" si="22"/>
        <v>0.42857142857142855</v>
      </c>
    </row>
    <row r="602" spans="1:13" ht="17" x14ac:dyDescent="0.2">
      <c r="A602" s="5" t="s">
        <v>24</v>
      </c>
      <c r="B602" s="5">
        <v>893</v>
      </c>
      <c r="C602" s="5">
        <f t="shared" si="29"/>
        <v>18</v>
      </c>
      <c r="D602" s="8">
        <f t="shared" si="23"/>
        <v>19.857142857142858</v>
      </c>
      <c r="E602" s="5">
        <f t="shared" si="24"/>
        <v>19.2</v>
      </c>
      <c r="F602" s="6">
        <f t="shared" si="21"/>
        <v>43955</v>
      </c>
      <c r="G602" s="5">
        <v>131</v>
      </c>
      <c r="H602" s="7">
        <v>30</v>
      </c>
      <c r="I602" s="5">
        <f t="shared" si="27"/>
        <v>46</v>
      </c>
      <c r="J602" s="5">
        <f t="shared" si="27"/>
        <v>34</v>
      </c>
      <c r="K602" s="3">
        <f t="shared" si="25"/>
        <v>2.4207593173110413</v>
      </c>
      <c r="L602" s="5">
        <f t="shared" si="28"/>
        <v>0</v>
      </c>
      <c r="M602" s="8">
        <f t="shared" si="22"/>
        <v>0.42857142857142855</v>
      </c>
    </row>
    <row r="603" spans="1:13" ht="17" x14ac:dyDescent="0.2">
      <c r="A603" s="5" t="s">
        <v>24</v>
      </c>
      <c r="B603" s="5">
        <v>895</v>
      </c>
      <c r="C603" s="5">
        <f t="shared" si="29"/>
        <v>2</v>
      </c>
      <c r="D603" s="8">
        <f t="shared" si="23"/>
        <v>19.428571428571427</v>
      </c>
      <c r="E603" s="5">
        <f t="shared" si="24"/>
        <v>13.6</v>
      </c>
      <c r="F603" s="6">
        <f t="shared" si="21"/>
        <v>43956</v>
      </c>
      <c r="G603" s="5">
        <v>131</v>
      </c>
      <c r="H603" s="7">
        <v>31</v>
      </c>
      <c r="I603" s="5">
        <f t="shared" si="27"/>
        <v>47</v>
      </c>
      <c r="J603" s="5">
        <f t="shared" si="27"/>
        <v>35</v>
      </c>
      <c r="K603" s="3">
        <f t="shared" si="25"/>
        <v>2.3125318823329364</v>
      </c>
      <c r="L603" s="5">
        <f t="shared" si="28"/>
        <v>1</v>
      </c>
      <c r="M603" s="8">
        <f t="shared" si="22"/>
        <v>0.5714285714285714</v>
      </c>
    </row>
    <row r="604" spans="1:13" x14ac:dyDescent="0.2">
      <c r="A604" s="5" t="s">
        <v>24</v>
      </c>
      <c r="B604" s="5">
        <v>916</v>
      </c>
      <c r="C604" s="5">
        <v>21</v>
      </c>
      <c r="D604" s="8">
        <f t="shared" si="23"/>
        <v>17</v>
      </c>
      <c r="E604" s="5">
        <f t="shared" si="24"/>
        <v>11.4</v>
      </c>
      <c r="F604" s="6">
        <f t="shared" si="21"/>
        <v>43957</v>
      </c>
      <c r="G604" s="5">
        <v>134</v>
      </c>
      <c r="H604" s="5">
        <v>31</v>
      </c>
      <c r="I604" s="5">
        <f t="shared" si="27"/>
        <v>48</v>
      </c>
      <c r="J604" s="5">
        <f t="shared" si="27"/>
        <v>36</v>
      </c>
      <c r="K604" s="3">
        <f t="shared" si="25"/>
        <v>1.9777297656639523</v>
      </c>
      <c r="L604" s="5">
        <f t="shared" si="28"/>
        <v>0</v>
      </c>
      <c r="M604" s="8">
        <f t="shared" si="22"/>
        <v>0.2857142857142857</v>
      </c>
    </row>
    <row r="605" spans="1:13" ht="17" x14ac:dyDescent="0.2">
      <c r="A605" s="5" t="s">
        <v>24</v>
      </c>
      <c r="B605" s="5">
        <v>963</v>
      </c>
      <c r="C605" s="5">
        <f t="shared" si="29"/>
        <v>47</v>
      </c>
      <c r="D605" s="8">
        <f t="shared" si="23"/>
        <v>19.428571428571427</v>
      </c>
      <c r="E605" s="5">
        <f t="shared" si="24"/>
        <v>18.399999999999999</v>
      </c>
      <c r="F605" s="6">
        <f t="shared" si="21"/>
        <v>43958</v>
      </c>
      <c r="G605" s="5">
        <v>141</v>
      </c>
      <c r="H605" s="7">
        <v>32</v>
      </c>
      <c r="I605" s="5">
        <f t="shared" si="27"/>
        <v>49</v>
      </c>
      <c r="J605" s="5">
        <f t="shared" si="27"/>
        <v>37</v>
      </c>
      <c r="K605" s="3">
        <f t="shared" si="25"/>
        <v>2.2164276401564535</v>
      </c>
      <c r="L605" s="5">
        <f t="shared" si="28"/>
        <v>1</v>
      </c>
      <c r="M605" s="8">
        <f t="shared" si="22"/>
        <v>0.42857142857142855</v>
      </c>
    </row>
    <row r="606" spans="1:13" ht="17" x14ac:dyDescent="0.2">
      <c r="A606" s="5" t="s">
        <v>24</v>
      </c>
      <c r="B606" s="5">
        <v>997</v>
      </c>
      <c r="C606" s="5">
        <f t="shared" si="29"/>
        <v>34</v>
      </c>
      <c r="D606" s="8">
        <f t="shared" si="23"/>
        <v>19.714285714285715</v>
      </c>
      <c r="E606" s="5">
        <f t="shared" si="24"/>
        <v>24.4</v>
      </c>
      <c r="F606" s="6">
        <f t="shared" si="21"/>
        <v>43959</v>
      </c>
      <c r="G606" s="5">
        <v>146</v>
      </c>
      <c r="H606" s="7">
        <v>32</v>
      </c>
      <c r="I606" s="5">
        <f t="shared" ref="I606:J606" si="30">I605+1</f>
        <v>50</v>
      </c>
      <c r="J606" s="5">
        <f t="shared" si="30"/>
        <v>38</v>
      </c>
      <c r="K606" s="3">
        <f t="shared" si="25"/>
        <v>2.2002551020408165</v>
      </c>
      <c r="L606" s="5">
        <f t="shared" si="28"/>
        <v>0</v>
      </c>
      <c r="M606" s="8">
        <f t="shared" si="22"/>
        <v>0.2857142857142857</v>
      </c>
    </row>
    <row r="607" spans="1:13" ht="17" x14ac:dyDescent="0.2">
      <c r="A607" s="5" t="s">
        <v>25</v>
      </c>
      <c r="B607" s="7">
        <v>65</v>
      </c>
      <c r="C607" s="5">
        <v>0</v>
      </c>
      <c r="D607" s="5">
        <v>0</v>
      </c>
      <c r="E607" s="5">
        <v>0</v>
      </c>
      <c r="F607" s="6">
        <v>43905</v>
      </c>
      <c r="G607" s="5">
        <v>2</v>
      </c>
      <c r="H607" s="7">
        <v>0</v>
      </c>
      <c r="I607" s="5">
        <v>0</v>
      </c>
      <c r="J607" s="5">
        <v>0</v>
      </c>
      <c r="K607" s="3">
        <v>0</v>
      </c>
      <c r="L607" s="5">
        <v>0</v>
      </c>
      <c r="M607" s="5">
        <v>0</v>
      </c>
    </row>
    <row r="608" spans="1:13" ht="17" x14ac:dyDescent="0.2">
      <c r="A608" s="5" t="s">
        <v>25</v>
      </c>
      <c r="B608" s="7">
        <v>65</v>
      </c>
      <c r="C608" s="5">
        <v>0</v>
      </c>
      <c r="D608" s="5">
        <v>0</v>
      </c>
      <c r="E608" s="5">
        <v>0</v>
      </c>
      <c r="F608" s="6">
        <v>43906</v>
      </c>
      <c r="G608" s="5">
        <v>3</v>
      </c>
      <c r="H608" s="7">
        <v>0</v>
      </c>
      <c r="I608" s="5">
        <v>0</v>
      </c>
      <c r="J608" s="5">
        <v>0</v>
      </c>
      <c r="K608" s="3">
        <v>0</v>
      </c>
      <c r="L608" s="5">
        <f t="shared" si="28"/>
        <v>0</v>
      </c>
      <c r="M608" s="5">
        <v>0</v>
      </c>
    </row>
    <row r="609" spans="1:13" ht="17" x14ac:dyDescent="0.2">
      <c r="A609" s="5" t="s">
        <v>25</v>
      </c>
      <c r="B609" s="7">
        <v>73</v>
      </c>
      <c r="C609" s="5">
        <v>8</v>
      </c>
      <c r="D609" s="5">
        <v>0</v>
      </c>
      <c r="E609" s="5">
        <v>0</v>
      </c>
      <c r="F609" s="6">
        <f>F608+1</f>
        <v>43907</v>
      </c>
      <c r="G609" s="5">
        <v>3</v>
      </c>
      <c r="H609" s="7">
        <v>0</v>
      </c>
      <c r="I609" s="5">
        <v>0</v>
      </c>
      <c r="J609" s="5">
        <v>0</v>
      </c>
      <c r="K609" s="3">
        <f>D609/(SUM(B605:B608)/3)*100</f>
        <v>0</v>
      </c>
      <c r="L609" s="5">
        <f t="shared" si="28"/>
        <v>0</v>
      </c>
      <c r="M609" s="5">
        <v>0</v>
      </c>
    </row>
    <row r="610" spans="1:13" ht="17" x14ac:dyDescent="0.2">
      <c r="A610" s="5" t="s">
        <v>25</v>
      </c>
      <c r="B610" s="7">
        <v>92</v>
      </c>
      <c r="C610" s="5">
        <v>19</v>
      </c>
      <c r="D610" s="5">
        <v>0</v>
      </c>
      <c r="E610" s="5">
        <v>0</v>
      </c>
      <c r="F610" s="6">
        <f t="shared" ref="F610:F661" si="31">F609+1</f>
        <v>43908</v>
      </c>
      <c r="G610" s="5">
        <v>4</v>
      </c>
      <c r="H610" s="7">
        <v>0</v>
      </c>
      <c r="I610" s="5">
        <v>0</v>
      </c>
      <c r="J610" s="5">
        <v>0</v>
      </c>
      <c r="K610" s="3">
        <f t="shared" ref="K610:K612" si="32">D610/(SUM(B607:B609)/3)*100</f>
        <v>0</v>
      </c>
      <c r="L610" s="5">
        <f t="shared" si="28"/>
        <v>0</v>
      </c>
      <c r="M610" s="5">
        <v>0</v>
      </c>
    </row>
    <row r="611" spans="1:13" ht="17" x14ac:dyDescent="0.2">
      <c r="A611" s="5" t="s">
        <v>25</v>
      </c>
      <c r="B611" s="7">
        <v>134</v>
      </c>
      <c r="C611" s="5">
        <v>42</v>
      </c>
      <c r="D611" s="5">
        <v>0</v>
      </c>
      <c r="E611" s="5">
        <f>SUM(C607:C611)/5</f>
        <v>13.8</v>
      </c>
      <c r="F611" s="6">
        <f t="shared" si="31"/>
        <v>43909</v>
      </c>
      <c r="G611" s="5">
        <v>5</v>
      </c>
      <c r="H611" s="7">
        <v>0</v>
      </c>
      <c r="I611" s="5">
        <v>1</v>
      </c>
      <c r="J611" s="5">
        <v>0</v>
      </c>
      <c r="K611" s="3">
        <f t="shared" si="32"/>
        <v>0</v>
      </c>
      <c r="L611" s="5">
        <f t="shared" si="28"/>
        <v>0</v>
      </c>
      <c r="M611" s="5">
        <v>0</v>
      </c>
    </row>
    <row r="612" spans="1:13" ht="17" x14ac:dyDescent="0.2">
      <c r="A612" s="5" t="s">
        <v>25</v>
      </c>
      <c r="B612" s="7">
        <v>192</v>
      </c>
      <c r="C612" s="5">
        <v>58</v>
      </c>
      <c r="D612" s="5">
        <v>0</v>
      </c>
      <c r="E612" s="5">
        <f>SUM(C608:C612)/5</f>
        <v>25.4</v>
      </c>
      <c r="F612" s="6">
        <f t="shared" si="31"/>
        <v>43910</v>
      </c>
      <c r="G612" s="5">
        <v>8</v>
      </c>
      <c r="H612" s="7">
        <v>0</v>
      </c>
      <c r="I612" s="5">
        <v>2</v>
      </c>
      <c r="J612" s="5">
        <v>0</v>
      </c>
      <c r="K612" s="3">
        <f t="shared" si="32"/>
        <v>0</v>
      </c>
      <c r="L612" s="5">
        <f t="shared" si="28"/>
        <v>0</v>
      </c>
      <c r="M612" s="5">
        <v>0</v>
      </c>
    </row>
    <row r="613" spans="1:13" ht="17" x14ac:dyDescent="0.2">
      <c r="A613" s="5" t="s">
        <v>25</v>
      </c>
      <c r="B613" s="7">
        <v>254</v>
      </c>
      <c r="C613" s="5">
        <v>62</v>
      </c>
      <c r="D613" s="8">
        <f>SUM(C607:C613)/7</f>
        <v>27</v>
      </c>
      <c r="E613" s="5">
        <f>SUM(C609:C613)/5</f>
        <v>37.799999999999997</v>
      </c>
      <c r="F613" s="6">
        <f t="shared" si="31"/>
        <v>43911</v>
      </c>
      <c r="G613" s="5">
        <v>10</v>
      </c>
      <c r="H613" s="7">
        <v>0</v>
      </c>
      <c r="I613" s="5">
        <v>3</v>
      </c>
      <c r="J613" s="5">
        <v>0</v>
      </c>
      <c r="K613" s="3">
        <v>0</v>
      </c>
      <c r="L613" s="5">
        <f t="shared" si="28"/>
        <v>0</v>
      </c>
      <c r="M613" s="8">
        <f t="shared" ref="M613:M661" si="33">SUM(L607:L613)/7</f>
        <v>0</v>
      </c>
    </row>
    <row r="614" spans="1:13" ht="17" x14ac:dyDescent="0.2">
      <c r="A614" s="5" t="s">
        <v>25</v>
      </c>
      <c r="B614" s="7">
        <v>274</v>
      </c>
      <c r="C614" s="5">
        <v>20</v>
      </c>
      <c r="D614" s="8">
        <f>SUM(C608:C614)/7</f>
        <v>29.857142857142858</v>
      </c>
      <c r="E614" s="5">
        <f>SUM(C610:C614)/5</f>
        <v>40.200000000000003</v>
      </c>
      <c r="F614" s="6">
        <f t="shared" si="31"/>
        <v>43912</v>
      </c>
      <c r="G614" s="5">
        <v>11</v>
      </c>
      <c r="H614" s="7">
        <v>0</v>
      </c>
      <c r="I614" s="5">
        <v>4</v>
      </c>
      <c r="J614" s="5">
        <v>0</v>
      </c>
      <c r="K614" s="3">
        <f>D614/(SUM(B607:B613)/7)*100</f>
        <v>23.885714285714286</v>
      </c>
      <c r="L614" s="5">
        <f t="shared" si="28"/>
        <v>0</v>
      </c>
      <c r="M614" s="8">
        <f t="shared" si="33"/>
        <v>0</v>
      </c>
    </row>
    <row r="615" spans="1:13" ht="17" x14ac:dyDescent="0.2">
      <c r="A615" s="5" t="s">
        <v>25</v>
      </c>
      <c r="B615" s="7">
        <v>288</v>
      </c>
      <c r="C615" s="5">
        <v>14</v>
      </c>
      <c r="D615" s="8">
        <f t="shared" ref="D615:D661" si="34">SUM(C609:C615)/7</f>
        <v>31.857142857142858</v>
      </c>
      <c r="E615" s="5">
        <f>SUM(C611:C615)/5</f>
        <v>39.200000000000003</v>
      </c>
      <c r="F615" s="6">
        <f t="shared" si="31"/>
        <v>43913</v>
      </c>
      <c r="G615" s="5">
        <v>11</v>
      </c>
      <c r="H615" s="7">
        <v>0</v>
      </c>
      <c r="I615" s="5">
        <v>5</v>
      </c>
      <c r="J615" s="5">
        <v>0</v>
      </c>
      <c r="K615" s="3">
        <f>D615/(SUM(B608:B614)/7)*100</f>
        <v>20.571955719557195</v>
      </c>
      <c r="L615" s="5">
        <f t="shared" si="28"/>
        <v>0</v>
      </c>
      <c r="M615" s="8">
        <f t="shared" si="33"/>
        <v>0</v>
      </c>
    </row>
    <row r="616" spans="1:13" ht="17" x14ac:dyDescent="0.2">
      <c r="A616" s="5" t="s">
        <v>25</v>
      </c>
      <c r="B616" s="7">
        <v>343</v>
      </c>
      <c r="C616" s="5">
        <v>55</v>
      </c>
      <c r="D616" s="8">
        <f t="shared" si="34"/>
        <v>38.571428571428569</v>
      </c>
      <c r="E616" s="5">
        <f t="shared" ref="E616:E661" si="35">SUM(C612:C616)/5</f>
        <v>41.8</v>
      </c>
      <c r="F616" s="6">
        <f t="shared" si="31"/>
        <v>43914</v>
      </c>
      <c r="G616" s="5">
        <v>14</v>
      </c>
      <c r="H616" s="7">
        <v>0</v>
      </c>
      <c r="I616" s="5">
        <v>6</v>
      </c>
      <c r="J616" s="5">
        <v>0</v>
      </c>
      <c r="K616" s="3">
        <f>D616/(SUM(B609:B615)/7)*100</f>
        <v>20.657995409334351</v>
      </c>
      <c r="L616" s="5">
        <f t="shared" si="28"/>
        <v>0</v>
      </c>
      <c r="M616" s="8">
        <f t="shared" si="33"/>
        <v>0</v>
      </c>
    </row>
    <row r="617" spans="1:13" ht="17" x14ac:dyDescent="0.2">
      <c r="A617" s="5" t="s">
        <v>25</v>
      </c>
      <c r="B617" s="7">
        <v>429</v>
      </c>
      <c r="C617" s="5">
        <v>86</v>
      </c>
      <c r="D617" s="8">
        <f t="shared" si="34"/>
        <v>48.142857142857146</v>
      </c>
      <c r="E617" s="5">
        <f t="shared" si="35"/>
        <v>47.4</v>
      </c>
      <c r="F617" s="6">
        <f t="shared" si="31"/>
        <v>43915</v>
      </c>
      <c r="G617" s="5">
        <v>17</v>
      </c>
      <c r="H617" s="5">
        <v>1</v>
      </c>
      <c r="I617" s="5">
        <v>7</v>
      </c>
      <c r="J617" s="5">
        <v>0</v>
      </c>
      <c r="K617" s="3">
        <f t="shared" ref="K617:K661" si="36">D617/(SUM(B610:B616)/7)*100</f>
        <v>21.369689283449588</v>
      </c>
      <c r="L617" s="5">
        <f t="shared" si="28"/>
        <v>1</v>
      </c>
      <c r="M617" s="8">
        <f t="shared" si="33"/>
        <v>0.14285714285714285</v>
      </c>
    </row>
    <row r="618" spans="1:13" ht="17" x14ac:dyDescent="0.2">
      <c r="A618" s="5" t="s">
        <v>25</v>
      </c>
      <c r="B618" s="5">
        <f>B617+C618</f>
        <v>477</v>
      </c>
      <c r="C618" s="5">
        <v>48</v>
      </c>
      <c r="D618" s="8">
        <f t="shared" si="34"/>
        <v>49</v>
      </c>
      <c r="E618" s="5">
        <f t="shared" si="35"/>
        <v>44.6</v>
      </c>
      <c r="F618" s="6">
        <f t="shared" si="31"/>
        <v>43916</v>
      </c>
      <c r="G618" s="5">
        <v>19</v>
      </c>
      <c r="H618" s="7">
        <v>1</v>
      </c>
      <c r="I618" s="5">
        <f>I617+1</f>
        <v>8</v>
      </c>
      <c r="J618" s="5">
        <v>0</v>
      </c>
      <c r="K618" s="3">
        <f t="shared" si="36"/>
        <v>17.920585161964471</v>
      </c>
      <c r="L618" s="5">
        <f t="shared" si="28"/>
        <v>0</v>
      </c>
      <c r="M618" s="8">
        <f t="shared" si="33"/>
        <v>0.14285714285714285</v>
      </c>
    </row>
    <row r="619" spans="1:13" ht="17" x14ac:dyDescent="0.2">
      <c r="A619" s="5" t="s">
        <v>25</v>
      </c>
      <c r="B619" s="5">
        <f t="shared" ref="B619:B624" si="37">B618+C619</f>
        <v>537</v>
      </c>
      <c r="C619" s="5">
        <v>60</v>
      </c>
      <c r="D619" s="8">
        <f t="shared" si="34"/>
        <v>49.285714285714285</v>
      </c>
      <c r="E619" s="5">
        <f t="shared" si="35"/>
        <v>52.6</v>
      </c>
      <c r="F619" s="6">
        <f t="shared" si="31"/>
        <v>43917</v>
      </c>
      <c r="G619" s="5">
        <v>21</v>
      </c>
      <c r="H619" s="7">
        <v>1</v>
      </c>
      <c r="I619" s="5">
        <f t="shared" ref="I619:J660" si="38">I618+1</f>
        <v>9</v>
      </c>
      <c r="J619" s="5">
        <v>0</v>
      </c>
      <c r="K619" s="3">
        <f t="shared" si="36"/>
        <v>15.285777580859547</v>
      </c>
      <c r="L619" s="5">
        <f t="shared" si="28"/>
        <v>0</v>
      </c>
      <c r="M619" s="8">
        <f t="shared" si="33"/>
        <v>0.14285714285714285</v>
      </c>
    </row>
    <row r="620" spans="1:13" ht="17" x14ac:dyDescent="0.2">
      <c r="A620" s="5" t="s">
        <v>25</v>
      </c>
      <c r="B620" s="5">
        <f t="shared" si="37"/>
        <v>645</v>
      </c>
      <c r="C620" s="5">
        <v>108</v>
      </c>
      <c r="D620" s="8">
        <f t="shared" si="34"/>
        <v>55.857142857142854</v>
      </c>
      <c r="E620" s="5">
        <f t="shared" si="35"/>
        <v>71.400000000000006</v>
      </c>
      <c r="F620" s="6">
        <f t="shared" si="31"/>
        <v>43918</v>
      </c>
      <c r="G620" s="7">
        <v>26</v>
      </c>
      <c r="H620" s="7">
        <v>1</v>
      </c>
      <c r="I620" s="5">
        <f t="shared" si="38"/>
        <v>10</v>
      </c>
      <c r="J620" s="5">
        <v>0</v>
      </c>
      <c r="K620" s="3">
        <f t="shared" si="36"/>
        <v>15.026902382782472</v>
      </c>
      <c r="L620" s="5">
        <f t="shared" si="28"/>
        <v>0</v>
      </c>
      <c r="M620" s="8">
        <f t="shared" si="33"/>
        <v>0.14285714285714285</v>
      </c>
    </row>
    <row r="621" spans="1:13" ht="17" x14ac:dyDescent="0.2">
      <c r="A621" s="5" t="s">
        <v>25</v>
      </c>
      <c r="B621" s="5">
        <f t="shared" si="37"/>
        <v>721</v>
      </c>
      <c r="C621" s="5">
        <v>76</v>
      </c>
      <c r="D621" s="8">
        <f t="shared" si="34"/>
        <v>63.857142857142854</v>
      </c>
      <c r="E621" s="5">
        <f t="shared" si="35"/>
        <v>75.599999999999994</v>
      </c>
      <c r="F621" s="6">
        <f t="shared" si="31"/>
        <v>43919</v>
      </c>
      <c r="G621" s="7">
        <v>29</v>
      </c>
      <c r="H621" s="5">
        <v>1</v>
      </c>
      <c r="I621" s="5">
        <f t="shared" si="38"/>
        <v>11</v>
      </c>
      <c r="J621" s="5">
        <v>0</v>
      </c>
      <c r="K621" s="3">
        <f t="shared" si="36"/>
        <v>14.934847978616773</v>
      </c>
      <c r="L621" s="5">
        <f t="shared" si="28"/>
        <v>0</v>
      </c>
      <c r="M621" s="8">
        <f t="shared" si="33"/>
        <v>0.14285714285714285</v>
      </c>
    </row>
    <row r="622" spans="1:13" ht="17" x14ac:dyDescent="0.2">
      <c r="A622" s="5" t="s">
        <v>25</v>
      </c>
      <c r="B622" s="5">
        <f t="shared" si="37"/>
        <v>761</v>
      </c>
      <c r="C622" s="5">
        <v>40</v>
      </c>
      <c r="D622" s="8">
        <f t="shared" si="34"/>
        <v>67.571428571428569</v>
      </c>
      <c r="E622" s="5">
        <f t="shared" si="35"/>
        <v>66.400000000000006</v>
      </c>
      <c r="F622" s="6">
        <f t="shared" si="31"/>
        <v>43920</v>
      </c>
      <c r="G622" s="5">
        <v>30</v>
      </c>
      <c r="H622" s="7">
        <v>2</v>
      </c>
      <c r="I622" s="5">
        <f t="shared" si="38"/>
        <v>12</v>
      </c>
      <c r="J622" s="5">
        <v>0</v>
      </c>
      <c r="K622" s="3">
        <f t="shared" si="36"/>
        <v>13.749999999999998</v>
      </c>
      <c r="L622" s="5">
        <f t="shared" si="28"/>
        <v>1</v>
      </c>
      <c r="M622" s="8">
        <f t="shared" si="33"/>
        <v>0.2857142857142857</v>
      </c>
    </row>
    <row r="623" spans="1:13" ht="17" x14ac:dyDescent="0.2">
      <c r="A623" s="5" t="s">
        <v>25</v>
      </c>
      <c r="B623" s="5">
        <f t="shared" si="37"/>
        <v>798</v>
      </c>
      <c r="C623" s="5">
        <v>37</v>
      </c>
      <c r="D623" s="8">
        <f t="shared" si="34"/>
        <v>65</v>
      </c>
      <c r="E623" s="5">
        <f t="shared" si="35"/>
        <v>64.2</v>
      </c>
      <c r="F623" s="6">
        <f t="shared" si="31"/>
        <v>43921</v>
      </c>
      <c r="G623" s="5">
        <v>32</v>
      </c>
      <c r="H623" s="7">
        <v>2</v>
      </c>
      <c r="I623" s="5">
        <f t="shared" si="38"/>
        <v>13</v>
      </c>
      <c r="J623" s="5">
        <v>0</v>
      </c>
      <c r="K623" s="3">
        <f t="shared" si="36"/>
        <v>11.627906976744185</v>
      </c>
      <c r="L623" s="5">
        <f t="shared" si="28"/>
        <v>0</v>
      </c>
      <c r="M623" s="8">
        <f t="shared" si="33"/>
        <v>0.2857142857142857</v>
      </c>
    </row>
    <row r="624" spans="1:13" ht="17" x14ac:dyDescent="0.2">
      <c r="A624" s="5" t="s">
        <v>25</v>
      </c>
      <c r="B624" s="5">
        <f t="shared" si="37"/>
        <v>881</v>
      </c>
      <c r="C624" s="5">
        <v>83</v>
      </c>
      <c r="D624" s="8">
        <f t="shared" si="34"/>
        <v>64.571428571428569</v>
      </c>
      <c r="E624" s="5">
        <f t="shared" si="35"/>
        <v>68.8</v>
      </c>
      <c r="F624" s="6">
        <f t="shared" si="31"/>
        <v>43922</v>
      </c>
      <c r="G624" s="5">
        <v>35</v>
      </c>
      <c r="H624" s="7">
        <v>4</v>
      </c>
      <c r="I624" s="5">
        <f t="shared" si="38"/>
        <v>14</v>
      </c>
      <c r="J624" s="5">
        <v>0</v>
      </c>
      <c r="K624" s="3">
        <f t="shared" si="36"/>
        <v>10.347985347985347</v>
      </c>
      <c r="L624" s="5">
        <f t="shared" si="28"/>
        <v>2</v>
      </c>
      <c r="M624" s="8">
        <f t="shared" si="33"/>
        <v>0.42857142857142855</v>
      </c>
    </row>
    <row r="625" spans="1:13" ht="17" x14ac:dyDescent="0.2">
      <c r="A625" s="5" t="s">
        <v>25</v>
      </c>
      <c r="B625" s="5">
        <v>995</v>
      </c>
      <c r="C625" s="5">
        <v>114</v>
      </c>
      <c r="D625" s="8">
        <f t="shared" si="34"/>
        <v>74</v>
      </c>
      <c r="E625" s="5">
        <f t="shared" si="35"/>
        <v>70</v>
      </c>
      <c r="F625" s="6">
        <f t="shared" si="31"/>
        <v>43923</v>
      </c>
      <c r="G625" s="5">
        <v>40</v>
      </c>
      <c r="H625" s="7">
        <v>7</v>
      </c>
      <c r="I625" s="5">
        <f t="shared" si="38"/>
        <v>15</v>
      </c>
      <c r="J625" s="5">
        <v>1</v>
      </c>
      <c r="K625" s="3">
        <f t="shared" si="36"/>
        <v>10.74688796680498</v>
      </c>
      <c r="L625" s="5">
        <f t="shared" si="28"/>
        <v>3</v>
      </c>
      <c r="M625" s="8">
        <f t="shared" si="33"/>
        <v>0.8571428571428571</v>
      </c>
    </row>
    <row r="626" spans="1:13" ht="17" x14ac:dyDescent="0.2">
      <c r="A626" s="5" t="s">
        <v>25</v>
      </c>
      <c r="B626" s="5">
        <v>1075</v>
      </c>
      <c r="C626" s="5">
        <f>B626-B625</f>
        <v>80</v>
      </c>
      <c r="D626" s="8">
        <f t="shared" si="34"/>
        <v>76.857142857142861</v>
      </c>
      <c r="E626" s="5">
        <f t="shared" si="35"/>
        <v>70.8</v>
      </c>
      <c r="F626" s="6">
        <f t="shared" si="31"/>
        <v>43924</v>
      </c>
      <c r="G626" s="5">
        <v>43</v>
      </c>
      <c r="H626" s="7">
        <v>9</v>
      </c>
      <c r="I626" s="5">
        <f t="shared" si="38"/>
        <v>16</v>
      </c>
      <c r="J626" s="5">
        <f>J625+1</f>
        <v>2</v>
      </c>
      <c r="K626" s="3">
        <f t="shared" si="36"/>
        <v>10.07868115399026</v>
      </c>
      <c r="L626" s="5">
        <f t="shared" si="28"/>
        <v>2</v>
      </c>
      <c r="M626" s="8">
        <f t="shared" si="33"/>
        <v>1.1428571428571428</v>
      </c>
    </row>
    <row r="627" spans="1:13" ht="17" x14ac:dyDescent="0.2">
      <c r="A627" s="5" t="s">
        <v>25</v>
      </c>
      <c r="B627" s="5">
        <v>1211</v>
      </c>
      <c r="C627" s="5">
        <f t="shared" ref="C627:C661" si="39">B627-B626</f>
        <v>136</v>
      </c>
      <c r="D627" s="8">
        <f t="shared" si="34"/>
        <v>80.857142857142861</v>
      </c>
      <c r="E627" s="5">
        <f t="shared" si="35"/>
        <v>90</v>
      </c>
      <c r="F627" s="6">
        <f t="shared" si="31"/>
        <v>43925</v>
      </c>
      <c r="G627" s="5">
        <v>48</v>
      </c>
      <c r="H627" s="7">
        <v>12</v>
      </c>
      <c r="I627" s="5">
        <f t="shared" si="38"/>
        <v>17</v>
      </c>
      <c r="J627" s="5">
        <f t="shared" si="38"/>
        <v>3</v>
      </c>
      <c r="K627" s="3">
        <f t="shared" si="36"/>
        <v>9.6324029952348535</v>
      </c>
      <c r="L627" s="5">
        <f t="shared" si="28"/>
        <v>3</v>
      </c>
      <c r="M627" s="8">
        <f t="shared" si="33"/>
        <v>1.5714285714285714</v>
      </c>
    </row>
    <row r="628" spans="1:13" ht="17" x14ac:dyDescent="0.2">
      <c r="A628" s="5" t="s">
        <v>25</v>
      </c>
      <c r="B628" s="5">
        <v>1305</v>
      </c>
      <c r="C628" s="5">
        <f t="shared" si="39"/>
        <v>94</v>
      </c>
      <c r="D628" s="8">
        <f t="shared" si="34"/>
        <v>83.428571428571431</v>
      </c>
      <c r="E628" s="5">
        <f t="shared" si="35"/>
        <v>101.4</v>
      </c>
      <c r="F628" s="6">
        <f t="shared" si="31"/>
        <v>43926</v>
      </c>
      <c r="G628" s="5">
        <v>52</v>
      </c>
      <c r="H628" s="7">
        <v>17</v>
      </c>
      <c r="I628" s="5">
        <f t="shared" si="38"/>
        <v>18</v>
      </c>
      <c r="J628" s="5">
        <f t="shared" si="38"/>
        <v>4</v>
      </c>
      <c r="K628" s="3">
        <f t="shared" si="36"/>
        <v>9.065507606333437</v>
      </c>
      <c r="L628" s="5">
        <f t="shared" si="28"/>
        <v>5</v>
      </c>
      <c r="M628" s="8">
        <f t="shared" si="33"/>
        <v>2.2857142857142856</v>
      </c>
    </row>
    <row r="629" spans="1:13" ht="17" x14ac:dyDescent="0.2">
      <c r="A629" s="5" t="s">
        <v>25</v>
      </c>
      <c r="B629" s="5">
        <v>1345</v>
      </c>
      <c r="C629" s="5">
        <f t="shared" si="39"/>
        <v>40</v>
      </c>
      <c r="D629" s="8">
        <f t="shared" si="34"/>
        <v>83.428571428571431</v>
      </c>
      <c r="E629" s="5">
        <f t="shared" si="35"/>
        <v>92.8</v>
      </c>
      <c r="F629" s="6">
        <f t="shared" si="31"/>
        <v>43927</v>
      </c>
      <c r="G629" s="5">
        <v>54</v>
      </c>
      <c r="H629" s="7">
        <v>19</v>
      </c>
      <c r="I629" s="5">
        <f t="shared" si="38"/>
        <v>19</v>
      </c>
      <c r="J629" s="5">
        <f t="shared" si="38"/>
        <v>5</v>
      </c>
      <c r="K629" s="3">
        <f t="shared" si="36"/>
        <v>8.3119840592086547</v>
      </c>
      <c r="L629" s="5">
        <f t="shared" si="28"/>
        <v>2</v>
      </c>
      <c r="M629" s="8">
        <f t="shared" si="33"/>
        <v>2.4285714285714284</v>
      </c>
    </row>
    <row r="630" spans="1:13" ht="17" x14ac:dyDescent="0.2">
      <c r="A630" s="5" t="s">
        <v>25</v>
      </c>
      <c r="B630" s="5">
        <v>1384</v>
      </c>
      <c r="C630" s="5">
        <f t="shared" si="39"/>
        <v>39</v>
      </c>
      <c r="D630" s="8">
        <f t="shared" si="34"/>
        <v>83.714285714285708</v>
      </c>
      <c r="E630" s="5">
        <f t="shared" si="35"/>
        <v>77.8</v>
      </c>
      <c r="F630" s="6">
        <f t="shared" si="31"/>
        <v>43928</v>
      </c>
      <c r="G630" s="5">
        <v>55</v>
      </c>
      <c r="H630" s="7">
        <v>20</v>
      </c>
      <c r="I630" s="5">
        <f t="shared" si="38"/>
        <v>20</v>
      </c>
      <c r="J630" s="5">
        <f t="shared" si="38"/>
        <v>6</v>
      </c>
      <c r="K630" s="3">
        <f t="shared" si="36"/>
        <v>7.7003942181340337</v>
      </c>
      <c r="L630" s="5">
        <f t="shared" si="28"/>
        <v>1</v>
      </c>
      <c r="M630" s="8">
        <f t="shared" si="33"/>
        <v>2.5714285714285716</v>
      </c>
    </row>
    <row r="631" spans="1:13" ht="17" x14ac:dyDescent="0.2">
      <c r="A631" s="5" t="s">
        <v>25</v>
      </c>
      <c r="B631" s="5">
        <v>1472</v>
      </c>
      <c r="C631" s="5">
        <f t="shared" si="39"/>
        <v>88</v>
      </c>
      <c r="D631" s="8">
        <f t="shared" si="34"/>
        <v>84.428571428571431</v>
      </c>
      <c r="E631" s="5">
        <f t="shared" si="35"/>
        <v>79.400000000000006</v>
      </c>
      <c r="F631" s="6">
        <f t="shared" si="31"/>
        <v>43929</v>
      </c>
      <c r="G631" s="5">
        <v>59</v>
      </c>
      <c r="H631" s="7">
        <v>22</v>
      </c>
      <c r="I631" s="5">
        <f t="shared" si="38"/>
        <v>21</v>
      </c>
      <c r="J631" s="5">
        <f t="shared" si="38"/>
        <v>7</v>
      </c>
      <c r="K631" s="3">
        <f t="shared" si="36"/>
        <v>7.2108345534407023</v>
      </c>
      <c r="L631" s="5">
        <f t="shared" ref="L631:L695" si="40">H631-H630</f>
        <v>2</v>
      </c>
      <c r="M631" s="8">
        <f t="shared" si="33"/>
        <v>2.5714285714285716</v>
      </c>
    </row>
    <row r="632" spans="1:13" ht="17" x14ac:dyDescent="0.2">
      <c r="A632" s="5" t="s">
        <v>25</v>
      </c>
      <c r="B632" s="5">
        <v>1578</v>
      </c>
      <c r="C632" s="5">
        <f t="shared" si="39"/>
        <v>106</v>
      </c>
      <c r="D632" s="8">
        <f t="shared" si="34"/>
        <v>83.285714285714292</v>
      </c>
      <c r="E632" s="5">
        <f t="shared" si="35"/>
        <v>73.400000000000006</v>
      </c>
      <c r="F632" s="6">
        <f t="shared" si="31"/>
        <v>43930</v>
      </c>
      <c r="G632" s="5">
        <v>63</v>
      </c>
      <c r="H632" s="7">
        <v>30</v>
      </c>
      <c r="I632" s="5">
        <f t="shared" si="38"/>
        <v>22</v>
      </c>
      <c r="J632" s="5">
        <f t="shared" si="38"/>
        <v>8</v>
      </c>
      <c r="K632" s="3">
        <f t="shared" si="36"/>
        <v>6.6348014111756015</v>
      </c>
      <c r="L632" s="5">
        <f t="shared" si="40"/>
        <v>8</v>
      </c>
      <c r="M632" s="8">
        <f t="shared" si="33"/>
        <v>3.2857142857142856</v>
      </c>
    </row>
    <row r="633" spans="1:13" ht="17" x14ac:dyDescent="0.2">
      <c r="A633" s="5" t="s">
        <v>25</v>
      </c>
      <c r="B633" s="5">
        <v>1691</v>
      </c>
      <c r="C633" s="5">
        <f t="shared" si="39"/>
        <v>113</v>
      </c>
      <c r="D633" s="8">
        <f t="shared" si="34"/>
        <v>88</v>
      </c>
      <c r="E633" s="5">
        <f t="shared" si="35"/>
        <v>77.2</v>
      </c>
      <c r="F633" s="6">
        <f t="shared" si="31"/>
        <v>43931</v>
      </c>
      <c r="G633" s="5">
        <v>67</v>
      </c>
      <c r="H633" s="7">
        <v>37</v>
      </c>
      <c r="I633" s="5">
        <f t="shared" si="38"/>
        <v>23</v>
      </c>
      <c r="J633" s="5">
        <f t="shared" si="38"/>
        <v>9</v>
      </c>
      <c r="K633" s="3">
        <f t="shared" si="36"/>
        <v>6.5741728922091776</v>
      </c>
      <c r="L633" s="5">
        <f t="shared" si="40"/>
        <v>7</v>
      </c>
      <c r="M633" s="8">
        <f t="shared" si="33"/>
        <v>4</v>
      </c>
    </row>
    <row r="634" spans="1:13" ht="17" x14ac:dyDescent="0.2">
      <c r="A634" s="5" t="s">
        <v>25</v>
      </c>
      <c r="B634" s="5">
        <v>1764</v>
      </c>
      <c r="C634" s="5">
        <f t="shared" si="39"/>
        <v>73</v>
      </c>
      <c r="D634" s="8">
        <f t="shared" si="34"/>
        <v>79</v>
      </c>
      <c r="E634" s="5">
        <f t="shared" si="35"/>
        <v>83.8</v>
      </c>
      <c r="F634" s="6">
        <f t="shared" si="31"/>
        <v>43932</v>
      </c>
      <c r="G634" s="5">
        <v>70</v>
      </c>
      <c r="H634" s="7">
        <v>37</v>
      </c>
      <c r="I634" s="5">
        <f t="shared" si="38"/>
        <v>24</v>
      </c>
      <c r="J634" s="5">
        <f t="shared" si="38"/>
        <v>10</v>
      </c>
      <c r="K634" s="3">
        <f t="shared" si="36"/>
        <v>5.5377528539955936</v>
      </c>
      <c r="L634" s="5">
        <f t="shared" si="40"/>
        <v>0</v>
      </c>
      <c r="M634" s="8">
        <f t="shared" si="33"/>
        <v>3.5714285714285716</v>
      </c>
    </row>
    <row r="635" spans="1:13" ht="17" x14ac:dyDescent="0.2">
      <c r="A635" s="5" t="s">
        <v>25</v>
      </c>
      <c r="B635" s="5">
        <v>1857</v>
      </c>
      <c r="C635" s="5">
        <f t="shared" si="39"/>
        <v>93</v>
      </c>
      <c r="D635" s="8">
        <f t="shared" si="34"/>
        <v>78.857142857142861</v>
      </c>
      <c r="E635" s="5">
        <f t="shared" si="35"/>
        <v>94.6</v>
      </c>
      <c r="F635" s="6">
        <f t="shared" si="31"/>
        <v>43933</v>
      </c>
      <c r="G635" s="5">
        <v>74</v>
      </c>
      <c r="H635" s="7">
        <v>38</v>
      </c>
      <c r="I635" s="5">
        <f t="shared" si="38"/>
        <v>25</v>
      </c>
      <c r="J635" s="5">
        <f t="shared" si="38"/>
        <v>11</v>
      </c>
      <c r="K635" s="3">
        <f t="shared" si="36"/>
        <v>5.2376885852547677</v>
      </c>
      <c r="L635" s="5">
        <f t="shared" si="40"/>
        <v>1</v>
      </c>
      <c r="M635" s="8">
        <f t="shared" si="33"/>
        <v>3</v>
      </c>
    </row>
    <row r="636" spans="1:13" ht="17" x14ac:dyDescent="0.2">
      <c r="A636" s="5" t="s">
        <v>25</v>
      </c>
      <c r="B636" s="5">
        <v>1880</v>
      </c>
      <c r="C636" s="5">
        <f t="shared" si="39"/>
        <v>23</v>
      </c>
      <c r="D636" s="8">
        <f t="shared" si="34"/>
        <v>76.428571428571431</v>
      </c>
      <c r="E636" s="5">
        <f t="shared" si="35"/>
        <v>81.599999999999994</v>
      </c>
      <c r="F636" s="6">
        <f t="shared" si="31"/>
        <v>43934</v>
      </c>
      <c r="G636" s="5">
        <v>75</v>
      </c>
      <c r="H636" s="7">
        <v>38</v>
      </c>
      <c r="I636" s="5">
        <f t="shared" si="38"/>
        <v>26</v>
      </c>
      <c r="J636" s="5">
        <f t="shared" si="38"/>
        <v>12</v>
      </c>
      <c r="K636" s="3">
        <f t="shared" si="36"/>
        <v>4.8237309530249757</v>
      </c>
      <c r="L636" s="5">
        <f t="shared" si="40"/>
        <v>0</v>
      </c>
      <c r="M636" s="8">
        <f t="shared" si="33"/>
        <v>2.7142857142857144</v>
      </c>
    </row>
    <row r="637" spans="1:13" ht="17" x14ac:dyDescent="0.2">
      <c r="A637" s="5" t="s">
        <v>25</v>
      </c>
      <c r="B637" s="5">
        <v>1916</v>
      </c>
      <c r="C637" s="5">
        <f t="shared" si="39"/>
        <v>36</v>
      </c>
      <c r="D637" s="8">
        <f t="shared" si="34"/>
        <v>76</v>
      </c>
      <c r="E637" s="5">
        <f t="shared" si="35"/>
        <v>67.599999999999994</v>
      </c>
      <c r="F637" s="6">
        <f t="shared" si="31"/>
        <v>43935</v>
      </c>
      <c r="G637" s="5">
        <v>76</v>
      </c>
      <c r="H637" s="7">
        <v>40</v>
      </c>
      <c r="I637" s="5">
        <f t="shared" si="38"/>
        <v>27</v>
      </c>
      <c r="J637" s="5">
        <f t="shared" si="38"/>
        <v>13</v>
      </c>
      <c r="K637" s="3">
        <f t="shared" si="36"/>
        <v>4.5759504558747635</v>
      </c>
      <c r="L637" s="5">
        <f t="shared" si="40"/>
        <v>2</v>
      </c>
      <c r="M637" s="8">
        <f t="shared" si="33"/>
        <v>2.8571428571428572</v>
      </c>
    </row>
    <row r="638" spans="1:13" ht="17" x14ac:dyDescent="0.2">
      <c r="A638" s="5" t="s">
        <v>25</v>
      </c>
      <c r="B638" s="5">
        <v>1950</v>
      </c>
      <c r="C638" s="5">
        <f t="shared" si="39"/>
        <v>34</v>
      </c>
      <c r="D638" s="8">
        <f t="shared" si="34"/>
        <v>68.285714285714292</v>
      </c>
      <c r="E638" s="5">
        <f t="shared" si="35"/>
        <v>51.8</v>
      </c>
      <c r="F638" s="6">
        <f t="shared" si="31"/>
        <v>43936</v>
      </c>
      <c r="G638" s="5">
        <v>78</v>
      </c>
      <c r="H638" s="7">
        <v>42</v>
      </c>
      <c r="I638" s="5">
        <f t="shared" si="38"/>
        <v>28</v>
      </c>
      <c r="J638" s="5">
        <f t="shared" si="38"/>
        <v>14</v>
      </c>
      <c r="K638" s="3">
        <f t="shared" si="36"/>
        <v>3.9315676920546148</v>
      </c>
      <c r="L638" s="5">
        <f t="shared" si="40"/>
        <v>2</v>
      </c>
      <c r="M638" s="8">
        <f t="shared" si="33"/>
        <v>2.8571428571428572</v>
      </c>
    </row>
    <row r="639" spans="1:13" ht="17" x14ac:dyDescent="0.2">
      <c r="A639" s="5" t="s">
        <v>25</v>
      </c>
      <c r="B639" s="5">
        <v>2058</v>
      </c>
      <c r="C639" s="5">
        <f t="shared" si="39"/>
        <v>108</v>
      </c>
      <c r="D639" s="8">
        <f t="shared" si="34"/>
        <v>68.571428571428569</v>
      </c>
      <c r="E639" s="5">
        <f t="shared" si="35"/>
        <v>58.8</v>
      </c>
      <c r="F639" s="6">
        <f t="shared" si="31"/>
        <v>43937</v>
      </c>
      <c r="G639" s="5">
        <v>82</v>
      </c>
      <c r="H639" s="7">
        <v>54</v>
      </c>
      <c r="I639" s="5">
        <f t="shared" si="38"/>
        <v>29</v>
      </c>
      <c r="J639" s="5">
        <f t="shared" si="38"/>
        <v>15</v>
      </c>
      <c r="K639" s="3">
        <f t="shared" si="36"/>
        <v>3.7986704653371319</v>
      </c>
      <c r="L639" s="5">
        <f t="shared" si="40"/>
        <v>12</v>
      </c>
      <c r="M639" s="8">
        <f t="shared" si="33"/>
        <v>3.4285714285714284</v>
      </c>
    </row>
    <row r="640" spans="1:13" ht="17" x14ac:dyDescent="0.2">
      <c r="A640" s="5" t="s">
        <v>25</v>
      </c>
      <c r="B640" s="5">
        <v>2120</v>
      </c>
      <c r="C640" s="5">
        <f t="shared" si="39"/>
        <v>62</v>
      </c>
      <c r="D640" s="8">
        <f t="shared" si="34"/>
        <v>61.285714285714285</v>
      </c>
      <c r="E640" s="5">
        <f t="shared" si="35"/>
        <v>52.6</v>
      </c>
      <c r="F640" s="6">
        <f t="shared" si="31"/>
        <v>43938</v>
      </c>
      <c r="G640" s="5">
        <v>84</v>
      </c>
      <c r="H640" s="7">
        <v>60</v>
      </c>
      <c r="I640" s="5">
        <f t="shared" si="38"/>
        <v>30</v>
      </c>
      <c r="J640" s="5">
        <f t="shared" si="38"/>
        <v>16</v>
      </c>
      <c r="K640" s="3">
        <f t="shared" si="36"/>
        <v>3.2708142726440985</v>
      </c>
      <c r="L640" s="5">
        <f t="shared" si="40"/>
        <v>6</v>
      </c>
      <c r="M640" s="8">
        <f t="shared" si="33"/>
        <v>3.2857142857142856</v>
      </c>
    </row>
    <row r="641" spans="1:13" ht="17" x14ac:dyDescent="0.2">
      <c r="A641" s="5" t="s">
        <v>25</v>
      </c>
      <c r="B641" s="5">
        <v>2161</v>
      </c>
      <c r="C641" s="5">
        <f t="shared" si="39"/>
        <v>41</v>
      </c>
      <c r="D641" s="8">
        <f t="shared" si="34"/>
        <v>56.714285714285715</v>
      </c>
      <c r="E641" s="5">
        <f t="shared" si="35"/>
        <v>56.2</v>
      </c>
      <c r="F641" s="6">
        <f t="shared" si="31"/>
        <v>43939</v>
      </c>
      <c r="G641" s="5">
        <v>86</v>
      </c>
      <c r="H641" s="7">
        <v>62</v>
      </c>
      <c r="I641" s="5">
        <f t="shared" si="38"/>
        <v>31</v>
      </c>
      <c r="J641" s="5">
        <f t="shared" si="38"/>
        <v>17</v>
      </c>
      <c r="K641" s="3">
        <f t="shared" si="36"/>
        <v>2.9309708379475823</v>
      </c>
      <c r="L641" s="5">
        <f t="shared" si="40"/>
        <v>2</v>
      </c>
      <c r="M641" s="8">
        <f t="shared" si="33"/>
        <v>3.5714285714285716</v>
      </c>
    </row>
    <row r="642" spans="1:13" ht="17" x14ac:dyDescent="0.2">
      <c r="A642" s="5" t="s">
        <v>25</v>
      </c>
      <c r="B642" s="5">
        <v>2221</v>
      </c>
      <c r="C642" s="5">
        <f t="shared" si="39"/>
        <v>60</v>
      </c>
      <c r="D642" s="8">
        <f t="shared" si="34"/>
        <v>52</v>
      </c>
      <c r="E642" s="5">
        <f t="shared" si="35"/>
        <v>61</v>
      </c>
      <c r="F642" s="6">
        <f t="shared" si="31"/>
        <v>43940</v>
      </c>
      <c r="G642" s="5">
        <v>88</v>
      </c>
      <c r="H642" s="7">
        <v>66</v>
      </c>
      <c r="I642" s="5">
        <f t="shared" si="38"/>
        <v>32</v>
      </c>
      <c r="J642" s="5">
        <f t="shared" si="38"/>
        <v>18</v>
      </c>
      <c r="K642" s="3">
        <f t="shared" si="36"/>
        <v>2.6108162387031992</v>
      </c>
      <c r="L642" s="5">
        <f t="shared" si="40"/>
        <v>4</v>
      </c>
      <c r="M642" s="8">
        <f t="shared" si="33"/>
        <v>4</v>
      </c>
    </row>
    <row r="643" spans="1:13" ht="17" x14ac:dyDescent="0.2">
      <c r="A643" s="5" t="s">
        <v>25</v>
      </c>
      <c r="B643" s="5">
        <v>2238</v>
      </c>
      <c r="C643" s="5">
        <f t="shared" si="39"/>
        <v>17</v>
      </c>
      <c r="D643" s="8">
        <f t="shared" si="34"/>
        <v>51.142857142857146</v>
      </c>
      <c r="E643" s="5">
        <f t="shared" si="35"/>
        <v>57.6</v>
      </c>
      <c r="F643" s="6">
        <f t="shared" si="31"/>
        <v>43941</v>
      </c>
      <c r="G643" s="5">
        <v>89</v>
      </c>
      <c r="H643" s="7">
        <v>66</v>
      </c>
      <c r="I643" s="5">
        <f t="shared" si="38"/>
        <v>33</v>
      </c>
      <c r="J643" s="5">
        <f t="shared" si="38"/>
        <v>19</v>
      </c>
      <c r="K643" s="3">
        <f t="shared" si="36"/>
        <v>2.5024465259331752</v>
      </c>
      <c r="L643" s="5">
        <f t="shared" si="40"/>
        <v>0</v>
      </c>
      <c r="M643" s="8">
        <f t="shared" si="33"/>
        <v>4</v>
      </c>
    </row>
    <row r="644" spans="1:13" ht="17" x14ac:dyDescent="0.2">
      <c r="A644" s="5" t="s">
        <v>25</v>
      </c>
      <c r="B644" s="5">
        <v>2275</v>
      </c>
      <c r="C644" s="5">
        <f t="shared" si="39"/>
        <v>37</v>
      </c>
      <c r="D644" s="8">
        <f t="shared" si="34"/>
        <v>51.285714285714285</v>
      </c>
      <c r="E644" s="5">
        <f t="shared" si="35"/>
        <v>43.4</v>
      </c>
      <c r="F644" s="6">
        <f t="shared" si="31"/>
        <v>43942</v>
      </c>
      <c r="G644" s="5">
        <v>91</v>
      </c>
      <c r="H644" s="7">
        <v>67</v>
      </c>
      <c r="I644" s="5">
        <f t="shared" si="38"/>
        <v>34</v>
      </c>
      <c r="J644" s="5">
        <f t="shared" si="38"/>
        <v>20</v>
      </c>
      <c r="K644" s="3">
        <f t="shared" si="36"/>
        <v>2.4481723949809058</v>
      </c>
      <c r="L644" s="5">
        <f t="shared" si="40"/>
        <v>1</v>
      </c>
      <c r="M644" s="8">
        <f t="shared" si="33"/>
        <v>3.8571428571428572</v>
      </c>
    </row>
    <row r="645" spans="1:13" ht="17" x14ac:dyDescent="0.2">
      <c r="A645" s="5" t="s">
        <v>25</v>
      </c>
      <c r="B645" s="5">
        <v>2389</v>
      </c>
      <c r="C645" s="5">
        <f t="shared" si="39"/>
        <v>114</v>
      </c>
      <c r="D645" s="8">
        <f t="shared" si="34"/>
        <v>62.714285714285715</v>
      </c>
      <c r="E645" s="5">
        <f t="shared" si="35"/>
        <v>53.8</v>
      </c>
      <c r="F645" s="6">
        <f t="shared" si="31"/>
        <v>43943</v>
      </c>
      <c r="G645" s="5">
        <v>95</v>
      </c>
      <c r="H645" s="7">
        <v>74</v>
      </c>
      <c r="I645" s="5">
        <f t="shared" si="38"/>
        <v>35</v>
      </c>
      <c r="J645" s="5">
        <f t="shared" si="38"/>
        <v>21</v>
      </c>
      <c r="K645" s="3">
        <f t="shared" si="36"/>
        <v>2.9221859814950411</v>
      </c>
      <c r="L645" s="5">
        <f t="shared" si="40"/>
        <v>7</v>
      </c>
      <c r="M645" s="8">
        <f t="shared" si="33"/>
        <v>4.5714285714285712</v>
      </c>
    </row>
    <row r="646" spans="1:13" ht="17" x14ac:dyDescent="0.2">
      <c r="A646" s="5" t="s">
        <v>25</v>
      </c>
      <c r="B646" s="5">
        <v>2447</v>
      </c>
      <c r="C646" s="5">
        <f t="shared" si="39"/>
        <v>58</v>
      </c>
      <c r="D646" s="8">
        <f t="shared" si="34"/>
        <v>55.571428571428569</v>
      </c>
      <c r="E646" s="5">
        <f t="shared" si="35"/>
        <v>57.2</v>
      </c>
      <c r="F646" s="6">
        <f t="shared" si="31"/>
        <v>43944</v>
      </c>
      <c r="G646" s="5">
        <v>97</v>
      </c>
      <c r="H646" s="7">
        <v>84</v>
      </c>
      <c r="I646" s="5">
        <f t="shared" si="38"/>
        <v>36</v>
      </c>
      <c r="J646" s="5">
        <f t="shared" si="38"/>
        <v>22</v>
      </c>
      <c r="K646" s="3">
        <f t="shared" si="36"/>
        <v>2.5158452981503041</v>
      </c>
      <c r="L646" s="5">
        <f t="shared" si="40"/>
        <v>10</v>
      </c>
      <c r="M646" s="8">
        <f t="shared" si="33"/>
        <v>4.2857142857142856</v>
      </c>
    </row>
    <row r="647" spans="1:13" ht="17" x14ac:dyDescent="0.2">
      <c r="A647" s="5" t="s">
        <v>25</v>
      </c>
      <c r="B647" s="5">
        <v>2536</v>
      </c>
      <c r="C647" s="5">
        <f t="shared" si="39"/>
        <v>89</v>
      </c>
      <c r="D647" s="8">
        <f t="shared" si="34"/>
        <v>59.428571428571431</v>
      </c>
      <c r="E647" s="5">
        <f t="shared" si="35"/>
        <v>63</v>
      </c>
      <c r="F647" s="6">
        <f t="shared" si="31"/>
        <v>43945</v>
      </c>
      <c r="G647" s="5">
        <v>101</v>
      </c>
      <c r="H647" s="7">
        <v>90</v>
      </c>
      <c r="I647" s="5">
        <f t="shared" si="38"/>
        <v>37</v>
      </c>
      <c r="J647" s="5">
        <f t="shared" si="38"/>
        <v>23</v>
      </c>
      <c r="K647" s="3">
        <f t="shared" si="36"/>
        <v>2.6244400984165037</v>
      </c>
      <c r="L647" s="5">
        <f t="shared" si="40"/>
        <v>6</v>
      </c>
      <c r="M647" s="8">
        <f t="shared" si="33"/>
        <v>4.2857142857142856</v>
      </c>
    </row>
    <row r="648" spans="1:13" ht="17" x14ac:dyDescent="0.2">
      <c r="A648" s="5" t="s">
        <v>25</v>
      </c>
      <c r="B648" s="5">
        <v>2627</v>
      </c>
      <c r="C648" s="5">
        <f t="shared" si="39"/>
        <v>91</v>
      </c>
      <c r="D648" s="8">
        <f t="shared" si="34"/>
        <v>66.571428571428569</v>
      </c>
      <c r="E648" s="5">
        <f t="shared" si="35"/>
        <v>77.8</v>
      </c>
      <c r="F648" s="6">
        <f t="shared" si="31"/>
        <v>43946</v>
      </c>
      <c r="G648" s="5">
        <v>105</v>
      </c>
      <c r="H648" s="7">
        <v>97</v>
      </c>
      <c r="I648" s="5">
        <f t="shared" si="38"/>
        <v>38</v>
      </c>
      <c r="J648" s="5">
        <f t="shared" si="38"/>
        <v>24</v>
      </c>
      <c r="K648" s="3">
        <f t="shared" si="36"/>
        <v>2.8646953955861565</v>
      </c>
      <c r="L648" s="5">
        <f t="shared" si="40"/>
        <v>7</v>
      </c>
      <c r="M648" s="8">
        <f t="shared" si="33"/>
        <v>5</v>
      </c>
    </row>
    <row r="649" spans="1:13" ht="17" x14ac:dyDescent="0.2">
      <c r="A649" s="5" t="s">
        <v>25</v>
      </c>
      <c r="B649" s="5">
        <v>2694</v>
      </c>
      <c r="C649" s="5">
        <f t="shared" si="39"/>
        <v>67</v>
      </c>
      <c r="D649" s="8">
        <f t="shared" si="34"/>
        <v>67.571428571428569</v>
      </c>
      <c r="E649" s="5">
        <f t="shared" si="35"/>
        <v>83.8</v>
      </c>
      <c r="F649" s="6">
        <f t="shared" si="31"/>
        <v>43947</v>
      </c>
      <c r="G649" s="5">
        <v>107</v>
      </c>
      <c r="H649" s="7">
        <v>100</v>
      </c>
      <c r="I649" s="5">
        <f t="shared" si="38"/>
        <v>39</v>
      </c>
      <c r="J649" s="5">
        <f t="shared" si="38"/>
        <v>25</v>
      </c>
      <c r="K649" s="3">
        <f t="shared" si="36"/>
        <v>2.8267495368433631</v>
      </c>
      <c r="L649" s="5">
        <f t="shared" si="40"/>
        <v>3</v>
      </c>
      <c r="M649" s="8">
        <f t="shared" si="33"/>
        <v>4.8571428571428568</v>
      </c>
    </row>
    <row r="650" spans="1:13" ht="17" x14ac:dyDescent="0.2">
      <c r="A650" s="5" t="s">
        <v>25</v>
      </c>
      <c r="B650" s="5">
        <v>2721</v>
      </c>
      <c r="C650" s="5">
        <f t="shared" si="39"/>
        <v>27</v>
      </c>
      <c r="D650" s="8">
        <f t="shared" si="34"/>
        <v>69</v>
      </c>
      <c r="E650" s="5">
        <f t="shared" si="35"/>
        <v>66.400000000000006</v>
      </c>
      <c r="F650" s="6">
        <f t="shared" si="31"/>
        <v>43948</v>
      </c>
      <c r="G650" s="5">
        <v>108</v>
      </c>
      <c r="H650" s="7">
        <v>100</v>
      </c>
      <c r="I650" s="5">
        <f t="shared" si="38"/>
        <v>40</v>
      </c>
      <c r="J650" s="5">
        <f t="shared" si="38"/>
        <v>26</v>
      </c>
      <c r="K650" s="3">
        <f t="shared" si="36"/>
        <v>2.8071602929210742</v>
      </c>
      <c r="L650" s="5">
        <f t="shared" si="40"/>
        <v>0</v>
      </c>
      <c r="M650" s="8">
        <f t="shared" si="33"/>
        <v>4.8571428571428568</v>
      </c>
    </row>
    <row r="651" spans="1:13" ht="17" x14ac:dyDescent="0.2">
      <c r="A651" s="5" t="s">
        <v>25</v>
      </c>
      <c r="B651" s="5">
        <v>2747</v>
      </c>
      <c r="C651" s="5">
        <f t="shared" si="39"/>
        <v>26</v>
      </c>
      <c r="D651" s="8">
        <f t="shared" si="34"/>
        <v>67.428571428571431</v>
      </c>
      <c r="E651" s="5">
        <f t="shared" si="35"/>
        <v>60</v>
      </c>
      <c r="F651" s="6">
        <f t="shared" si="31"/>
        <v>43949</v>
      </c>
      <c r="G651" s="5">
        <v>109</v>
      </c>
      <c r="H651" s="7">
        <v>106</v>
      </c>
      <c r="I651" s="5">
        <f t="shared" si="38"/>
        <v>41</v>
      </c>
      <c r="J651" s="5">
        <f t="shared" si="38"/>
        <v>27</v>
      </c>
      <c r="K651" s="3">
        <f t="shared" si="36"/>
        <v>2.6683249477076147</v>
      </c>
      <c r="L651" s="5">
        <f t="shared" si="40"/>
        <v>6</v>
      </c>
      <c r="M651" s="8">
        <f t="shared" si="33"/>
        <v>5.5714285714285712</v>
      </c>
    </row>
    <row r="652" spans="1:13" ht="17" x14ac:dyDescent="0.2">
      <c r="A652" s="5" t="s">
        <v>25</v>
      </c>
      <c r="B652" s="5">
        <v>2768</v>
      </c>
      <c r="C652" s="5">
        <f t="shared" si="39"/>
        <v>21</v>
      </c>
      <c r="D652" s="8">
        <f t="shared" si="34"/>
        <v>54.142857142857146</v>
      </c>
      <c r="E652" s="5">
        <f t="shared" si="35"/>
        <v>46.4</v>
      </c>
      <c r="F652" s="6">
        <f t="shared" si="31"/>
        <v>43950</v>
      </c>
      <c r="G652" s="5">
        <v>110</v>
      </c>
      <c r="H652" s="7">
        <v>109</v>
      </c>
      <c r="I652" s="5">
        <f t="shared" si="38"/>
        <v>42</v>
      </c>
      <c r="J652" s="5">
        <f t="shared" si="38"/>
        <v>28</v>
      </c>
      <c r="K652" s="3">
        <f t="shared" si="36"/>
        <v>2.0868894884642919</v>
      </c>
      <c r="L652" s="5">
        <f t="shared" si="40"/>
        <v>3</v>
      </c>
      <c r="M652" s="8">
        <f t="shared" si="33"/>
        <v>5</v>
      </c>
    </row>
    <row r="653" spans="1:13" ht="17" x14ac:dyDescent="0.2">
      <c r="A653" s="5" t="s">
        <v>25</v>
      </c>
      <c r="B653" s="5">
        <v>2831</v>
      </c>
      <c r="C653" s="5">
        <f t="shared" si="39"/>
        <v>63</v>
      </c>
      <c r="D653" s="8">
        <f t="shared" si="34"/>
        <v>54.857142857142854</v>
      </c>
      <c r="E653" s="5">
        <f t="shared" si="35"/>
        <v>40.799999999999997</v>
      </c>
      <c r="F653" s="6">
        <f t="shared" si="31"/>
        <v>43951</v>
      </c>
      <c r="G653" s="5">
        <v>113</v>
      </c>
      <c r="H653" s="7">
        <v>113</v>
      </c>
      <c r="I653" s="5">
        <f t="shared" si="38"/>
        <v>43</v>
      </c>
      <c r="J653" s="5">
        <f t="shared" si="38"/>
        <v>29</v>
      </c>
      <c r="K653" s="3">
        <f t="shared" si="36"/>
        <v>2.0711974110032361</v>
      </c>
      <c r="L653" s="5">
        <f t="shared" si="40"/>
        <v>4</v>
      </c>
      <c r="M653" s="8">
        <f t="shared" si="33"/>
        <v>4.1428571428571432</v>
      </c>
    </row>
    <row r="654" spans="1:13" ht="17" x14ac:dyDescent="0.2">
      <c r="A654" s="5" t="s">
        <v>25</v>
      </c>
      <c r="B654" s="5">
        <v>2872</v>
      </c>
      <c r="C654" s="5">
        <f t="shared" si="39"/>
        <v>41</v>
      </c>
      <c r="D654" s="8">
        <f t="shared" si="34"/>
        <v>48</v>
      </c>
      <c r="E654" s="5">
        <f t="shared" si="35"/>
        <v>35.6</v>
      </c>
      <c r="F654" s="6">
        <f t="shared" si="31"/>
        <v>43952</v>
      </c>
      <c r="G654" s="5">
        <v>114</v>
      </c>
      <c r="H654" s="7">
        <v>120</v>
      </c>
      <c r="I654" s="5">
        <f t="shared" si="38"/>
        <v>44</v>
      </c>
      <c r="J654" s="5">
        <f t="shared" si="38"/>
        <v>30</v>
      </c>
      <c r="K654" s="3">
        <f t="shared" si="36"/>
        <v>1.7755231452124285</v>
      </c>
      <c r="L654" s="5">
        <f t="shared" si="40"/>
        <v>7</v>
      </c>
      <c r="M654" s="8">
        <f t="shared" si="33"/>
        <v>4.2857142857142856</v>
      </c>
    </row>
    <row r="655" spans="1:13" ht="17" x14ac:dyDescent="0.2">
      <c r="A655" s="5" t="s">
        <v>25</v>
      </c>
      <c r="B655" s="5">
        <v>2886</v>
      </c>
      <c r="C655" s="5">
        <f t="shared" si="39"/>
        <v>14</v>
      </c>
      <c r="D655" s="8">
        <f t="shared" si="34"/>
        <v>37</v>
      </c>
      <c r="E655" s="5">
        <f t="shared" si="35"/>
        <v>33</v>
      </c>
      <c r="F655" s="6">
        <f t="shared" si="31"/>
        <v>43953</v>
      </c>
      <c r="G655" s="5">
        <v>115</v>
      </c>
      <c r="H655" s="7">
        <v>122</v>
      </c>
      <c r="I655" s="5">
        <f t="shared" si="38"/>
        <v>45</v>
      </c>
      <c r="J655" s="5">
        <f t="shared" si="38"/>
        <v>31</v>
      </c>
      <c r="K655" s="3">
        <f t="shared" si="36"/>
        <v>1.3447559709241952</v>
      </c>
      <c r="L655" s="5">
        <f t="shared" si="40"/>
        <v>2</v>
      </c>
      <c r="M655" s="8">
        <f t="shared" si="33"/>
        <v>3.5714285714285716</v>
      </c>
    </row>
    <row r="656" spans="1:13" ht="17" x14ac:dyDescent="0.2">
      <c r="A656" s="5" t="s">
        <v>25</v>
      </c>
      <c r="B656" s="5">
        <v>2905</v>
      </c>
      <c r="C656" s="5">
        <f t="shared" si="39"/>
        <v>19</v>
      </c>
      <c r="D656" s="8">
        <f t="shared" si="34"/>
        <v>30.142857142857142</v>
      </c>
      <c r="E656" s="5">
        <f t="shared" si="35"/>
        <v>31.6</v>
      </c>
      <c r="F656" s="6">
        <f t="shared" si="31"/>
        <v>43954</v>
      </c>
      <c r="G656" s="5">
        <v>116</v>
      </c>
      <c r="H656" s="7">
        <v>122</v>
      </c>
      <c r="I656" s="5">
        <f t="shared" si="38"/>
        <v>46</v>
      </c>
      <c r="J656" s="5">
        <f t="shared" si="38"/>
        <v>32</v>
      </c>
      <c r="K656" s="3">
        <f t="shared" si="36"/>
        <v>1.0809980019468211</v>
      </c>
      <c r="L656" s="5">
        <f t="shared" si="40"/>
        <v>0</v>
      </c>
      <c r="M656" s="8">
        <f t="shared" si="33"/>
        <v>3.1428571428571428</v>
      </c>
    </row>
    <row r="657" spans="1:13" ht="17" x14ac:dyDescent="0.2">
      <c r="A657" s="5" t="s">
        <v>25</v>
      </c>
      <c r="B657" s="5">
        <v>2914</v>
      </c>
      <c r="C657" s="5">
        <f t="shared" si="39"/>
        <v>9</v>
      </c>
      <c r="D657" s="8">
        <f t="shared" si="34"/>
        <v>27.571428571428573</v>
      </c>
      <c r="E657" s="5">
        <f t="shared" si="35"/>
        <v>29.2</v>
      </c>
      <c r="F657" s="6">
        <f t="shared" si="31"/>
        <v>43955</v>
      </c>
      <c r="G657" s="5">
        <v>116</v>
      </c>
      <c r="H657" s="7">
        <v>122</v>
      </c>
      <c r="I657" s="5">
        <f t="shared" si="38"/>
        <v>47</v>
      </c>
      <c r="J657" s="5">
        <f t="shared" si="38"/>
        <v>33</v>
      </c>
      <c r="K657" s="3">
        <f t="shared" si="36"/>
        <v>0.9782057780030412</v>
      </c>
      <c r="L657" s="5">
        <f t="shared" si="40"/>
        <v>0</v>
      </c>
      <c r="M657" s="8">
        <f t="shared" si="33"/>
        <v>3.1428571428571428</v>
      </c>
    </row>
    <row r="658" spans="1:13" ht="17" x14ac:dyDescent="0.2">
      <c r="A658" s="5" t="s">
        <v>25</v>
      </c>
      <c r="B658" s="5">
        <v>2940</v>
      </c>
      <c r="C658" s="5">
        <f t="shared" si="39"/>
        <v>26</v>
      </c>
      <c r="D658" s="8">
        <f t="shared" si="34"/>
        <v>27.571428571428573</v>
      </c>
      <c r="E658" s="5">
        <f t="shared" si="35"/>
        <v>21.8</v>
      </c>
      <c r="F658" s="6">
        <f t="shared" si="31"/>
        <v>43956</v>
      </c>
      <c r="G658" s="5">
        <v>117</v>
      </c>
      <c r="H658" s="7">
        <v>123</v>
      </c>
      <c r="I658" s="5">
        <f t="shared" si="38"/>
        <v>48</v>
      </c>
      <c r="J658" s="5">
        <f t="shared" si="38"/>
        <v>34</v>
      </c>
      <c r="K658" s="3">
        <f t="shared" si="36"/>
        <v>0.96872960899462934</v>
      </c>
      <c r="L658" s="5">
        <f t="shared" si="40"/>
        <v>1</v>
      </c>
      <c r="M658" s="8">
        <f t="shared" si="33"/>
        <v>2.4285714285714284</v>
      </c>
    </row>
    <row r="659" spans="1:13" x14ac:dyDescent="0.2">
      <c r="A659" s="5" t="s">
        <v>25</v>
      </c>
      <c r="B659" s="5">
        <v>2969</v>
      </c>
      <c r="C659" s="5">
        <v>29</v>
      </c>
      <c r="D659" s="8">
        <f t="shared" si="34"/>
        <v>28.714285714285715</v>
      </c>
      <c r="E659" s="5">
        <f t="shared" si="35"/>
        <v>19.399999999999999</v>
      </c>
      <c r="F659" s="6">
        <f t="shared" si="31"/>
        <v>43957</v>
      </c>
      <c r="G659" s="5">
        <v>118</v>
      </c>
      <c r="H659" s="5">
        <v>127</v>
      </c>
      <c r="I659" s="5">
        <f t="shared" si="38"/>
        <v>49</v>
      </c>
      <c r="J659" s="5">
        <f t="shared" si="38"/>
        <v>35</v>
      </c>
      <c r="K659" s="3">
        <f t="shared" si="36"/>
        <v>0.99920461324318943</v>
      </c>
      <c r="L659" s="5">
        <f t="shared" si="40"/>
        <v>4</v>
      </c>
      <c r="M659" s="8">
        <f t="shared" si="33"/>
        <v>2.5714285714285716</v>
      </c>
    </row>
    <row r="660" spans="1:13" ht="17" x14ac:dyDescent="0.2">
      <c r="A660" s="5" t="s">
        <v>25</v>
      </c>
      <c r="B660" s="5">
        <v>2999</v>
      </c>
      <c r="C660" s="5">
        <f t="shared" si="39"/>
        <v>30</v>
      </c>
      <c r="D660" s="8">
        <f t="shared" si="34"/>
        <v>24</v>
      </c>
      <c r="E660" s="5">
        <f t="shared" si="35"/>
        <v>22.6</v>
      </c>
      <c r="F660" s="6">
        <f t="shared" si="31"/>
        <v>43958</v>
      </c>
      <c r="G660" s="5">
        <v>119</v>
      </c>
      <c r="H660" s="7">
        <v>129</v>
      </c>
      <c r="I660" s="5">
        <f t="shared" si="38"/>
        <v>50</v>
      </c>
      <c r="J660" s="5">
        <f t="shared" si="38"/>
        <v>36</v>
      </c>
      <c r="K660" s="3">
        <f t="shared" si="36"/>
        <v>0.82689373431116797</v>
      </c>
      <c r="L660" s="5">
        <f t="shared" si="40"/>
        <v>2</v>
      </c>
      <c r="M660" s="8">
        <f t="shared" si="33"/>
        <v>2.2857142857142856</v>
      </c>
    </row>
    <row r="661" spans="1:13" ht="17" x14ac:dyDescent="0.2">
      <c r="A661" s="5" t="s">
        <v>25</v>
      </c>
      <c r="B661" s="5">
        <v>3037</v>
      </c>
      <c r="C661" s="5">
        <f t="shared" si="39"/>
        <v>38</v>
      </c>
      <c r="D661" s="8">
        <f t="shared" si="34"/>
        <v>23.571428571428573</v>
      </c>
      <c r="E661" s="5">
        <f t="shared" si="35"/>
        <v>26.4</v>
      </c>
      <c r="F661" s="6">
        <f t="shared" si="31"/>
        <v>43959</v>
      </c>
      <c r="G661" s="5">
        <v>121</v>
      </c>
      <c r="H661" s="7">
        <v>131</v>
      </c>
      <c r="I661" s="5">
        <f t="shared" ref="I661:J661" si="41">I660+1</f>
        <v>51</v>
      </c>
      <c r="J661" s="5">
        <f t="shared" si="41"/>
        <v>37</v>
      </c>
      <c r="K661" s="3">
        <f t="shared" si="36"/>
        <v>0.80546741518184051</v>
      </c>
      <c r="L661" s="5">
        <f t="shared" si="40"/>
        <v>2</v>
      </c>
      <c r="M661" s="8">
        <f t="shared" si="33"/>
        <v>1.5714285714285714</v>
      </c>
    </row>
    <row r="662" spans="1:13" ht="17" x14ac:dyDescent="0.2">
      <c r="A662" s="5" t="s">
        <v>26</v>
      </c>
      <c r="B662" s="7">
        <v>36</v>
      </c>
      <c r="C662" s="5">
        <v>0</v>
      </c>
      <c r="D662" s="5">
        <v>0</v>
      </c>
      <c r="E662" s="5">
        <v>0</v>
      </c>
      <c r="F662" s="6">
        <v>43905</v>
      </c>
      <c r="G662" s="5">
        <v>2</v>
      </c>
      <c r="H662" s="7">
        <v>0</v>
      </c>
      <c r="I662" s="5">
        <v>0</v>
      </c>
      <c r="J662" s="5">
        <v>0</v>
      </c>
      <c r="K662" s="3">
        <v>0</v>
      </c>
      <c r="L662" s="5">
        <v>0</v>
      </c>
      <c r="M662" s="5">
        <v>0</v>
      </c>
    </row>
    <row r="663" spans="1:13" ht="17" x14ac:dyDescent="0.2">
      <c r="A663" s="5" t="s">
        <v>26</v>
      </c>
      <c r="B663" s="7">
        <v>36</v>
      </c>
      <c r="C663" s="5">
        <v>0</v>
      </c>
      <c r="D663" s="5">
        <v>0</v>
      </c>
      <c r="E663" s="5">
        <v>0</v>
      </c>
      <c r="F663" s="6">
        <v>43906</v>
      </c>
      <c r="G663" s="5">
        <v>2</v>
      </c>
      <c r="H663" s="7">
        <v>0</v>
      </c>
      <c r="I663" s="5">
        <v>0</v>
      </c>
      <c r="J663" s="5">
        <v>0</v>
      </c>
      <c r="K663" s="3">
        <v>0</v>
      </c>
      <c r="L663" s="5">
        <f t="shared" si="40"/>
        <v>0</v>
      </c>
      <c r="M663" s="5">
        <v>0</v>
      </c>
    </row>
    <row r="664" spans="1:13" ht="17" x14ac:dyDescent="0.2">
      <c r="A664" s="5" t="s">
        <v>26</v>
      </c>
      <c r="B664" s="9">
        <v>45</v>
      </c>
      <c r="C664" s="5">
        <v>9</v>
      </c>
      <c r="D664" s="5">
        <v>0</v>
      </c>
      <c r="E664" s="5">
        <v>0</v>
      </c>
      <c r="F664" s="6">
        <f>F663+1</f>
        <v>43907</v>
      </c>
      <c r="G664" s="5">
        <v>3</v>
      </c>
      <c r="H664" s="7">
        <v>0</v>
      </c>
      <c r="I664" s="5">
        <v>0</v>
      </c>
      <c r="J664" s="5">
        <v>0</v>
      </c>
      <c r="K664" s="3">
        <f>D664/(SUM(B660:B663)/3)*100</f>
        <v>0</v>
      </c>
      <c r="L664" s="5">
        <f t="shared" si="40"/>
        <v>0</v>
      </c>
      <c r="M664" s="5">
        <v>0</v>
      </c>
    </row>
    <row r="665" spans="1:13" ht="17" x14ac:dyDescent="0.2">
      <c r="A665" s="5" t="s">
        <v>26</v>
      </c>
      <c r="B665" s="7">
        <v>56</v>
      </c>
      <c r="C665" s="5">
        <v>11</v>
      </c>
      <c r="D665" s="5">
        <v>0</v>
      </c>
      <c r="E665" s="5">
        <v>0</v>
      </c>
      <c r="F665" s="6">
        <f t="shared" ref="F665:F716" si="42">F664+1</f>
        <v>43908</v>
      </c>
      <c r="G665" s="5">
        <v>4</v>
      </c>
      <c r="H665" s="7">
        <v>0</v>
      </c>
      <c r="I665" s="5">
        <v>0</v>
      </c>
      <c r="J665" s="5">
        <v>0</v>
      </c>
      <c r="K665" s="3">
        <f t="shared" ref="K665:K667" si="43">D665/(SUM(B662:B664)/3)*100</f>
        <v>0</v>
      </c>
      <c r="L665" s="5">
        <f t="shared" si="40"/>
        <v>0</v>
      </c>
      <c r="M665" s="5">
        <v>0</v>
      </c>
    </row>
    <row r="666" spans="1:13" ht="17" x14ac:dyDescent="0.2">
      <c r="A666" s="5" t="s">
        <v>26</v>
      </c>
      <c r="B666" s="7">
        <v>98</v>
      </c>
      <c r="C666" s="5">
        <v>42</v>
      </c>
      <c r="D666" s="5">
        <v>0</v>
      </c>
      <c r="E666" s="5">
        <f>SUM(C662:C666)/5</f>
        <v>12.4</v>
      </c>
      <c r="F666" s="6">
        <f t="shared" si="42"/>
        <v>43909</v>
      </c>
      <c r="G666" s="5">
        <v>6</v>
      </c>
      <c r="H666" s="7">
        <v>0</v>
      </c>
      <c r="I666" s="5">
        <v>0</v>
      </c>
      <c r="J666" s="5">
        <v>0</v>
      </c>
      <c r="K666" s="3">
        <f t="shared" si="43"/>
        <v>0</v>
      </c>
      <c r="L666" s="5">
        <f t="shared" si="40"/>
        <v>0</v>
      </c>
      <c r="M666" s="5">
        <v>0</v>
      </c>
    </row>
    <row r="667" spans="1:13" ht="17" x14ac:dyDescent="0.2">
      <c r="A667" s="5" t="s">
        <v>26</v>
      </c>
      <c r="B667" s="7">
        <v>131</v>
      </c>
      <c r="C667" s="5">
        <v>33</v>
      </c>
      <c r="D667" s="5">
        <v>0</v>
      </c>
      <c r="E667" s="5">
        <f>SUM(C663:C667)/5</f>
        <v>19</v>
      </c>
      <c r="F667" s="6">
        <f t="shared" si="42"/>
        <v>43910</v>
      </c>
      <c r="G667" s="5">
        <v>8</v>
      </c>
      <c r="H667" s="7">
        <v>0</v>
      </c>
      <c r="I667" s="5">
        <v>1</v>
      </c>
      <c r="J667" s="5">
        <v>0</v>
      </c>
      <c r="K667" s="3">
        <f t="shared" si="43"/>
        <v>0</v>
      </c>
      <c r="L667" s="5">
        <f t="shared" si="40"/>
        <v>0</v>
      </c>
      <c r="M667" s="5">
        <v>0</v>
      </c>
    </row>
    <row r="668" spans="1:13" ht="17" x14ac:dyDescent="0.2">
      <c r="A668" s="5" t="s">
        <v>26</v>
      </c>
      <c r="B668" s="7">
        <v>165</v>
      </c>
      <c r="C668" s="5">
        <v>34</v>
      </c>
      <c r="D668" s="8">
        <f>SUM(C662:C668)/7</f>
        <v>18.428571428571427</v>
      </c>
      <c r="E668" s="5">
        <f>SUM(C664:C668)/5</f>
        <v>25.8</v>
      </c>
      <c r="F668" s="6">
        <f t="shared" si="42"/>
        <v>43911</v>
      </c>
      <c r="G668" s="5">
        <v>10</v>
      </c>
      <c r="H668" s="7">
        <v>0</v>
      </c>
      <c r="I668" s="5">
        <v>2</v>
      </c>
      <c r="J668" s="5">
        <v>0</v>
      </c>
      <c r="K668" s="3">
        <v>0</v>
      </c>
      <c r="L668" s="5">
        <f t="shared" si="40"/>
        <v>0</v>
      </c>
      <c r="M668" s="8">
        <f t="shared" ref="M668:M716" si="44">SUM(L662:L668)/7</f>
        <v>0</v>
      </c>
    </row>
    <row r="669" spans="1:13" ht="17" x14ac:dyDescent="0.2">
      <c r="A669" s="5" t="s">
        <v>26</v>
      </c>
      <c r="B669" s="7">
        <v>172</v>
      </c>
      <c r="C669" s="5">
        <v>7</v>
      </c>
      <c r="D669" s="8">
        <f>SUM(C663:C669)/7</f>
        <v>19.428571428571427</v>
      </c>
      <c r="E669" s="5">
        <f>SUM(C665:C669)/5</f>
        <v>25.4</v>
      </c>
      <c r="F669" s="6">
        <f t="shared" si="42"/>
        <v>43912</v>
      </c>
      <c r="G669" s="5">
        <v>11</v>
      </c>
      <c r="H669" s="7">
        <v>0</v>
      </c>
      <c r="I669" s="5">
        <v>3</v>
      </c>
      <c r="J669" s="5">
        <v>0</v>
      </c>
      <c r="K669" s="3">
        <f>D669/(SUM(B662:B668)/7)*100</f>
        <v>23.985890652557316</v>
      </c>
      <c r="L669" s="5">
        <f t="shared" si="40"/>
        <v>0</v>
      </c>
      <c r="M669" s="8">
        <f t="shared" si="44"/>
        <v>0</v>
      </c>
    </row>
    <row r="670" spans="1:13" ht="17" x14ac:dyDescent="0.2">
      <c r="A670" s="5" t="s">
        <v>26</v>
      </c>
      <c r="B670" s="7">
        <v>172</v>
      </c>
      <c r="C670" s="5">
        <v>0</v>
      </c>
      <c r="D670" s="8">
        <f t="shared" ref="D670:D716" si="45">SUM(C664:C670)/7</f>
        <v>19.428571428571427</v>
      </c>
      <c r="E670" s="5">
        <f>SUM(C666:C670)/5</f>
        <v>23.2</v>
      </c>
      <c r="F670" s="6">
        <f t="shared" si="42"/>
        <v>43913</v>
      </c>
      <c r="G670" s="5">
        <v>11</v>
      </c>
      <c r="H670" s="7">
        <v>0</v>
      </c>
      <c r="I670" s="5">
        <v>4</v>
      </c>
      <c r="J670" s="5">
        <v>0</v>
      </c>
      <c r="K670" s="3">
        <f>D670/(SUM(B663:B669)/7)*100</f>
        <v>19.345661450924606</v>
      </c>
      <c r="L670" s="5">
        <f t="shared" si="40"/>
        <v>0</v>
      </c>
      <c r="M670" s="8">
        <f t="shared" si="44"/>
        <v>0</v>
      </c>
    </row>
    <row r="671" spans="1:13" ht="17" x14ac:dyDescent="0.2">
      <c r="A671" s="5" t="s">
        <v>26</v>
      </c>
      <c r="B671" s="7">
        <v>199</v>
      </c>
      <c r="C671" s="5">
        <v>27</v>
      </c>
      <c r="D671" s="8">
        <f t="shared" si="45"/>
        <v>22</v>
      </c>
      <c r="E671" s="5">
        <f t="shared" ref="E671:E716" si="46">SUM(C667:C671)/5</f>
        <v>20.2</v>
      </c>
      <c r="F671" s="6">
        <f t="shared" si="42"/>
        <v>43914</v>
      </c>
      <c r="G671" s="5">
        <v>12</v>
      </c>
      <c r="H671" s="7">
        <v>0</v>
      </c>
      <c r="I671" s="5">
        <v>5</v>
      </c>
      <c r="J671" s="5">
        <v>0</v>
      </c>
      <c r="K671" s="3">
        <f>D671/(SUM(B664:B670)/7)*100</f>
        <v>18.355184743742551</v>
      </c>
      <c r="L671" s="5">
        <f t="shared" si="40"/>
        <v>0</v>
      </c>
      <c r="M671" s="8">
        <f t="shared" si="44"/>
        <v>0</v>
      </c>
    </row>
    <row r="672" spans="1:13" ht="17" x14ac:dyDescent="0.2">
      <c r="A672" s="5" t="s">
        <v>26</v>
      </c>
      <c r="B672" s="7">
        <v>218</v>
      </c>
      <c r="C672" s="5">
        <v>19</v>
      </c>
      <c r="D672" s="8">
        <f t="shared" si="45"/>
        <v>23.142857142857142</v>
      </c>
      <c r="E672" s="5">
        <f t="shared" si="46"/>
        <v>17.399999999999999</v>
      </c>
      <c r="F672" s="6">
        <f t="shared" si="42"/>
        <v>43915</v>
      </c>
      <c r="G672" s="5">
        <v>14</v>
      </c>
      <c r="H672" s="7">
        <v>0</v>
      </c>
      <c r="I672" s="5">
        <v>6</v>
      </c>
      <c r="J672" s="5">
        <v>0</v>
      </c>
      <c r="K672" s="3">
        <f t="shared" ref="K672:K716" si="47">D672/(SUM(B665:B671)/7)*100</f>
        <v>16.314199395770395</v>
      </c>
      <c r="L672" s="5">
        <f t="shared" si="40"/>
        <v>0</v>
      </c>
      <c r="M672" s="8">
        <f t="shared" si="44"/>
        <v>0</v>
      </c>
    </row>
    <row r="673" spans="1:13" ht="17" x14ac:dyDescent="0.2">
      <c r="A673" s="5" t="s">
        <v>26</v>
      </c>
      <c r="B673" s="5">
        <f>B672+C673</f>
        <v>244</v>
      </c>
      <c r="C673" s="5">
        <v>26</v>
      </c>
      <c r="D673" s="8">
        <f t="shared" si="45"/>
        <v>20.857142857142858</v>
      </c>
      <c r="E673" s="5">
        <f t="shared" si="46"/>
        <v>15.8</v>
      </c>
      <c r="F673" s="6">
        <f t="shared" si="42"/>
        <v>43916</v>
      </c>
      <c r="G673" s="5">
        <v>15</v>
      </c>
      <c r="H673" s="7">
        <v>0</v>
      </c>
      <c r="I673" s="5">
        <f>I672+1</f>
        <v>7</v>
      </c>
      <c r="J673" s="5">
        <v>0</v>
      </c>
      <c r="K673" s="3">
        <f t="shared" si="47"/>
        <v>12.640692640692642</v>
      </c>
      <c r="L673" s="5">
        <f t="shared" si="40"/>
        <v>0</v>
      </c>
      <c r="M673" s="8">
        <f t="shared" si="44"/>
        <v>0</v>
      </c>
    </row>
    <row r="674" spans="1:13" ht="17" x14ac:dyDescent="0.2">
      <c r="A674" s="5" t="s">
        <v>26</v>
      </c>
      <c r="B674" s="5">
        <f>B673+C674</f>
        <v>259</v>
      </c>
      <c r="C674" s="5">
        <v>15</v>
      </c>
      <c r="D674" s="8">
        <f t="shared" si="45"/>
        <v>18.285714285714285</v>
      </c>
      <c r="E674" s="5">
        <f t="shared" si="46"/>
        <v>17.399999999999999</v>
      </c>
      <c r="F674" s="6">
        <f t="shared" si="42"/>
        <v>43917</v>
      </c>
      <c r="G674" s="5">
        <v>16</v>
      </c>
      <c r="H674" s="7">
        <v>0</v>
      </c>
      <c r="I674" s="5">
        <f t="shared" ref="I674:J715" si="48">I673+1</f>
        <v>8</v>
      </c>
      <c r="J674" s="5">
        <v>0</v>
      </c>
      <c r="K674" s="3">
        <f t="shared" si="47"/>
        <v>9.8385857033051494</v>
      </c>
      <c r="L674" s="5">
        <f t="shared" si="40"/>
        <v>0</v>
      </c>
      <c r="M674" s="8">
        <f t="shared" si="44"/>
        <v>0</v>
      </c>
    </row>
    <row r="675" spans="1:13" ht="17" x14ac:dyDescent="0.2">
      <c r="A675" s="5" t="s">
        <v>26</v>
      </c>
      <c r="B675" s="5">
        <f>B674+C675</f>
        <v>308</v>
      </c>
      <c r="C675" s="5">
        <v>49</v>
      </c>
      <c r="D675" s="8">
        <f t="shared" si="45"/>
        <v>20.428571428571427</v>
      </c>
      <c r="E675" s="5">
        <f t="shared" si="46"/>
        <v>27.2</v>
      </c>
      <c r="F675" s="6">
        <f t="shared" si="42"/>
        <v>43918</v>
      </c>
      <c r="G675" s="7">
        <v>19</v>
      </c>
      <c r="H675" s="7">
        <v>0</v>
      </c>
      <c r="I675" s="5">
        <f t="shared" si="48"/>
        <v>9</v>
      </c>
      <c r="J675" s="5">
        <v>0</v>
      </c>
      <c r="K675" s="3">
        <f t="shared" si="47"/>
        <v>10.006997900629811</v>
      </c>
      <c r="L675" s="5">
        <f t="shared" si="40"/>
        <v>0</v>
      </c>
      <c r="M675" s="8">
        <f t="shared" si="44"/>
        <v>0</v>
      </c>
    </row>
    <row r="676" spans="1:13" ht="17" x14ac:dyDescent="0.2">
      <c r="A676" s="5" t="s">
        <v>26</v>
      </c>
      <c r="B676" s="5">
        <f>B675+C676</f>
        <v>348</v>
      </c>
      <c r="C676" s="5">
        <v>40</v>
      </c>
      <c r="D676" s="8">
        <f t="shared" si="45"/>
        <v>25.142857142857142</v>
      </c>
      <c r="E676" s="5">
        <f t="shared" si="46"/>
        <v>29.8</v>
      </c>
      <c r="F676" s="6">
        <f t="shared" si="42"/>
        <v>43919</v>
      </c>
      <c r="G676" s="7">
        <v>22</v>
      </c>
      <c r="H676" s="5">
        <v>1</v>
      </c>
      <c r="I676" s="5">
        <f t="shared" si="48"/>
        <v>10</v>
      </c>
      <c r="J676" s="5">
        <v>0</v>
      </c>
      <c r="K676" s="3">
        <f t="shared" si="47"/>
        <v>11.195928753180659</v>
      </c>
      <c r="L676" s="5">
        <f t="shared" si="40"/>
        <v>1</v>
      </c>
      <c r="M676" s="8">
        <f t="shared" si="44"/>
        <v>0.14285714285714285</v>
      </c>
    </row>
    <row r="677" spans="1:13" ht="17" x14ac:dyDescent="0.2">
      <c r="A677" s="5" t="s">
        <v>26</v>
      </c>
      <c r="B677" s="5">
        <f>B676+C677</f>
        <v>356</v>
      </c>
      <c r="C677" s="5">
        <v>8</v>
      </c>
      <c r="D677" s="8">
        <f t="shared" si="45"/>
        <v>26.285714285714285</v>
      </c>
      <c r="E677" s="5">
        <f t="shared" si="46"/>
        <v>27.6</v>
      </c>
      <c r="F677" s="6">
        <f t="shared" si="42"/>
        <v>43920</v>
      </c>
      <c r="G677" s="5">
        <v>22</v>
      </c>
      <c r="H677" s="7">
        <v>1</v>
      </c>
      <c r="I677" s="5">
        <f t="shared" si="48"/>
        <v>11</v>
      </c>
      <c r="J677" s="5">
        <v>0</v>
      </c>
      <c r="K677" s="3">
        <f t="shared" si="47"/>
        <v>10.526315789473683</v>
      </c>
      <c r="L677" s="5">
        <f t="shared" si="40"/>
        <v>0</v>
      </c>
      <c r="M677" s="8">
        <f t="shared" si="44"/>
        <v>0.14285714285714285</v>
      </c>
    </row>
    <row r="678" spans="1:13" ht="17" x14ac:dyDescent="0.2">
      <c r="A678" s="5" t="s">
        <v>26</v>
      </c>
      <c r="B678" s="5">
        <f>B677+C678</f>
        <v>366</v>
      </c>
      <c r="C678" s="5">
        <v>10</v>
      </c>
      <c r="D678" s="8">
        <f t="shared" si="45"/>
        <v>23.857142857142858</v>
      </c>
      <c r="E678" s="5">
        <f t="shared" si="46"/>
        <v>24.4</v>
      </c>
      <c r="F678" s="6">
        <f t="shared" si="42"/>
        <v>43921</v>
      </c>
      <c r="G678" s="5">
        <v>23</v>
      </c>
      <c r="H678" s="7">
        <v>1</v>
      </c>
      <c r="I678" s="5">
        <f t="shared" si="48"/>
        <v>12</v>
      </c>
      <c r="J678" s="5">
        <v>0</v>
      </c>
      <c r="K678" s="3">
        <f t="shared" si="47"/>
        <v>8.6438923395445144</v>
      </c>
      <c r="L678" s="5">
        <f t="shared" si="40"/>
        <v>0</v>
      </c>
      <c r="M678" s="8">
        <f t="shared" si="44"/>
        <v>0.14285714285714285</v>
      </c>
    </row>
    <row r="679" spans="1:13" ht="17" x14ac:dyDescent="0.2">
      <c r="A679" s="5" t="s">
        <v>26</v>
      </c>
      <c r="B679" s="5">
        <f>B678+C679</f>
        <v>406</v>
      </c>
      <c r="C679" s="5">
        <v>40</v>
      </c>
      <c r="D679" s="8">
        <f t="shared" si="45"/>
        <v>26.857142857142858</v>
      </c>
      <c r="E679" s="5">
        <f t="shared" si="46"/>
        <v>29.4</v>
      </c>
      <c r="F679" s="6">
        <f t="shared" si="42"/>
        <v>43922</v>
      </c>
      <c r="G679" s="5">
        <v>25</v>
      </c>
      <c r="H679" s="7">
        <v>3</v>
      </c>
      <c r="I679" s="5">
        <f t="shared" si="48"/>
        <v>13</v>
      </c>
      <c r="J679" s="5">
        <v>0</v>
      </c>
      <c r="K679" s="3">
        <f t="shared" si="47"/>
        <v>8.9566460219151995</v>
      </c>
      <c r="L679" s="5">
        <f t="shared" si="40"/>
        <v>2</v>
      </c>
      <c r="M679" s="8">
        <f t="shared" si="44"/>
        <v>0.42857142857142855</v>
      </c>
    </row>
    <row r="680" spans="1:13" ht="17" x14ac:dyDescent="0.2">
      <c r="A680" s="5" t="s">
        <v>26</v>
      </c>
      <c r="B680" s="5">
        <v>438</v>
      </c>
      <c r="C680" s="5">
        <f>B680-B679</f>
        <v>32</v>
      </c>
      <c r="D680" s="8">
        <f t="shared" si="45"/>
        <v>27.714285714285715</v>
      </c>
      <c r="E680" s="5">
        <f t="shared" si="46"/>
        <v>26</v>
      </c>
      <c r="F680" s="6">
        <f t="shared" si="42"/>
        <v>43923</v>
      </c>
      <c r="G680" s="5">
        <v>27</v>
      </c>
      <c r="H680" s="7">
        <v>3</v>
      </c>
      <c r="I680" s="5">
        <f t="shared" si="48"/>
        <v>14</v>
      </c>
      <c r="J680" s="5">
        <v>0</v>
      </c>
      <c r="K680" s="3">
        <f t="shared" si="47"/>
        <v>8.4827284652383046</v>
      </c>
      <c r="L680" s="5">
        <f t="shared" si="40"/>
        <v>0</v>
      </c>
      <c r="M680" s="8">
        <f t="shared" si="44"/>
        <v>0.42857142857142855</v>
      </c>
    </row>
    <row r="681" spans="1:13" ht="17" x14ac:dyDescent="0.2">
      <c r="A681" s="5" t="s">
        <v>26</v>
      </c>
      <c r="B681" s="5">
        <v>468</v>
      </c>
      <c r="C681" s="5">
        <v>30</v>
      </c>
      <c r="D681" s="8">
        <f t="shared" si="45"/>
        <v>29.857142857142858</v>
      </c>
      <c r="E681" s="5">
        <f t="shared" si="46"/>
        <v>24</v>
      </c>
      <c r="F681" s="6">
        <f t="shared" si="42"/>
        <v>43924</v>
      </c>
      <c r="G681" s="5">
        <v>29</v>
      </c>
      <c r="H681" s="7">
        <v>4</v>
      </c>
      <c r="I681" s="5">
        <f t="shared" si="48"/>
        <v>15</v>
      </c>
      <c r="J681" s="5">
        <v>0</v>
      </c>
      <c r="K681" s="3">
        <f t="shared" si="47"/>
        <v>8.4240225715437322</v>
      </c>
      <c r="L681" s="5">
        <f t="shared" si="40"/>
        <v>1</v>
      </c>
      <c r="M681" s="8">
        <f t="shared" si="44"/>
        <v>0.5714285714285714</v>
      </c>
    </row>
    <row r="682" spans="1:13" ht="17" x14ac:dyDescent="0.2">
      <c r="A682" s="5" t="s">
        <v>26</v>
      </c>
      <c r="B682" s="5">
        <v>501</v>
      </c>
      <c r="C682" s="5">
        <f>B682-B681</f>
        <v>33</v>
      </c>
      <c r="D682" s="8">
        <f t="shared" si="45"/>
        <v>27.571428571428573</v>
      </c>
      <c r="E682" s="5">
        <f t="shared" si="46"/>
        <v>29</v>
      </c>
      <c r="F682" s="6">
        <f t="shared" si="42"/>
        <v>43925</v>
      </c>
      <c r="G682" s="5">
        <v>31</v>
      </c>
      <c r="H682" s="7">
        <v>5</v>
      </c>
      <c r="I682" s="5">
        <f t="shared" si="48"/>
        <v>16</v>
      </c>
      <c r="J682" s="5">
        <v>1</v>
      </c>
      <c r="K682" s="3">
        <f t="shared" si="47"/>
        <v>7.1747211895910779</v>
      </c>
      <c r="L682" s="5">
        <f t="shared" si="40"/>
        <v>1</v>
      </c>
      <c r="M682" s="8">
        <f t="shared" si="44"/>
        <v>0.7142857142857143</v>
      </c>
    </row>
    <row r="683" spans="1:13" ht="17" x14ac:dyDescent="0.2">
      <c r="A683" s="5" t="s">
        <v>26</v>
      </c>
      <c r="B683" s="5">
        <v>523</v>
      </c>
      <c r="C683" s="5">
        <f t="shared" ref="C683:C716" si="49">B683-B682</f>
        <v>22</v>
      </c>
      <c r="D683" s="8">
        <f t="shared" si="45"/>
        <v>25</v>
      </c>
      <c r="E683" s="5">
        <f t="shared" si="46"/>
        <v>31.4</v>
      </c>
      <c r="F683" s="6">
        <f t="shared" si="42"/>
        <v>43926</v>
      </c>
      <c r="G683" s="5">
        <v>32</v>
      </c>
      <c r="H683" s="7">
        <v>5</v>
      </c>
      <c r="I683" s="5">
        <f t="shared" si="48"/>
        <v>17</v>
      </c>
      <c r="J683" s="5">
        <f>J682+1</f>
        <v>2</v>
      </c>
      <c r="K683" s="3">
        <f t="shared" si="47"/>
        <v>6.0700659035726678</v>
      </c>
      <c r="L683" s="5">
        <f t="shared" si="40"/>
        <v>0</v>
      </c>
      <c r="M683" s="8">
        <f t="shared" si="44"/>
        <v>0.5714285714285714</v>
      </c>
    </row>
    <row r="684" spans="1:13" ht="17" x14ac:dyDescent="0.2">
      <c r="A684" s="5" t="s">
        <v>26</v>
      </c>
      <c r="B684" s="5">
        <v>528</v>
      </c>
      <c r="C684" s="5">
        <f t="shared" si="49"/>
        <v>5</v>
      </c>
      <c r="D684" s="8">
        <f t="shared" si="45"/>
        <v>24.571428571428573</v>
      </c>
      <c r="E684" s="5">
        <f t="shared" si="46"/>
        <v>24.4</v>
      </c>
      <c r="F684" s="6">
        <f t="shared" si="42"/>
        <v>43927</v>
      </c>
      <c r="G684" s="5">
        <v>33</v>
      </c>
      <c r="H684" s="7">
        <v>6</v>
      </c>
      <c r="I684" s="5">
        <f t="shared" si="48"/>
        <v>18</v>
      </c>
      <c r="J684" s="5">
        <f t="shared" si="48"/>
        <v>3</v>
      </c>
      <c r="K684" s="3">
        <f t="shared" si="47"/>
        <v>5.6245912361020274</v>
      </c>
      <c r="L684" s="5">
        <f t="shared" si="40"/>
        <v>1</v>
      </c>
      <c r="M684" s="8">
        <f t="shared" si="44"/>
        <v>0.7142857142857143</v>
      </c>
    </row>
    <row r="685" spans="1:13" ht="17" x14ac:dyDescent="0.2">
      <c r="A685" s="5" t="s">
        <v>26</v>
      </c>
      <c r="B685" s="5">
        <v>531</v>
      </c>
      <c r="C685" s="5">
        <f t="shared" si="49"/>
        <v>3</v>
      </c>
      <c r="D685" s="8">
        <f t="shared" si="45"/>
        <v>23.571428571428573</v>
      </c>
      <c r="E685" s="5">
        <f t="shared" si="46"/>
        <v>18.600000000000001</v>
      </c>
      <c r="F685" s="6">
        <f t="shared" si="42"/>
        <v>43928</v>
      </c>
      <c r="G685" s="5">
        <v>33</v>
      </c>
      <c r="H685" s="7">
        <v>8</v>
      </c>
      <c r="I685" s="5">
        <f t="shared" si="48"/>
        <v>19</v>
      </c>
      <c r="J685" s="5">
        <f t="shared" si="48"/>
        <v>4</v>
      </c>
      <c r="K685" s="3">
        <f t="shared" si="47"/>
        <v>5.1083591331269353</v>
      </c>
      <c r="L685" s="5">
        <f t="shared" si="40"/>
        <v>2</v>
      </c>
      <c r="M685" s="8">
        <f t="shared" si="44"/>
        <v>1</v>
      </c>
    </row>
    <row r="686" spans="1:13" ht="17" x14ac:dyDescent="0.2">
      <c r="A686" s="5" t="s">
        <v>26</v>
      </c>
      <c r="B686" s="5">
        <v>555</v>
      </c>
      <c r="C686" s="5">
        <f t="shared" si="49"/>
        <v>24</v>
      </c>
      <c r="D686" s="8">
        <f t="shared" si="45"/>
        <v>21.285714285714285</v>
      </c>
      <c r="E686" s="5">
        <f t="shared" si="46"/>
        <v>17.399999999999999</v>
      </c>
      <c r="F686" s="6">
        <f t="shared" si="42"/>
        <v>43929</v>
      </c>
      <c r="G686" s="5">
        <v>34</v>
      </c>
      <c r="H686" s="7">
        <v>11</v>
      </c>
      <c r="I686" s="5">
        <f t="shared" si="48"/>
        <v>20</v>
      </c>
      <c r="J686" s="5">
        <f t="shared" si="48"/>
        <v>5</v>
      </c>
      <c r="K686" s="3">
        <f t="shared" si="47"/>
        <v>4.3888070692194399</v>
      </c>
      <c r="L686" s="5">
        <f t="shared" si="40"/>
        <v>3</v>
      </c>
      <c r="M686" s="8">
        <f t="shared" si="44"/>
        <v>1.1428571428571428</v>
      </c>
    </row>
    <row r="687" spans="1:13" ht="17" x14ac:dyDescent="0.2">
      <c r="A687" s="5" t="s">
        <v>26</v>
      </c>
      <c r="B687" s="5">
        <v>572</v>
      </c>
      <c r="C687" s="5">
        <f t="shared" si="49"/>
        <v>17</v>
      </c>
      <c r="D687" s="8">
        <f t="shared" si="45"/>
        <v>19.142857142857142</v>
      </c>
      <c r="E687" s="5">
        <f t="shared" si="46"/>
        <v>14.2</v>
      </c>
      <c r="F687" s="6">
        <f t="shared" si="42"/>
        <v>43930</v>
      </c>
      <c r="G687" s="5">
        <v>36</v>
      </c>
      <c r="H687" s="7">
        <v>11</v>
      </c>
      <c r="I687" s="5">
        <f t="shared" si="48"/>
        <v>21</v>
      </c>
      <c r="J687" s="5">
        <f t="shared" si="48"/>
        <v>6</v>
      </c>
      <c r="K687" s="3">
        <f t="shared" si="47"/>
        <v>3.7810383747178329</v>
      </c>
      <c r="L687" s="5">
        <f t="shared" si="40"/>
        <v>0</v>
      </c>
      <c r="M687" s="8">
        <f t="shared" si="44"/>
        <v>1.1428571428571428</v>
      </c>
    </row>
    <row r="688" spans="1:13" ht="17" x14ac:dyDescent="0.2">
      <c r="A688" s="5" t="s">
        <v>26</v>
      </c>
      <c r="B688" s="5">
        <v>586</v>
      </c>
      <c r="C688" s="5">
        <f t="shared" si="49"/>
        <v>14</v>
      </c>
      <c r="D688" s="8">
        <f t="shared" si="45"/>
        <v>16.857142857142858</v>
      </c>
      <c r="E688" s="5">
        <f t="shared" si="46"/>
        <v>12.6</v>
      </c>
      <c r="F688" s="6">
        <f t="shared" si="42"/>
        <v>43931</v>
      </c>
      <c r="G688" s="5">
        <v>36</v>
      </c>
      <c r="H688" s="7">
        <v>11</v>
      </c>
      <c r="I688" s="5">
        <f t="shared" si="48"/>
        <v>22</v>
      </c>
      <c r="J688" s="5">
        <f t="shared" si="48"/>
        <v>7</v>
      </c>
      <c r="K688" s="3">
        <f t="shared" si="47"/>
        <v>3.2082653616095707</v>
      </c>
      <c r="L688" s="5">
        <f t="shared" si="40"/>
        <v>0</v>
      </c>
      <c r="M688" s="8">
        <f t="shared" si="44"/>
        <v>1</v>
      </c>
    </row>
    <row r="689" spans="1:13" ht="17" x14ac:dyDescent="0.2">
      <c r="A689" s="5" t="s">
        <v>26</v>
      </c>
      <c r="B689" s="5">
        <v>601</v>
      </c>
      <c r="C689" s="5">
        <f t="shared" si="49"/>
        <v>15</v>
      </c>
      <c r="D689" s="8">
        <f t="shared" si="45"/>
        <v>14.285714285714286</v>
      </c>
      <c r="E689" s="5">
        <f t="shared" si="46"/>
        <v>14.6</v>
      </c>
      <c r="F689" s="6">
        <f t="shared" si="42"/>
        <v>43932</v>
      </c>
      <c r="G689" s="5">
        <v>37</v>
      </c>
      <c r="H689" s="7">
        <v>11</v>
      </c>
      <c r="I689" s="5">
        <f t="shared" si="48"/>
        <v>23</v>
      </c>
      <c r="J689" s="5">
        <f t="shared" si="48"/>
        <v>8</v>
      </c>
      <c r="K689" s="3">
        <f t="shared" si="47"/>
        <v>2.6343519494204424</v>
      </c>
      <c r="L689" s="5">
        <f t="shared" si="40"/>
        <v>0</v>
      </c>
      <c r="M689" s="8">
        <f t="shared" si="44"/>
        <v>0.8571428571428571</v>
      </c>
    </row>
    <row r="690" spans="1:13" ht="17" x14ac:dyDescent="0.2">
      <c r="A690" s="5" t="s">
        <v>26</v>
      </c>
      <c r="B690" s="5">
        <v>605</v>
      </c>
      <c r="C690" s="5">
        <f t="shared" si="49"/>
        <v>4</v>
      </c>
      <c r="D690" s="8">
        <f t="shared" si="45"/>
        <v>11.714285714285714</v>
      </c>
      <c r="E690" s="5">
        <f t="shared" si="46"/>
        <v>14.8</v>
      </c>
      <c r="F690" s="6">
        <f t="shared" si="42"/>
        <v>43933</v>
      </c>
      <c r="G690" s="5">
        <v>38</v>
      </c>
      <c r="H690" s="7">
        <v>11</v>
      </c>
      <c r="I690" s="5">
        <f t="shared" si="48"/>
        <v>24</v>
      </c>
      <c r="J690" s="5">
        <f t="shared" si="48"/>
        <v>9</v>
      </c>
      <c r="K690" s="3">
        <f t="shared" si="47"/>
        <v>2.1047227926078027</v>
      </c>
      <c r="L690" s="5">
        <f t="shared" si="40"/>
        <v>0</v>
      </c>
      <c r="M690" s="8">
        <f t="shared" si="44"/>
        <v>0.8571428571428571</v>
      </c>
    </row>
    <row r="691" spans="1:13" ht="17" x14ac:dyDescent="0.2">
      <c r="A691" s="5" t="s">
        <v>26</v>
      </c>
      <c r="B691" s="5">
        <v>618</v>
      </c>
      <c r="C691" s="5">
        <f t="shared" si="49"/>
        <v>13</v>
      </c>
      <c r="D691" s="8">
        <f t="shared" si="45"/>
        <v>12.857142857142858</v>
      </c>
      <c r="E691" s="5">
        <f t="shared" si="46"/>
        <v>12.6</v>
      </c>
      <c r="F691" s="6">
        <f t="shared" si="42"/>
        <v>43934</v>
      </c>
      <c r="G691" s="5">
        <v>38</v>
      </c>
      <c r="H691" s="7">
        <v>11</v>
      </c>
      <c r="I691" s="5">
        <f t="shared" si="48"/>
        <v>25</v>
      </c>
      <c r="J691" s="5">
        <f t="shared" si="48"/>
        <v>10</v>
      </c>
      <c r="K691" s="3">
        <f t="shared" si="47"/>
        <v>2.2624434389140271</v>
      </c>
      <c r="L691" s="5">
        <f t="shared" si="40"/>
        <v>0</v>
      </c>
      <c r="M691" s="8">
        <f t="shared" si="44"/>
        <v>0.7142857142857143</v>
      </c>
    </row>
    <row r="692" spans="1:13" ht="17" x14ac:dyDescent="0.2">
      <c r="A692" s="5" t="s">
        <v>26</v>
      </c>
      <c r="B692" s="5">
        <v>619</v>
      </c>
      <c r="C692" s="5">
        <f t="shared" si="49"/>
        <v>1</v>
      </c>
      <c r="D692" s="8">
        <f t="shared" si="45"/>
        <v>12.571428571428571</v>
      </c>
      <c r="E692" s="5">
        <f t="shared" si="46"/>
        <v>9.4</v>
      </c>
      <c r="F692" s="6">
        <f t="shared" si="42"/>
        <v>43935</v>
      </c>
      <c r="G692" s="5">
        <v>38</v>
      </c>
      <c r="H692" s="7">
        <v>11</v>
      </c>
      <c r="I692" s="5">
        <f t="shared" si="48"/>
        <v>26</v>
      </c>
      <c r="J692" s="5">
        <f t="shared" si="48"/>
        <v>11</v>
      </c>
      <c r="K692" s="3">
        <f t="shared" si="47"/>
        <v>2.1632251720747298</v>
      </c>
      <c r="L692" s="5">
        <f t="shared" si="40"/>
        <v>0</v>
      </c>
      <c r="M692" s="8">
        <f t="shared" si="44"/>
        <v>0.42857142857142855</v>
      </c>
    </row>
    <row r="693" spans="1:13" ht="17" x14ac:dyDescent="0.2">
      <c r="A693" s="5" t="s">
        <v>26</v>
      </c>
      <c r="B693" s="5">
        <v>624</v>
      </c>
      <c r="C693" s="5">
        <f t="shared" si="49"/>
        <v>5</v>
      </c>
      <c r="D693" s="8">
        <f t="shared" si="45"/>
        <v>9.8571428571428577</v>
      </c>
      <c r="E693" s="5">
        <f t="shared" si="46"/>
        <v>7.6</v>
      </c>
      <c r="F693" s="6">
        <f t="shared" si="42"/>
        <v>43936</v>
      </c>
      <c r="G693" s="5">
        <v>39</v>
      </c>
      <c r="H693" s="7">
        <v>11</v>
      </c>
      <c r="I693" s="5">
        <f t="shared" si="48"/>
        <v>27</v>
      </c>
      <c r="J693" s="5">
        <f t="shared" si="48"/>
        <v>12</v>
      </c>
      <c r="K693" s="3">
        <f t="shared" si="47"/>
        <v>1.6602502406159771</v>
      </c>
      <c r="L693" s="5">
        <f t="shared" si="40"/>
        <v>0</v>
      </c>
      <c r="M693" s="8">
        <f t="shared" si="44"/>
        <v>0</v>
      </c>
    </row>
    <row r="694" spans="1:13" ht="17" x14ac:dyDescent="0.2">
      <c r="A694" s="5" t="s">
        <v>26</v>
      </c>
      <c r="B694" s="5">
        <v>634</v>
      </c>
      <c r="C694" s="5">
        <f t="shared" si="49"/>
        <v>10</v>
      </c>
      <c r="D694" s="8">
        <f t="shared" si="45"/>
        <v>8.8571428571428577</v>
      </c>
      <c r="E694" s="5">
        <f t="shared" si="46"/>
        <v>6.6</v>
      </c>
      <c r="F694" s="6">
        <f t="shared" si="42"/>
        <v>43937</v>
      </c>
      <c r="G694" s="5">
        <v>39</v>
      </c>
      <c r="H694" s="7">
        <v>13</v>
      </c>
      <c r="I694" s="5">
        <f t="shared" si="48"/>
        <v>28</v>
      </c>
      <c r="J694" s="5">
        <f t="shared" si="48"/>
        <v>13</v>
      </c>
      <c r="K694" s="3">
        <f t="shared" si="47"/>
        <v>1.4674556213017753</v>
      </c>
      <c r="L694" s="5">
        <f t="shared" si="40"/>
        <v>2</v>
      </c>
      <c r="M694" s="8">
        <f t="shared" si="44"/>
        <v>0.2857142857142857</v>
      </c>
    </row>
    <row r="695" spans="1:13" ht="17" x14ac:dyDescent="0.2">
      <c r="A695" s="5" t="s">
        <v>26</v>
      </c>
      <c r="B695" s="5">
        <v>634</v>
      </c>
      <c r="C695" s="5">
        <f t="shared" si="49"/>
        <v>0</v>
      </c>
      <c r="D695" s="8">
        <f t="shared" si="45"/>
        <v>6.8571428571428568</v>
      </c>
      <c r="E695" s="5">
        <f t="shared" si="46"/>
        <v>5.8</v>
      </c>
      <c r="F695" s="6">
        <f t="shared" si="42"/>
        <v>43938</v>
      </c>
      <c r="G695" s="5">
        <v>39</v>
      </c>
      <c r="H695" s="7">
        <v>13</v>
      </c>
      <c r="I695" s="5">
        <f t="shared" si="48"/>
        <v>29</v>
      </c>
      <c r="J695" s="5">
        <f t="shared" si="48"/>
        <v>14</v>
      </c>
      <c r="K695" s="3">
        <f t="shared" si="47"/>
        <v>1.119664100769769</v>
      </c>
      <c r="L695" s="5">
        <f t="shared" si="40"/>
        <v>0</v>
      </c>
      <c r="M695" s="8">
        <f t="shared" si="44"/>
        <v>0.2857142857142857</v>
      </c>
    </row>
    <row r="696" spans="1:13" ht="17" x14ac:dyDescent="0.2">
      <c r="A696" s="5" t="s">
        <v>26</v>
      </c>
      <c r="B696" s="5">
        <v>645</v>
      </c>
      <c r="C696" s="5">
        <f t="shared" si="49"/>
        <v>11</v>
      </c>
      <c r="D696" s="8">
        <f t="shared" si="45"/>
        <v>6.2857142857142856</v>
      </c>
      <c r="E696" s="5">
        <f t="shared" si="46"/>
        <v>5.4</v>
      </c>
      <c r="F696" s="6">
        <f t="shared" si="42"/>
        <v>43939</v>
      </c>
      <c r="G696" s="5">
        <v>40</v>
      </c>
      <c r="H696" s="7">
        <v>14</v>
      </c>
      <c r="I696" s="5">
        <f t="shared" si="48"/>
        <v>30</v>
      </c>
      <c r="J696" s="5">
        <f t="shared" si="48"/>
        <v>15</v>
      </c>
      <c r="K696" s="3">
        <f t="shared" si="47"/>
        <v>1.0149942329873123</v>
      </c>
      <c r="L696" s="5">
        <f t="shared" ref="L696:L760" si="50">H696-H695</f>
        <v>1</v>
      </c>
      <c r="M696" s="8">
        <f t="shared" si="44"/>
        <v>0.42857142857142855</v>
      </c>
    </row>
    <row r="697" spans="1:13" ht="17" x14ac:dyDescent="0.2">
      <c r="A697" s="5" t="s">
        <v>26</v>
      </c>
      <c r="B697" s="5">
        <v>651</v>
      </c>
      <c r="C697" s="5">
        <f t="shared" si="49"/>
        <v>6</v>
      </c>
      <c r="D697" s="8">
        <f t="shared" si="45"/>
        <v>6.5714285714285712</v>
      </c>
      <c r="E697" s="5">
        <f t="shared" si="46"/>
        <v>6.4</v>
      </c>
      <c r="F697" s="6">
        <f t="shared" si="42"/>
        <v>43940</v>
      </c>
      <c r="G697" s="5">
        <v>40</v>
      </c>
      <c r="H697" s="7">
        <v>15</v>
      </c>
      <c r="I697" s="5">
        <f t="shared" si="48"/>
        <v>31</v>
      </c>
      <c r="J697" s="5">
        <f t="shared" si="48"/>
        <v>16</v>
      </c>
      <c r="K697" s="3">
        <f t="shared" si="47"/>
        <v>1.0504681434117378</v>
      </c>
      <c r="L697" s="5">
        <f t="shared" si="50"/>
        <v>1</v>
      </c>
      <c r="M697" s="8">
        <f t="shared" si="44"/>
        <v>0.5714285714285714</v>
      </c>
    </row>
    <row r="698" spans="1:13" ht="17" x14ac:dyDescent="0.2">
      <c r="A698" s="5" t="s">
        <v>26</v>
      </c>
      <c r="B698" s="5">
        <v>653</v>
      </c>
      <c r="C698" s="5">
        <f t="shared" si="49"/>
        <v>2</v>
      </c>
      <c r="D698" s="8">
        <f t="shared" si="45"/>
        <v>5</v>
      </c>
      <c r="E698" s="5">
        <f t="shared" si="46"/>
        <v>5.8</v>
      </c>
      <c r="F698" s="6">
        <f t="shared" si="42"/>
        <v>43941</v>
      </c>
      <c r="G698" s="5">
        <v>41</v>
      </c>
      <c r="H698" s="7">
        <v>15</v>
      </c>
      <c r="I698" s="5">
        <f t="shared" si="48"/>
        <v>32</v>
      </c>
      <c r="J698" s="5">
        <f t="shared" si="48"/>
        <v>17</v>
      </c>
      <c r="K698" s="3">
        <f t="shared" si="47"/>
        <v>0.79096045197740106</v>
      </c>
      <c r="L698" s="5">
        <f t="shared" si="50"/>
        <v>0</v>
      </c>
      <c r="M698" s="8">
        <f t="shared" si="44"/>
        <v>0.5714285714285714</v>
      </c>
    </row>
    <row r="699" spans="1:13" ht="17" x14ac:dyDescent="0.2">
      <c r="A699" s="5" t="s">
        <v>26</v>
      </c>
      <c r="B699" s="5">
        <v>655</v>
      </c>
      <c r="C699" s="5">
        <f t="shared" si="49"/>
        <v>2</v>
      </c>
      <c r="D699" s="8">
        <f t="shared" si="45"/>
        <v>5.1428571428571432</v>
      </c>
      <c r="E699" s="5">
        <f t="shared" si="46"/>
        <v>4.2</v>
      </c>
      <c r="F699" s="6">
        <f t="shared" si="42"/>
        <v>43942</v>
      </c>
      <c r="G699" s="5">
        <v>41</v>
      </c>
      <c r="H699" s="7">
        <v>15</v>
      </c>
      <c r="I699" s="5">
        <f t="shared" si="48"/>
        <v>33</v>
      </c>
      <c r="J699" s="5">
        <f t="shared" si="48"/>
        <v>18</v>
      </c>
      <c r="K699" s="3">
        <f t="shared" si="47"/>
        <v>0.80717488789237668</v>
      </c>
      <c r="L699" s="5">
        <f t="shared" si="50"/>
        <v>0</v>
      </c>
      <c r="M699" s="8">
        <f t="shared" si="44"/>
        <v>0.5714285714285714</v>
      </c>
    </row>
    <row r="700" spans="1:13" ht="17" x14ac:dyDescent="0.2">
      <c r="A700" s="5" t="s">
        <v>26</v>
      </c>
      <c r="B700" s="5">
        <v>656</v>
      </c>
      <c r="C700" s="5">
        <f t="shared" si="49"/>
        <v>1</v>
      </c>
      <c r="D700" s="8">
        <f t="shared" si="45"/>
        <v>4.5714285714285712</v>
      </c>
      <c r="E700" s="5">
        <f t="shared" si="46"/>
        <v>4.4000000000000004</v>
      </c>
      <c r="F700" s="6">
        <f t="shared" si="42"/>
        <v>43943</v>
      </c>
      <c r="G700" s="5">
        <v>41</v>
      </c>
      <c r="H700" s="7">
        <v>15</v>
      </c>
      <c r="I700" s="5">
        <f t="shared" si="48"/>
        <v>34</v>
      </c>
      <c r="J700" s="5">
        <f t="shared" si="48"/>
        <v>19</v>
      </c>
      <c r="K700" s="3">
        <f t="shared" si="47"/>
        <v>0.71174377224199281</v>
      </c>
      <c r="L700" s="5">
        <f t="shared" si="50"/>
        <v>0</v>
      </c>
      <c r="M700" s="8">
        <f t="shared" si="44"/>
        <v>0.5714285714285714</v>
      </c>
    </row>
    <row r="701" spans="1:13" ht="17" x14ac:dyDescent="0.2">
      <c r="A701" s="5" t="s">
        <v>26</v>
      </c>
      <c r="B701" s="5">
        <v>659</v>
      </c>
      <c r="C701" s="5">
        <f t="shared" si="49"/>
        <v>3</v>
      </c>
      <c r="D701" s="8">
        <f t="shared" si="45"/>
        <v>3.5714285714285716</v>
      </c>
      <c r="E701" s="5">
        <f t="shared" si="46"/>
        <v>2.8</v>
      </c>
      <c r="F701" s="6">
        <f t="shared" si="42"/>
        <v>43944</v>
      </c>
      <c r="G701" s="5">
        <v>41</v>
      </c>
      <c r="H701" s="7">
        <v>15</v>
      </c>
      <c r="I701" s="5">
        <f t="shared" si="48"/>
        <v>35</v>
      </c>
      <c r="J701" s="5">
        <f t="shared" si="48"/>
        <v>20</v>
      </c>
      <c r="K701" s="3">
        <f t="shared" si="47"/>
        <v>0.55212014134275622</v>
      </c>
      <c r="L701" s="5">
        <f t="shared" si="50"/>
        <v>0</v>
      </c>
      <c r="M701" s="8">
        <f t="shared" si="44"/>
        <v>0.2857142857142857</v>
      </c>
    </row>
    <row r="702" spans="1:13" ht="17" x14ac:dyDescent="0.2">
      <c r="A702" s="5" t="s">
        <v>26</v>
      </c>
      <c r="B702" s="5">
        <v>661</v>
      </c>
      <c r="C702" s="5">
        <f t="shared" si="49"/>
        <v>2</v>
      </c>
      <c r="D702" s="8">
        <f t="shared" si="45"/>
        <v>3.8571428571428572</v>
      </c>
      <c r="E702" s="5">
        <f t="shared" si="46"/>
        <v>2</v>
      </c>
      <c r="F702" s="6">
        <f t="shared" si="42"/>
        <v>43945</v>
      </c>
      <c r="G702" s="5">
        <v>41</v>
      </c>
      <c r="H702" s="7">
        <v>16</v>
      </c>
      <c r="I702" s="5">
        <f t="shared" si="48"/>
        <v>36</v>
      </c>
      <c r="J702" s="5">
        <f t="shared" si="48"/>
        <v>21</v>
      </c>
      <c r="K702" s="3">
        <f t="shared" si="47"/>
        <v>0.59301559411377114</v>
      </c>
      <c r="L702" s="5">
        <f t="shared" si="50"/>
        <v>1</v>
      </c>
      <c r="M702" s="8">
        <f t="shared" si="44"/>
        <v>0.42857142857142855</v>
      </c>
    </row>
    <row r="703" spans="1:13" ht="17" x14ac:dyDescent="0.2">
      <c r="A703" s="5" t="s">
        <v>26</v>
      </c>
      <c r="B703" s="5">
        <v>667</v>
      </c>
      <c r="C703" s="5">
        <f t="shared" si="49"/>
        <v>6</v>
      </c>
      <c r="D703" s="8">
        <f t="shared" si="45"/>
        <v>3.1428571428571428</v>
      </c>
      <c r="E703" s="5">
        <f t="shared" si="46"/>
        <v>2.8</v>
      </c>
      <c r="F703" s="6">
        <f t="shared" si="42"/>
        <v>43946</v>
      </c>
      <c r="G703" s="5">
        <v>41</v>
      </c>
      <c r="H703" s="7">
        <v>16</v>
      </c>
      <c r="I703" s="5">
        <f t="shared" si="48"/>
        <v>37</v>
      </c>
      <c r="J703" s="5">
        <f t="shared" si="48"/>
        <v>22</v>
      </c>
      <c r="K703" s="3">
        <f t="shared" si="47"/>
        <v>0.48034934497816589</v>
      </c>
      <c r="L703" s="5">
        <f t="shared" si="50"/>
        <v>0</v>
      </c>
      <c r="M703" s="8">
        <f t="shared" si="44"/>
        <v>0.2857142857142857</v>
      </c>
    </row>
    <row r="704" spans="1:13" ht="17" x14ac:dyDescent="0.2">
      <c r="A704" s="5" t="s">
        <v>26</v>
      </c>
      <c r="B704" s="5">
        <v>673</v>
      </c>
      <c r="C704" s="5">
        <f t="shared" si="49"/>
        <v>6</v>
      </c>
      <c r="D704" s="8">
        <f t="shared" si="45"/>
        <v>3.1428571428571428</v>
      </c>
      <c r="E704" s="5">
        <f t="shared" si="46"/>
        <v>3.6</v>
      </c>
      <c r="F704" s="6">
        <f t="shared" si="42"/>
        <v>43947</v>
      </c>
      <c r="G704" s="5">
        <v>42</v>
      </c>
      <c r="H704" s="7">
        <v>16</v>
      </c>
      <c r="I704" s="5">
        <f t="shared" si="48"/>
        <v>38</v>
      </c>
      <c r="J704" s="5">
        <f t="shared" si="48"/>
        <v>23</v>
      </c>
      <c r="K704" s="3">
        <f t="shared" si="47"/>
        <v>0.47805302042590175</v>
      </c>
      <c r="L704" s="5">
        <f t="shared" si="50"/>
        <v>0</v>
      </c>
      <c r="M704" s="8">
        <f t="shared" si="44"/>
        <v>0.14285714285714285</v>
      </c>
    </row>
    <row r="705" spans="1:13" ht="17" x14ac:dyDescent="0.2">
      <c r="A705" s="5" t="s">
        <v>26</v>
      </c>
      <c r="B705" s="5">
        <v>674</v>
      </c>
      <c r="C705" s="5">
        <f t="shared" si="49"/>
        <v>1</v>
      </c>
      <c r="D705" s="8">
        <f t="shared" si="45"/>
        <v>3</v>
      </c>
      <c r="E705" s="5">
        <f t="shared" si="46"/>
        <v>3.6</v>
      </c>
      <c r="F705" s="6">
        <f t="shared" si="42"/>
        <v>43948</v>
      </c>
      <c r="G705" s="5">
        <v>42</v>
      </c>
      <c r="H705" s="7">
        <v>16</v>
      </c>
      <c r="I705" s="5">
        <f t="shared" si="48"/>
        <v>39</v>
      </c>
      <c r="J705" s="5">
        <f t="shared" si="48"/>
        <v>24</v>
      </c>
      <c r="K705" s="3">
        <f t="shared" si="47"/>
        <v>0.45415224913494812</v>
      </c>
      <c r="L705" s="5">
        <f t="shared" si="50"/>
        <v>0</v>
      </c>
      <c r="M705" s="8">
        <f t="shared" si="44"/>
        <v>0.14285714285714285</v>
      </c>
    </row>
    <row r="706" spans="1:13" ht="17" x14ac:dyDescent="0.2">
      <c r="A706" s="5" t="s">
        <v>26</v>
      </c>
      <c r="B706" s="5">
        <v>675</v>
      </c>
      <c r="C706" s="5">
        <f t="shared" si="49"/>
        <v>1</v>
      </c>
      <c r="D706" s="8">
        <f t="shared" si="45"/>
        <v>2.8571428571428572</v>
      </c>
      <c r="E706" s="5">
        <f t="shared" si="46"/>
        <v>3.2</v>
      </c>
      <c r="F706" s="6">
        <f t="shared" si="42"/>
        <v>43949</v>
      </c>
      <c r="G706" s="5">
        <v>42</v>
      </c>
      <c r="H706" s="7">
        <v>17</v>
      </c>
      <c r="I706" s="5">
        <f t="shared" si="48"/>
        <v>40</v>
      </c>
      <c r="J706" s="5">
        <f t="shared" si="48"/>
        <v>25</v>
      </c>
      <c r="K706" s="3">
        <f t="shared" si="47"/>
        <v>0.43057050592034452</v>
      </c>
      <c r="L706" s="5">
        <f t="shared" si="50"/>
        <v>1</v>
      </c>
      <c r="M706" s="8">
        <f t="shared" si="44"/>
        <v>0.2857142857142857</v>
      </c>
    </row>
    <row r="707" spans="1:13" ht="17" x14ac:dyDescent="0.2">
      <c r="A707" s="5" t="s">
        <v>26</v>
      </c>
      <c r="B707" s="5">
        <v>687</v>
      </c>
      <c r="C707" s="5">
        <f t="shared" si="49"/>
        <v>12</v>
      </c>
      <c r="D707" s="8">
        <f t="shared" si="45"/>
        <v>4.4285714285714288</v>
      </c>
      <c r="E707" s="5">
        <f t="shared" si="46"/>
        <v>5.2</v>
      </c>
      <c r="F707" s="6">
        <f t="shared" si="42"/>
        <v>43950</v>
      </c>
      <c r="G707" s="5">
        <v>43</v>
      </c>
      <c r="H707" s="7">
        <v>17</v>
      </c>
      <c r="I707" s="5">
        <f t="shared" si="48"/>
        <v>41</v>
      </c>
      <c r="J707" s="5">
        <f t="shared" si="48"/>
        <v>26</v>
      </c>
      <c r="K707" s="3">
        <f t="shared" si="47"/>
        <v>0.66452304394426587</v>
      </c>
      <c r="L707" s="5">
        <f t="shared" si="50"/>
        <v>0</v>
      </c>
      <c r="M707" s="8">
        <f t="shared" si="44"/>
        <v>0.2857142857142857</v>
      </c>
    </row>
    <row r="708" spans="1:13" ht="17" x14ac:dyDescent="0.2">
      <c r="A708" s="5" t="s">
        <v>26</v>
      </c>
      <c r="B708" s="5">
        <v>690</v>
      </c>
      <c r="C708" s="5">
        <f t="shared" si="49"/>
        <v>3</v>
      </c>
      <c r="D708" s="8">
        <f t="shared" si="45"/>
        <v>4.4285714285714288</v>
      </c>
      <c r="E708" s="5">
        <f t="shared" si="46"/>
        <v>4.5999999999999996</v>
      </c>
      <c r="F708" s="6">
        <f t="shared" si="42"/>
        <v>43951</v>
      </c>
      <c r="G708" s="5">
        <v>43</v>
      </c>
      <c r="H708" s="7">
        <v>17</v>
      </c>
      <c r="I708" s="5">
        <f t="shared" si="48"/>
        <v>42</v>
      </c>
      <c r="J708" s="5">
        <f t="shared" si="48"/>
        <v>27</v>
      </c>
      <c r="K708" s="3">
        <f t="shared" si="47"/>
        <v>0.66013628620102216</v>
      </c>
      <c r="L708" s="5">
        <f t="shared" si="50"/>
        <v>0</v>
      </c>
      <c r="M708" s="8">
        <f t="shared" si="44"/>
        <v>0.2857142857142857</v>
      </c>
    </row>
    <row r="709" spans="1:13" ht="17" x14ac:dyDescent="0.2">
      <c r="A709" s="5" t="s">
        <v>26</v>
      </c>
      <c r="B709" s="5">
        <v>693</v>
      </c>
      <c r="C709" s="5">
        <f t="shared" si="49"/>
        <v>3</v>
      </c>
      <c r="D709" s="8">
        <f t="shared" si="45"/>
        <v>4.5714285714285712</v>
      </c>
      <c r="E709" s="5">
        <f t="shared" si="46"/>
        <v>4</v>
      </c>
      <c r="F709" s="6">
        <f t="shared" si="42"/>
        <v>43952</v>
      </c>
      <c r="G709" s="5">
        <v>43</v>
      </c>
      <c r="H709" s="7">
        <v>18</v>
      </c>
      <c r="I709" s="5">
        <f t="shared" si="48"/>
        <v>43</v>
      </c>
      <c r="J709" s="5">
        <f t="shared" si="48"/>
        <v>28</v>
      </c>
      <c r="K709" s="3">
        <f t="shared" si="47"/>
        <v>0.67696213243071701</v>
      </c>
      <c r="L709" s="5">
        <f t="shared" si="50"/>
        <v>1</v>
      </c>
      <c r="M709" s="8">
        <f t="shared" si="44"/>
        <v>0.2857142857142857</v>
      </c>
    </row>
    <row r="710" spans="1:13" ht="17" x14ac:dyDescent="0.2">
      <c r="A710" s="5" t="s">
        <v>26</v>
      </c>
      <c r="B710" s="5">
        <v>695</v>
      </c>
      <c r="C710" s="5">
        <f t="shared" si="49"/>
        <v>2</v>
      </c>
      <c r="D710" s="8">
        <f t="shared" si="45"/>
        <v>4</v>
      </c>
      <c r="E710" s="5">
        <f t="shared" si="46"/>
        <v>4.2</v>
      </c>
      <c r="F710" s="6">
        <f t="shared" si="42"/>
        <v>43953</v>
      </c>
      <c r="G710" s="5">
        <v>43</v>
      </c>
      <c r="H710" s="7">
        <v>18</v>
      </c>
      <c r="I710" s="5">
        <f t="shared" si="48"/>
        <v>44</v>
      </c>
      <c r="J710" s="5">
        <f t="shared" si="48"/>
        <v>29</v>
      </c>
      <c r="K710" s="3">
        <f t="shared" si="47"/>
        <v>0.58835889892834625</v>
      </c>
      <c r="L710" s="5">
        <f t="shared" si="50"/>
        <v>0</v>
      </c>
      <c r="M710" s="8">
        <f t="shared" si="44"/>
        <v>0.2857142857142857</v>
      </c>
    </row>
    <row r="711" spans="1:13" ht="17" x14ac:dyDescent="0.2">
      <c r="A711" s="5" t="s">
        <v>26</v>
      </c>
      <c r="B711" s="5">
        <v>698</v>
      </c>
      <c r="C711" s="5">
        <f t="shared" si="49"/>
        <v>3</v>
      </c>
      <c r="D711" s="8">
        <f t="shared" si="45"/>
        <v>3.5714285714285716</v>
      </c>
      <c r="E711" s="5">
        <f t="shared" si="46"/>
        <v>4.5999999999999996</v>
      </c>
      <c r="F711" s="6">
        <f t="shared" si="42"/>
        <v>43954</v>
      </c>
      <c r="G711" s="5">
        <v>43</v>
      </c>
      <c r="H711" s="7">
        <v>18</v>
      </c>
      <c r="I711" s="5">
        <f t="shared" si="48"/>
        <v>45</v>
      </c>
      <c r="J711" s="5">
        <f t="shared" si="48"/>
        <v>30</v>
      </c>
      <c r="K711" s="3">
        <f t="shared" si="47"/>
        <v>0.52224775433465631</v>
      </c>
      <c r="L711" s="5">
        <f t="shared" si="50"/>
        <v>0</v>
      </c>
      <c r="M711" s="8">
        <f t="shared" si="44"/>
        <v>0.2857142857142857</v>
      </c>
    </row>
    <row r="712" spans="1:13" ht="17" x14ac:dyDescent="0.2">
      <c r="A712" s="5" t="s">
        <v>26</v>
      </c>
      <c r="B712" s="5">
        <v>699</v>
      </c>
      <c r="C712" s="5">
        <f t="shared" si="49"/>
        <v>1</v>
      </c>
      <c r="D712" s="8">
        <f t="shared" si="45"/>
        <v>3.5714285714285716</v>
      </c>
      <c r="E712" s="5">
        <f t="shared" si="46"/>
        <v>2.4</v>
      </c>
      <c r="F712" s="6">
        <f t="shared" si="42"/>
        <v>43955</v>
      </c>
      <c r="G712" s="5">
        <v>43</v>
      </c>
      <c r="H712" s="7">
        <v>18</v>
      </c>
      <c r="I712" s="5">
        <f t="shared" si="48"/>
        <v>46</v>
      </c>
      <c r="J712" s="5">
        <f t="shared" si="48"/>
        <v>31</v>
      </c>
      <c r="K712" s="3">
        <f t="shared" si="47"/>
        <v>0.51953449709060684</v>
      </c>
      <c r="L712" s="5">
        <f t="shared" si="50"/>
        <v>0</v>
      </c>
      <c r="M712" s="8">
        <f t="shared" si="44"/>
        <v>0.2857142857142857</v>
      </c>
    </row>
    <row r="713" spans="1:13" ht="17" x14ac:dyDescent="0.2">
      <c r="A713" s="5" t="s">
        <v>26</v>
      </c>
      <c r="B713" s="5">
        <v>703</v>
      </c>
      <c r="C713" s="5">
        <f t="shared" si="49"/>
        <v>4</v>
      </c>
      <c r="D713" s="8">
        <f t="shared" si="45"/>
        <v>4</v>
      </c>
      <c r="E713" s="5">
        <f t="shared" si="46"/>
        <v>2.6</v>
      </c>
      <c r="F713" s="6">
        <f t="shared" si="42"/>
        <v>43956</v>
      </c>
      <c r="G713" s="5">
        <v>44</v>
      </c>
      <c r="H713" s="7">
        <v>19</v>
      </c>
      <c r="I713" s="5">
        <f t="shared" si="48"/>
        <v>47</v>
      </c>
      <c r="J713" s="5">
        <f t="shared" si="48"/>
        <v>32</v>
      </c>
      <c r="K713" s="3">
        <f t="shared" si="47"/>
        <v>0.57887120115774238</v>
      </c>
      <c r="L713" s="5">
        <f t="shared" si="50"/>
        <v>1</v>
      </c>
      <c r="M713" s="8">
        <f t="shared" si="44"/>
        <v>0.2857142857142857</v>
      </c>
    </row>
    <row r="714" spans="1:13" x14ac:dyDescent="0.2">
      <c r="A714" s="5" t="s">
        <v>26</v>
      </c>
      <c r="B714" s="5">
        <v>711</v>
      </c>
      <c r="C714" s="5">
        <v>8</v>
      </c>
      <c r="D714" s="8">
        <f t="shared" si="45"/>
        <v>3.4285714285714284</v>
      </c>
      <c r="E714" s="5">
        <f t="shared" si="46"/>
        <v>3.6</v>
      </c>
      <c r="F714" s="6">
        <f t="shared" si="42"/>
        <v>43957</v>
      </c>
      <c r="G714" s="5">
        <v>44</v>
      </c>
      <c r="H714" s="5">
        <v>19</v>
      </c>
      <c r="I714" s="5">
        <f t="shared" si="48"/>
        <v>48</v>
      </c>
      <c r="J714" s="5">
        <f t="shared" si="48"/>
        <v>33</v>
      </c>
      <c r="K714" s="3">
        <f t="shared" si="47"/>
        <v>0.49331963001027751</v>
      </c>
      <c r="L714" s="5">
        <f t="shared" si="50"/>
        <v>0</v>
      </c>
      <c r="M714" s="8">
        <f t="shared" si="44"/>
        <v>0.2857142857142857</v>
      </c>
    </row>
    <row r="715" spans="1:13" ht="17" x14ac:dyDescent="0.2">
      <c r="A715" s="5" t="s">
        <v>26</v>
      </c>
      <c r="B715" s="5">
        <v>715</v>
      </c>
      <c r="C715" s="5">
        <f t="shared" si="49"/>
        <v>4</v>
      </c>
      <c r="D715" s="8">
        <f t="shared" si="45"/>
        <v>3.5714285714285716</v>
      </c>
      <c r="E715" s="5">
        <f t="shared" si="46"/>
        <v>4</v>
      </c>
      <c r="F715" s="6">
        <f t="shared" si="42"/>
        <v>43958</v>
      </c>
      <c r="G715" s="5">
        <v>44</v>
      </c>
      <c r="H715" s="7">
        <v>19</v>
      </c>
      <c r="I715" s="5">
        <f t="shared" si="48"/>
        <v>49</v>
      </c>
      <c r="J715" s="5">
        <f t="shared" si="48"/>
        <v>34</v>
      </c>
      <c r="K715" s="3">
        <f t="shared" si="47"/>
        <v>0.51135201472693803</v>
      </c>
      <c r="L715" s="5">
        <f t="shared" si="50"/>
        <v>0</v>
      </c>
      <c r="M715" s="8">
        <f t="shared" si="44"/>
        <v>0.2857142857142857</v>
      </c>
    </row>
    <row r="716" spans="1:13" ht="17" x14ac:dyDescent="0.2">
      <c r="A716" s="5" t="s">
        <v>26</v>
      </c>
      <c r="B716" s="5">
        <v>718</v>
      </c>
      <c r="C716" s="5">
        <f t="shared" si="49"/>
        <v>3</v>
      </c>
      <c r="D716" s="8">
        <f t="shared" si="45"/>
        <v>3.5714285714285716</v>
      </c>
      <c r="E716" s="5">
        <f t="shared" si="46"/>
        <v>4</v>
      </c>
      <c r="F716" s="6">
        <f t="shared" si="42"/>
        <v>43959</v>
      </c>
      <c r="G716" s="5">
        <v>45</v>
      </c>
      <c r="H716" s="7">
        <v>19</v>
      </c>
      <c r="I716" s="5">
        <f t="shared" ref="I716:J716" si="51">I715+1</f>
        <v>50</v>
      </c>
      <c r="J716" s="5">
        <f t="shared" si="51"/>
        <v>35</v>
      </c>
      <c r="K716" s="3">
        <f t="shared" si="47"/>
        <v>0.50875050875050876</v>
      </c>
      <c r="L716" s="5">
        <f t="shared" si="50"/>
        <v>0</v>
      </c>
      <c r="M716" s="8">
        <f t="shared" si="44"/>
        <v>0.14285714285714285</v>
      </c>
    </row>
    <row r="717" spans="1:13" ht="17" x14ac:dyDescent="0.2">
      <c r="A717" s="5" t="s">
        <v>27</v>
      </c>
      <c r="B717" s="7">
        <v>40</v>
      </c>
      <c r="C717" s="5">
        <v>0</v>
      </c>
      <c r="D717" s="5">
        <v>0</v>
      </c>
      <c r="E717" s="5">
        <v>0</v>
      </c>
      <c r="F717" s="6">
        <v>43905</v>
      </c>
      <c r="G717" s="5">
        <v>2</v>
      </c>
      <c r="H717" s="7">
        <v>0</v>
      </c>
      <c r="I717" s="5">
        <v>0</v>
      </c>
      <c r="J717" s="5">
        <v>0</v>
      </c>
      <c r="K717" s="3">
        <v>0</v>
      </c>
      <c r="L717" s="5">
        <v>0</v>
      </c>
      <c r="M717" s="8">
        <f>SUM(L710:L717)/7</f>
        <v>0.14285714285714285</v>
      </c>
    </row>
    <row r="718" spans="1:13" ht="17" x14ac:dyDescent="0.2">
      <c r="A718" s="5" t="s">
        <v>27</v>
      </c>
      <c r="B718" s="7">
        <v>40</v>
      </c>
      <c r="C718" s="5">
        <v>0</v>
      </c>
      <c r="D718" s="5">
        <v>0</v>
      </c>
      <c r="E718" s="5">
        <v>0</v>
      </c>
      <c r="F718" s="6">
        <v>43906</v>
      </c>
      <c r="G718" s="5">
        <v>2</v>
      </c>
      <c r="H718" s="7">
        <v>0</v>
      </c>
      <c r="I718" s="5">
        <v>0</v>
      </c>
      <c r="J718" s="5">
        <v>0</v>
      </c>
      <c r="K718" s="3">
        <v>0</v>
      </c>
      <c r="L718" s="5">
        <f t="shared" si="50"/>
        <v>0</v>
      </c>
      <c r="M718" s="5">
        <v>0</v>
      </c>
    </row>
    <row r="719" spans="1:13" ht="17" x14ac:dyDescent="0.2">
      <c r="A719" s="5" t="s">
        <v>27</v>
      </c>
      <c r="B719" s="7">
        <v>58</v>
      </c>
      <c r="C719" s="5">
        <v>18</v>
      </c>
      <c r="D719" s="5">
        <v>0</v>
      </c>
      <c r="E719" s="5">
        <v>0</v>
      </c>
      <c r="F719" s="6">
        <f>F718+1</f>
        <v>43907</v>
      </c>
      <c r="G719" s="5">
        <v>3</v>
      </c>
      <c r="H719" s="7">
        <v>0</v>
      </c>
      <c r="I719" s="5">
        <v>0</v>
      </c>
      <c r="J719" s="5">
        <v>0</v>
      </c>
      <c r="K719" s="3">
        <f>D719/(SUM(B715:B718)/3)*100</f>
        <v>0</v>
      </c>
      <c r="L719" s="5">
        <f t="shared" si="50"/>
        <v>0</v>
      </c>
      <c r="M719" s="5">
        <v>0</v>
      </c>
    </row>
    <row r="720" spans="1:13" ht="17" x14ac:dyDescent="0.2">
      <c r="A720" s="5" t="s">
        <v>27</v>
      </c>
      <c r="B720" s="7">
        <v>105</v>
      </c>
      <c r="C720" s="5">
        <v>47</v>
      </c>
      <c r="D720" s="5">
        <v>0</v>
      </c>
      <c r="E720" s="5">
        <v>0</v>
      </c>
      <c r="F720" s="6">
        <f t="shared" ref="F720:F771" si="52">F719+1</f>
        <v>43908</v>
      </c>
      <c r="G720" s="5">
        <v>5</v>
      </c>
      <c r="H720" s="7">
        <v>0</v>
      </c>
      <c r="I720" s="5">
        <v>1</v>
      </c>
      <c r="J720" s="5">
        <v>0</v>
      </c>
      <c r="K720" s="3">
        <f t="shared" ref="K720:K722" si="53">D720/(SUM(B717:B719)/3)*100</f>
        <v>0</v>
      </c>
      <c r="L720" s="5">
        <f t="shared" si="50"/>
        <v>0</v>
      </c>
      <c r="M720" s="5">
        <v>0</v>
      </c>
    </row>
    <row r="721" spans="1:13" ht="17" x14ac:dyDescent="0.2">
      <c r="A721" s="5" t="s">
        <v>27</v>
      </c>
      <c r="B721" s="7">
        <v>140</v>
      </c>
      <c r="C721" s="5">
        <v>35</v>
      </c>
      <c r="D721" s="5">
        <v>0</v>
      </c>
      <c r="E721" s="5">
        <f>SUM(C717:C721)/5</f>
        <v>20</v>
      </c>
      <c r="F721" s="6">
        <f t="shared" si="52"/>
        <v>43909</v>
      </c>
      <c r="G721" s="5">
        <v>6</v>
      </c>
      <c r="H721" s="7">
        <v>0</v>
      </c>
      <c r="I721" s="5">
        <v>2</v>
      </c>
      <c r="J721" s="5">
        <v>0</v>
      </c>
      <c r="K721" s="3">
        <f t="shared" si="53"/>
        <v>0</v>
      </c>
      <c r="L721" s="5">
        <f t="shared" si="50"/>
        <v>0</v>
      </c>
      <c r="M721" s="5">
        <v>0</v>
      </c>
    </row>
    <row r="722" spans="1:13" ht="17" x14ac:dyDescent="0.2">
      <c r="A722" s="5" t="s">
        <v>27</v>
      </c>
      <c r="B722" s="7">
        <v>180</v>
      </c>
      <c r="C722" s="5">
        <v>40</v>
      </c>
      <c r="D722" s="5">
        <v>0</v>
      </c>
      <c r="E722" s="5">
        <f>SUM(C718:C722)/5</f>
        <v>28</v>
      </c>
      <c r="F722" s="6">
        <f t="shared" si="52"/>
        <v>43910</v>
      </c>
      <c r="G722" s="5">
        <v>8</v>
      </c>
      <c r="H722" s="7">
        <v>0</v>
      </c>
      <c r="I722" s="5">
        <v>3</v>
      </c>
      <c r="J722" s="5">
        <v>0</v>
      </c>
      <c r="K722" s="3">
        <f t="shared" si="53"/>
        <v>0</v>
      </c>
      <c r="L722" s="5">
        <f t="shared" si="50"/>
        <v>0</v>
      </c>
      <c r="M722" s="5">
        <v>0</v>
      </c>
    </row>
    <row r="723" spans="1:13" ht="17" x14ac:dyDescent="0.2">
      <c r="A723" s="5" t="s">
        <v>27</v>
      </c>
      <c r="B723" s="7">
        <v>188</v>
      </c>
      <c r="C723" s="5">
        <v>8</v>
      </c>
      <c r="D723" s="8">
        <f>SUM(C717:C723)/7</f>
        <v>21.142857142857142</v>
      </c>
      <c r="E723" s="5">
        <f>SUM(C719:C723)/5</f>
        <v>29.6</v>
      </c>
      <c r="F723" s="6">
        <f t="shared" si="52"/>
        <v>43911</v>
      </c>
      <c r="G723" s="5">
        <v>9</v>
      </c>
      <c r="H723" s="9">
        <v>0</v>
      </c>
      <c r="I723" s="5">
        <v>4</v>
      </c>
      <c r="J723" s="5">
        <v>0</v>
      </c>
      <c r="K723" s="3">
        <v>0</v>
      </c>
      <c r="L723" s="5">
        <f t="shared" si="50"/>
        <v>0</v>
      </c>
      <c r="M723" s="5">
        <v>0</v>
      </c>
    </row>
    <row r="724" spans="1:13" ht="17" x14ac:dyDescent="0.2">
      <c r="A724" s="5" t="s">
        <v>27</v>
      </c>
      <c r="B724" s="7">
        <v>211</v>
      </c>
      <c r="C724" s="5">
        <v>23</v>
      </c>
      <c r="D724" s="8">
        <f>SUM(C718:C724)/7</f>
        <v>24.428571428571427</v>
      </c>
      <c r="E724" s="5">
        <f>SUM(C720:C724)/5</f>
        <v>30.6</v>
      </c>
      <c r="F724" s="6">
        <f t="shared" si="52"/>
        <v>43912</v>
      </c>
      <c r="G724" s="5">
        <v>10</v>
      </c>
      <c r="H724" s="7">
        <v>0</v>
      </c>
      <c r="I724" s="5">
        <v>5</v>
      </c>
      <c r="J724" s="5">
        <v>0</v>
      </c>
      <c r="K724" s="3">
        <f>D724/(SUM(B717:B723)/7)*100</f>
        <v>22.769640479360849</v>
      </c>
      <c r="L724" s="5">
        <f t="shared" si="50"/>
        <v>0</v>
      </c>
      <c r="M724" s="8">
        <f t="shared" ref="M724:M771" si="54">SUM(L718:L724)/7</f>
        <v>0</v>
      </c>
    </row>
    <row r="725" spans="1:13" ht="17" x14ac:dyDescent="0.2">
      <c r="A725" s="5" t="s">
        <v>27</v>
      </c>
      <c r="B725" s="7">
        <v>212</v>
      </c>
      <c r="C725" s="5">
        <v>1</v>
      </c>
      <c r="D725" s="8">
        <f t="shared" ref="D725:D771" si="55">SUM(C719:C725)/7</f>
        <v>24.571428571428573</v>
      </c>
      <c r="E725" s="5">
        <f>SUM(C721:C725)/5</f>
        <v>21.4</v>
      </c>
      <c r="F725" s="6">
        <f t="shared" si="52"/>
        <v>43913</v>
      </c>
      <c r="G725" s="5">
        <v>10</v>
      </c>
      <c r="H725" s="7">
        <v>0</v>
      </c>
      <c r="I725" s="5">
        <v>6</v>
      </c>
      <c r="J725" s="5">
        <v>0</v>
      </c>
      <c r="K725" s="3">
        <f>D725/(SUM(B718:B724)/7)*100</f>
        <v>18.655097613882862</v>
      </c>
      <c r="L725" s="5">
        <f t="shared" si="50"/>
        <v>0</v>
      </c>
      <c r="M725" s="8">
        <f t="shared" si="54"/>
        <v>0</v>
      </c>
    </row>
    <row r="726" spans="1:13" ht="17" x14ac:dyDescent="0.2">
      <c r="A726" s="5" t="s">
        <v>27</v>
      </c>
      <c r="B726" s="7">
        <v>321</v>
      </c>
      <c r="C726" s="5">
        <v>109</v>
      </c>
      <c r="D726" s="8">
        <f t="shared" si="55"/>
        <v>37.571428571428569</v>
      </c>
      <c r="E726" s="5">
        <f t="shared" ref="E726:E771" si="56">SUM(C722:C726)/5</f>
        <v>36.200000000000003</v>
      </c>
      <c r="F726" s="6">
        <f t="shared" si="52"/>
        <v>43914</v>
      </c>
      <c r="G726" s="5">
        <v>15</v>
      </c>
      <c r="H726" s="7">
        <v>0</v>
      </c>
      <c r="I726" s="5">
        <v>7</v>
      </c>
      <c r="J726" s="5">
        <v>0</v>
      </c>
      <c r="K726" s="3">
        <f>D726/(SUM(B719:B725)/7)*100</f>
        <v>24.040219378427789</v>
      </c>
      <c r="L726" s="5">
        <f t="shared" si="50"/>
        <v>0</v>
      </c>
      <c r="M726" s="8">
        <f t="shared" si="54"/>
        <v>0</v>
      </c>
    </row>
    <row r="727" spans="1:13" ht="17" x14ac:dyDescent="0.2">
      <c r="A727" s="5" t="s">
        <v>27</v>
      </c>
      <c r="B727" s="7">
        <v>375</v>
      </c>
      <c r="C727" s="5">
        <v>54</v>
      </c>
      <c r="D727" s="8">
        <f t="shared" si="55"/>
        <v>38.571428571428569</v>
      </c>
      <c r="E727" s="5">
        <f t="shared" si="56"/>
        <v>39</v>
      </c>
      <c r="F727" s="6">
        <f t="shared" si="52"/>
        <v>43915</v>
      </c>
      <c r="G727" s="5">
        <v>17</v>
      </c>
      <c r="H727" s="7">
        <v>1</v>
      </c>
      <c r="I727" s="5">
        <v>8</v>
      </c>
      <c r="J727" s="5">
        <v>0</v>
      </c>
      <c r="K727" s="3">
        <f t="shared" ref="K727:K771" si="57">D727/(SUM(B720:B726)/7)*100</f>
        <v>19.89683124539425</v>
      </c>
      <c r="L727" s="5">
        <f t="shared" si="50"/>
        <v>1</v>
      </c>
      <c r="M727" s="8">
        <f t="shared" si="54"/>
        <v>0.14285714285714285</v>
      </c>
    </row>
    <row r="728" spans="1:13" ht="17" x14ac:dyDescent="0.2">
      <c r="A728" s="5" t="s">
        <v>27</v>
      </c>
      <c r="B728" s="5">
        <f>B727+C728</f>
        <v>418</v>
      </c>
      <c r="C728" s="5">
        <v>43</v>
      </c>
      <c r="D728" s="8">
        <f t="shared" si="55"/>
        <v>39.714285714285715</v>
      </c>
      <c r="E728" s="5">
        <f t="shared" si="56"/>
        <v>46</v>
      </c>
      <c r="F728" s="6">
        <f t="shared" si="52"/>
        <v>43916</v>
      </c>
      <c r="G728" s="5">
        <v>19</v>
      </c>
      <c r="H728" s="7">
        <v>1</v>
      </c>
      <c r="I728" s="5">
        <f>I727+1</f>
        <v>9</v>
      </c>
      <c r="J728" s="5">
        <v>0</v>
      </c>
      <c r="K728" s="3">
        <f t="shared" si="57"/>
        <v>17.08666256914567</v>
      </c>
      <c r="L728" s="5">
        <f t="shared" si="50"/>
        <v>0</v>
      </c>
      <c r="M728" s="8">
        <f t="shared" si="54"/>
        <v>0.14285714285714285</v>
      </c>
    </row>
    <row r="729" spans="1:13" ht="17" x14ac:dyDescent="0.2">
      <c r="A729" s="5" t="s">
        <v>27</v>
      </c>
      <c r="B729" s="5">
        <f>B728+C729</f>
        <v>458</v>
      </c>
      <c r="C729" s="5">
        <v>40</v>
      </c>
      <c r="D729" s="8">
        <f t="shared" si="55"/>
        <v>39.714285714285715</v>
      </c>
      <c r="E729" s="5">
        <f t="shared" si="56"/>
        <v>49.4</v>
      </c>
      <c r="F729" s="6">
        <f t="shared" si="52"/>
        <v>43917</v>
      </c>
      <c r="G729" s="5">
        <v>21</v>
      </c>
      <c r="H729" s="7">
        <v>2</v>
      </c>
      <c r="I729" s="5">
        <f t="shared" ref="I729:J770" si="58">I728+1</f>
        <v>10</v>
      </c>
      <c r="J729" s="5">
        <v>0</v>
      </c>
      <c r="K729" s="3">
        <f t="shared" si="57"/>
        <v>14.593175853018373</v>
      </c>
      <c r="L729" s="5">
        <f t="shared" si="50"/>
        <v>1</v>
      </c>
      <c r="M729" s="8">
        <f t="shared" si="54"/>
        <v>0.2857142857142857</v>
      </c>
    </row>
    <row r="730" spans="1:13" ht="17" x14ac:dyDescent="0.2">
      <c r="A730" s="5" t="s">
        <v>27</v>
      </c>
      <c r="B730" s="5">
        <f>B729+C730</f>
        <v>458</v>
      </c>
      <c r="C730" s="5">
        <v>0</v>
      </c>
      <c r="D730" s="8">
        <f t="shared" si="55"/>
        <v>38.571428571428569</v>
      </c>
      <c r="E730" s="5">
        <f t="shared" si="56"/>
        <v>49.2</v>
      </c>
      <c r="F730" s="6">
        <f t="shared" si="52"/>
        <v>43918</v>
      </c>
      <c r="G730" s="7">
        <v>21</v>
      </c>
      <c r="H730" s="7">
        <v>2</v>
      </c>
      <c r="I730" s="5">
        <f t="shared" si="58"/>
        <v>11</v>
      </c>
      <c r="J730" s="5">
        <v>0</v>
      </c>
      <c r="K730" s="3">
        <f t="shared" si="57"/>
        <v>12.368300503893725</v>
      </c>
      <c r="L730" s="5">
        <f t="shared" si="50"/>
        <v>0</v>
      </c>
      <c r="M730" s="8">
        <f t="shared" si="54"/>
        <v>0.2857142857142857</v>
      </c>
    </row>
    <row r="731" spans="1:13" ht="17" x14ac:dyDescent="0.2">
      <c r="A731" s="5" t="s">
        <v>27</v>
      </c>
      <c r="B731" s="5">
        <f>B730+C731</f>
        <v>592</v>
      </c>
      <c r="C731" s="5">
        <v>134</v>
      </c>
      <c r="D731" s="8">
        <f t="shared" si="55"/>
        <v>54.428571428571431</v>
      </c>
      <c r="E731" s="5">
        <f t="shared" si="56"/>
        <v>54.2</v>
      </c>
      <c r="F731" s="6">
        <f t="shared" si="52"/>
        <v>43919</v>
      </c>
      <c r="G731" s="7">
        <v>27</v>
      </c>
      <c r="H731" s="7">
        <v>2</v>
      </c>
      <c r="I731" s="5">
        <f t="shared" si="58"/>
        <v>12</v>
      </c>
      <c r="J731" s="5">
        <v>0</v>
      </c>
      <c r="K731" s="3">
        <f t="shared" si="57"/>
        <v>15.532001630656339</v>
      </c>
      <c r="L731" s="5">
        <f t="shared" si="50"/>
        <v>0</v>
      </c>
      <c r="M731" s="8">
        <f t="shared" si="54"/>
        <v>0.2857142857142857</v>
      </c>
    </row>
    <row r="732" spans="1:13" ht="17" x14ac:dyDescent="0.2">
      <c r="A732" s="5" t="s">
        <v>27</v>
      </c>
      <c r="B732" s="5">
        <f>B731+C732</f>
        <v>592</v>
      </c>
      <c r="C732" s="10">
        <v>0</v>
      </c>
      <c r="D732" s="8">
        <f t="shared" si="55"/>
        <v>54.285714285714285</v>
      </c>
      <c r="E732" s="5">
        <f t="shared" si="56"/>
        <v>43.4</v>
      </c>
      <c r="F732" s="6">
        <f t="shared" si="52"/>
        <v>43920</v>
      </c>
      <c r="G732" s="5">
        <v>27</v>
      </c>
      <c r="H732" s="7">
        <v>2</v>
      </c>
      <c r="I732" s="5">
        <f t="shared" si="58"/>
        <v>13</v>
      </c>
      <c r="J732" s="5">
        <v>0</v>
      </c>
      <c r="K732" s="3">
        <f t="shared" si="57"/>
        <v>13.408609738884969</v>
      </c>
      <c r="L732" s="5">
        <f t="shared" si="50"/>
        <v>0</v>
      </c>
      <c r="M732" s="8">
        <f t="shared" si="54"/>
        <v>0.2857142857142857</v>
      </c>
    </row>
    <row r="733" spans="1:13" ht="17" x14ac:dyDescent="0.2">
      <c r="A733" s="5" t="s">
        <v>27</v>
      </c>
      <c r="B733" s="5">
        <f>B732+C733</f>
        <v>680</v>
      </c>
      <c r="C733" s="5">
        <v>88</v>
      </c>
      <c r="D733" s="8">
        <f t="shared" si="55"/>
        <v>51.285714285714285</v>
      </c>
      <c r="E733" s="5">
        <f t="shared" si="56"/>
        <v>52.4</v>
      </c>
      <c r="F733" s="6">
        <f t="shared" si="52"/>
        <v>43921</v>
      </c>
      <c r="G733" s="5">
        <v>31</v>
      </c>
      <c r="H733" s="7">
        <v>6</v>
      </c>
      <c r="I733" s="5">
        <f t="shared" si="58"/>
        <v>14</v>
      </c>
      <c r="J733" s="5">
        <v>0</v>
      </c>
      <c r="K733" s="3">
        <f t="shared" si="57"/>
        <v>11.169881767268201</v>
      </c>
      <c r="L733" s="5">
        <f t="shared" si="50"/>
        <v>4</v>
      </c>
      <c r="M733" s="8">
        <f t="shared" si="54"/>
        <v>0.8571428571428571</v>
      </c>
    </row>
    <row r="734" spans="1:13" ht="17" x14ac:dyDescent="0.2">
      <c r="A734" s="5" t="s">
        <v>27</v>
      </c>
      <c r="B734" s="5">
        <f>B733+C734</f>
        <v>750</v>
      </c>
      <c r="C734" s="5">
        <v>70</v>
      </c>
      <c r="D734" s="8">
        <f t="shared" si="55"/>
        <v>53.571428571428569</v>
      </c>
      <c r="E734" s="5">
        <f t="shared" si="56"/>
        <v>58.4</v>
      </c>
      <c r="F734" s="6">
        <f t="shared" si="52"/>
        <v>43922</v>
      </c>
      <c r="G734" s="5">
        <v>34</v>
      </c>
      <c r="H734" s="7">
        <v>7</v>
      </c>
      <c r="I734" s="5">
        <f t="shared" si="58"/>
        <v>15</v>
      </c>
      <c r="J734" s="5">
        <v>0</v>
      </c>
      <c r="K734" s="3">
        <f t="shared" si="57"/>
        <v>10.49538203190596</v>
      </c>
      <c r="L734" s="5">
        <f t="shared" si="50"/>
        <v>1</v>
      </c>
      <c r="M734" s="8">
        <f t="shared" si="54"/>
        <v>0.8571428571428571</v>
      </c>
    </row>
    <row r="735" spans="1:13" ht="17" x14ac:dyDescent="0.2">
      <c r="A735" s="5" t="s">
        <v>27</v>
      </c>
      <c r="B735" s="5">
        <v>804</v>
      </c>
      <c r="C735" s="5">
        <f>B735-B734</f>
        <v>54</v>
      </c>
      <c r="D735" s="8">
        <f t="shared" si="55"/>
        <v>55.142857142857146</v>
      </c>
      <c r="E735" s="5">
        <f t="shared" si="56"/>
        <v>69.2</v>
      </c>
      <c r="F735" s="6">
        <f t="shared" si="52"/>
        <v>43923</v>
      </c>
      <c r="G735" s="5">
        <v>36</v>
      </c>
      <c r="H735" s="7">
        <v>8</v>
      </c>
      <c r="I735" s="5">
        <f t="shared" si="58"/>
        <v>16</v>
      </c>
      <c r="J735" s="5">
        <v>0</v>
      </c>
      <c r="K735" s="3">
        <f t="shared" si="57"/>
        <v>9.77710233029382</v>
      </c>
      <c r="L735" s="5">
        <f t="shared" si="50"/>
        <v>1</v>
      </c>
      <c r="M735" s="8">
        <f t="shared" si="54"/>
        <v>1</v>
      </c>
    </row>
    <row r="736" spans="1:13" ht="17" x14ac:dyDescent="0.2">
      <c r="A736" s="5" t="s">
        <v>27</v>
      </c>
      <c r="B736" s="5">
        <v>836</v>
      </c>
      <c r="C736" s="5">
        <f>B736-B735</f>
        <v>32</v>
      </c>
      <c r="D736" s="8">
        <f t="shared" si="55"/>
        <v>54</v>
      </c>
      <c r="E736" s="5">
        <f t="shared" si="56"/>
        <v>48.8</v>
      </c>
      <c r="F736" s="6">
        <f t="shared" si="52"/>
        <v>43924</v>
      </c>
      <c r="G736" s="5">
        <v>38</v>
      </c>
      <c r="H736" s="7">
        <v>11</v>
      </c>
      <c r="I736" s="5">
        <f t="shared" si="58"/>
        <v>17</v>
      </c>
      <c r="J736" s="5">
        <v>1</v>
      </c>
      <c r="K736" s="3">
        <f t="shared" si="57"/>
        <v>8.7217351176742053</v>
      </c>
      <c r="L736" s="5">
        <f t="shared" si="50"/>
        <v>3</v>
      </c>
      <c r="M736" s="8">
        <f t="shared" si="54"/>
        <v>1.2857142857142858</v>
      </c>
    </row>
    <row r="737" spans="1:13" ht="17" x14ac:dyDescent="0.2">
      <c r="A737" s="5" t="s">
        <v>27</v>
      </c>
      <c r="B737" s="5">
        <v>896</v>
      </c>
      <c r="C737" s="5">
        <f t="shared" ref="C737:C768" si="59">B737-B736</f>
        <v>60</v>
      </c>
      <c r="D737" s="8">
        <f t="shared" si="55"/>
        <v>62.571428571428569</v>
      </c>
      <c r="E737" s="5">
        <f t="shared" si="56"/>
        <v>60.8</v>
      </c>
      <c r="F737" s="6">
        <f t="shared" si="52"/>
        <v>43925</v>
      </c>
      <c r="G737" s="5">
        <v>41</v>
      </c>
      <c r="H737" s="7">
        <v>11</v>
      </c>
      <c r="I737" s="5">
        <f t="shared" si="58"/>
        <v>18</v>
      </c>
      <c r="J737" s="5">
        <f>J736+1</f>
        <v>2</v>
      </c>
      <c r="K737" s="3">
        <f t="shared" si="57"/>
        <v>9.2954159592529706</v>
      </c>
      <c r="L737" s="5">
        <f t="shared" si="50"/>
        <v>0</v>
      </c>
      <c r="M737" s="8">
        <f t="shared" si="54"/>
        <v>1.2857142857142858</v>
      </c>
    </row>
    <row r="738" spans="1:13" ht="17" x14ac:dyDescent="0.2">
      <c r="A738" s="5" t="s">
        <v>27</v>
      </c>
      <c r="B738" s="5">
        <v>919</v>
      </c>
      <c r="C738" s="5">
        <f t="shared" si="59"/>
        <v>23</v>
      </c>
      <c r="D738" s="8">
        <f t="shared" si="55"/>
        <v>46.714285714285715</v>
      </c>
      <c r="E738" s="5">
        <f t="shared" si="56"/>
        <v>47.8</v>
      </c>
      <c r="F738" s="6">
        <f t="shared" si="52"/>
        <v>43926</v>
      </c>
      <c r="G738" s="5">
        <v>42</v>
      </c>
      <c r="H738" s="7">
        <v>12</v>
      </c>
      <c r="I738" s="5">
        <f t="shared" si="58"/>
        <v>19</v>
      </c>
      <c r="J738" s="5">
        <f t="shared" si="58"/>
        <v>3</v>
      </c>
      <c r="K738" s="3">
        <f t="shared" si="57"/>
        <v>6.3495145631067968</v>
      </c>
      <c r="L738" s="5">
        <f t="shared" si="50"/>
        <v>1</v>
      </c>
      <c r="M738" s="8">
        <f t="shared" si="54"/>
        <v>1.4285714285714286</v>
      </c>
    </row>
    <row r="739" spans="1:13" ht="17" x14ac:dyDescent="0.2">
      <c r="A739" s="5" t="s">
        <v>27</v>
      </c>
      <c r="B739" s="5">
        <v>956</v>
      </c>
      <c r="C739" s="5">
        <f t="shared" si="59"/>
        <v>37</v>
      </c>
      <c r="D739" s="8">
        <f t="shared" si="55"/>
        <v>52</v>
      </c>
      <c r="E739" s="5">
        <f t="shared" si="56"/>
        <v>41.2</v>
      </c>
      <c r="F739" s="6">
        <f t="shared" si="52"/>
        <v>43927</v>
      </c>
      <c r="G739" s="5">
        <v>43</v>
      </c>
      <c r="H739" s="7">
        <v>12</v>
      </c>
      <c r="I739" s="5">
        <f t="shared" si="58"/>
        <v>20</v>
      </c>
      <c r="J739" s="5">
        <f t="shared" si="58"/>
        <v>4</v>
      </c>
      <c r="K739" s="3">
        <f t="shared" si="57"/>
        <v>6.645974073397845</v>
      </c>
      <c r="L739" s="5">
        <f t="shared" si="50"/>
        <v>0</v>
      </c>
      <c r="M739" s="8">
        <f t="shared" si="54"/>
        <v>1.4285714285714286</v>
      </c>
    </row>
    <row r="740" spans="1:13" ht="17" x14ac:dyDescent="0.2">
      <c r="A740" s="5" t="s">
        <v>27</v>
      </c>
      <c r="B740" s="5">
        <v>987</v>
      </c>
      <c r="C740" s="5">
        <f t="shared" si="59"/>
        <v>31</v>
      </c>
      <c r="D740" s="8">
        <f t="shared" si="55"/>
        <v>43.857142857142854</v>
      </c>
      <c r="E740" s="5">
        <f t="shared" si="56"/>
        <v>36.6</v>
      </c>
      <c r="F740" s="6">
        <f t="shared" si="52"/>
        <v>43928</v>
      </c>
      <c r="G740" s="5">
        <v>45</v>
      </c>
      <c r="H740" s="7">
        <v>12</v>
      </c>
      <c r="I740" s="5">
        <f t="shared" si="58"/>
        <v>21</v>
      </c>
      <c r="J740" s="5">
        <f t="shared" si="58"/>
        <v>5</v>
      </c>
      <c r="K740" s="3">
        <f t="shared" si="57"/>
        <v>5.2559493237459334</v>
      </c>
      <c r="L740" s="5">
        <f t="shared" si="50"/>
        <v>0</v>
      </c>
      <c r="M740" s="8">
        <f t="shared" si="54"/>
        <v>0.8571428571428571</v>
      </c>
    </row>
    <row r="741" spans="1:13" ht="17" x14ac:dyDescent="0.2">
      <c r="A741" s="5" t="s">
        <v>27</v>
      </c>
      <c r="B741" s="5">
        <v>1020</v>
      </c>
      <c r="C741" s="5">
        <f t="shared" si="59"/>
        <v>33</v>
      </c>
      <c r="D741" s="8">
        <f t="shared" si="55"/>
        <v>38.571428571428569</v>
      </c>
      <c r="E741" s="5">
        <f t="shared" si="56"/>
        <v>36.799999999999997</v>
      </c>
      <c r="F741" s="6">
        <f t="shared" si="52"/>
        <v>43929</v>
      </c>
      <c r="G741" s="5">
        <v>46</v>
      </c>
      <c r="H741" s="7">
        <v>16</v>
      </c>
      <c r="I741" s="5">
        <f t="shared" si="58"/>
        <v>22</v>
      </c>
      <c r="J741" s="5">
        <f t="shared" si="58"/>
        <v>6</v>
      </c>
      <c r="K741" s="3">
        <f t="shared" si="57"/>
        <v>4.3916720884840599</v>
      </c>
      <c r="L741" s="5">
        <f t="shared" si="50"/>
        <v>4</v>
      </c>
      <c r="M741" s="8">
        <f t="shared" si="54"/>
        <v>1.2857142857142858</v>
      </c>
    </row>
    <row r="742" spans="1:13" ht="17" x14ac:dyDescent="0.2">
      <c r="A742" s="5" t="s">
        <v>27</v>
      </c>
      <c r="B742" s="5">
        <v>1075</v>
      </c>
      <c r="C742" s="5">
        <f t="shared" si="59"/>
        <v>55</v>
      </c>
      <c r="D742" s="8">
        <f t="shared" si="55"/>
        <v>38.714285714285715</v>
      </c>
      <c r="E742" s="5">
        <f t="shared" si="56"/>
        <v>35.799999999999997</v>
      </c>
      <c r="F742" s="6">
        <f t="shared" si="52"/>
        <v>43930</v>
      </c>
      <c r="G742" s="5">
        <v>49</v>
      </c>
      <c r="H742" s="7">
        <v>16</v>
      </c>
      <c r="I742" s="5">
        <f t="shared" si="58"/>
        <v>23</v>
      </c>
      <c r="J742" s="5">
        <f t="shared" si="58"/>
        <v>7</v>
      </c>
      <c r="K742" s="3">
        <f t="shared" si="57"/>
        <v>4.2224992209411036</v>
      </c>
      <c r="L742" s="5">
        <f t="shared" si="50"/>
        <v>0</v>
      </c>
      <c r="M742" s="8">
        <f t="shared" si="54"/>
        <v>1.1428571428571428</v>
      </c>
    </row>
    <row r="743" spans="1:13" ht="17" x14ac:dyDescent="0.2">
      <c r="A743" s="5" t="s">
        <v>27</v>
      </c>
      <c r="B743" s="5">
        <v>1121</v>
      </c>
      <c r="C743" s="5">
        <f t="shared" si="59"/>
        <v>46</v>
      </c>
      <c r="D743" s="8">
        <f t="shared" si="55"/>
        <v>40.714285714285715</v>
      </c>
      <c r="E743" s="5">
        <f t="shared" si="56"/>
        <v>40.4</v>
      </c>
      <c r="F743" s="6">
        <f t="shared" si="52"/>
        <v>43931</v>
      </c>
      <c r="G743" s="5">
        <v>51</v>
      </c>
      <c r="H743" s="7">
        <v>18</v>
      </c>
      <c r="I743" s="5">
        <f t="shared" si="58"/>
        <v>24</v>
      </c>
      <c r="J743" s="5">
        <f t="shared" si="58"/>
        <v>8</v>
      </c>
      <c r="K743" s="3">
        <f t="shared" si="57"/>
        <v>4.2607265660038873</v>
      </c>
      <c r="L743" s="5">
        <f t="shared" si="50"/>
        <v>2</v>
      </c>
      <c r="M743" s="8">
        <f t="shared" si="54"/>
        <v>1</v>
      </c>
    </row>
    <row r="744" spans="1:13" ht="17" x14ac:dyDescent="0.2">
      <c r="A744" s="5" t="s">
        <v>27</v>
      </c>
      <c r="B744" s="5">
        <v>1135</v>
      </c>
      <c r="C744" s="5">
        <f t="shared" si="59"/>
        <v>14</v>
      </c>
      <c r="D744" s="8">
        <f t="shared" si="55"/>
        <v>34.142857142857146</v>
      </c>
      <c r="E744" s="5">
        <f t="shared" si="56"/>
        <v>35.799999999999997</v>
      </c>
      <c r="F744" s="6">
        <f t="shared" si="52"/>
        <v>43932</v>
      </c>
      <c r="G744" s="5">
        <v>51</v>
      </c>
      <c r="H744" s="7">
        <v>18</v>
      </c>
      <c r="I744" s="5">
        <f t="shared" si="58"/>
        <v>25</v>
      </c>
      <c r="J744" s="5">
        <f t="shared" si="58"/>
        <v>9</v>
      </c>
      <c r="K744" s="3">
        <f t="shared" si="57"/>
        <v>3.4270146257527965</v>
      </c>
      <c r="L744" s="5">
        <f t="shared" si="50"/>
        <v>0</v>
      </c>
      <c r="M744" s="8">
        <f t="shared" si="54"/>
        <v>1</v>
      </c>
    </row>
    <row r="745" spans="1:13" ht="17" x14ac:dyDescent="0.2">
      <c r="A745" s="5" t="s">
        <v>27</v>
      </c>
      <c r="B745" s="5">
        <v>1166</v>
      </c>
      <c r="C745" s="5">
        <f t="shared" si="59"/>
        <v>31</v>
      </c>
      <c r="D745" s="8">
        <f t="shared" si="55"/>
        <v>35.285714285714285</v>
      </c>
      <c r="E745" s="5">
        <f t="shared" si="56"/>
        <v>35.799999999999997</v>
      </c>
      <c r="F745" s="6">
        <f t="shared" si="52"/>
        <v>43933</v>
      </c>
      <c r="G745" s="5">
        <v>53</v>
      </c>
      <c r="H745" s="7">
        <v>21</v>
      </c>
      <c r="I745" s="5">
        <f t="shared" si="58"/>
        <v>26</v>
      </c>
      <c r="J745" s="5">
        <f t="shared" si="58"/>
        <v>10</v>
      </c>
      <c r="K745" s="3">
        <f t="shared" si="57"/>
        <v>3.4243726604741438</v>
      </c>
      <c r="L745" s="5">
        <f t="shared" si="50"/>
        <v>3</v>
      </c>
      <c r="M745" s="8">
        <f t="shared" si="54"/>
        <v>1.2857142857142858</v>
      </c>
    </row>
    <row r="746" spans="1:13" ht="17" x14ac:dyDescent="0.2">
      <c r="A746" s="5" t="s">
        <v>27</v>
      </c>
      <c r="B746" s="5">
        <v>1193</v>
      </c>
      <c r="C746" s="5">
        <f t="shared" si="59"/>
        <v>27</v>
      </c>
      <c r="D746" s="8">
        <f t="shared" si="55"/>
        <v>33.857142857142854</v>
      </c>
      <c r="E746" s="5">
        <f t="shared" si="56"/>
        <v>34.6</v>
      </c>
      <c r="F746" s="6">
        <f t="shared" si="52"/>
        <v>43934</v>
      </c>
      <c r="G746" s="5">
        <v>54</v>
      </c>
      <c r="H746" s="7">
        <v>24</v>
      </c>
      <c r="I746" s="5">
        <f t="shared" si="58"/>
        <v>27</v>
      </c>
      <c r="J746" s="5">
        <f t="shared" si="58"/>
        <v>11</v>
      </c>
      <c r="K746" s="3">
        <f t="shared" si="57"/>
        <v>3.1769436997319032</v>
      </c>
      <c r="L746" s="5">
        <f t="shared" si="50"/>
        <v>3</v>
      </c>
      <c r="M746" s="8">
        <f t="shared" si="54"/>
        <v>1.7142857142857142</v>
      </c>
    </row>
    <row r="747" spans="1:13" ht="17" x14ac:dyDescent="0.2">
      <c r="A747" s="5" t="s">
        <v>27</v>
      </c>
      <c r="B747" s="5">
        <v>1207</v>
      </c>
      <c r="C747" s="5">
        <f t="shared" si="59"/>
        <v>14</v>
      </c>
      <c r="D747" s="8">
        <f t="shared" si="55"/>
        <v>31.428571428571427</v>
      </c>
      <c r="E747" s="5">
        <f t="shared" si="56"/>
        <v>26.4</v>
      </c>
      <c r="F747" s="6">
        <f t="shared" si="52"/>
        <v>43935</v>
      </c>
      <c r="G747" s="5">
        <v>55</v>
      </c>
      <c r="H747" s="7">
        <v>25</v>
      </c>
      <c r="I747" s="5">
        <f t="shared" si="58"/>
        <v>28</v>
      </c>
      <c r="J747" s="5">
        <f t="shared" si="58"/>
        <v>12</v>
      </c>
      <c r="K747" s="3">
        <f t="shared" si="57"/>
        <v>2.8582564635572298</v>
      </c>
      <c r="L747" s="5">
        <f t="shared" si="50"/>
        <v>1</v>
      </c>
      <c r="M747" s="8">
        <f t="shared" si="54"/>
        <v>1.8571428571428572</v>
      </c>
    </row>
    <row r="748" spans="1:13" ht="17" x14ac:dyDescent="0.2">
      <c r="A748" s="5" t="s">
        <v>27</v>
      </c>
      <c r="B748" s="5">
        <v>1223</v>
      </c>
      <c r="C748" s="5">
        <f t="shared" si="59"/>
        <v>16</v>
      </c>
      <c r="D748" s="8">
        <f t="shared" si="55"/>
        <v>29</v>
      </c>
      <c r="E748" s="5">
        <f t="shared" si="56"/>
        <v>20.399999999999999</v>
      </c>
      <c r="F748" s="6">
        <f t="shared" si="52"/>
        <v>43936</v>
      </c>
      <c r="G748" s="5">
        <v>55</v>
      </c>
      <c r="H748" s="7">
        <v>26</v>
      </c>
      <c r="I748" s="5">
        <f t="shared" si="58"/>
        <v>29</v>
      </c>
      <c r="J748" s="5">
        <f t="shared" si="58"/>
        <v>13</v>
      </c>
      <c r="K748" s="3">
        <f t="shared" si="57"/>
        <v>2.5641025641025639</v>
      </c>
      <c r="L748" s="5">
        <f t="shared" si="50"/>
        <v>1</v>
      </c>
      <c r="M748" s="8">
        <f t="shared" si="54"/>
        <v>1.4285714285714286</v>
      </c>
    </row>
    <row r="749" spans="1:13" ht="17" x14ac:dyDescent="0.2">
      <c r="A749" s="5" t="s">
        <v>27</v>
      </c>
      <c r="B749" s="5">
        <v>1248</v>
      </c>
      <c r="C749" s="5">
        <f t="shared" si="59"/>
        <v>25</v>
      </c>
      <c r="D749" s="8">
        <f t="shared" si="55"/>
        <v>24.714285714285715</v>
      </c>
      <c r="E749" s="5">
        <f t="shared" si="56"/>
        <v>22.6</v>
      </c>
      <c r="F749" s="6">
        <f t="shared" si="52"/>
        <v>43937</v>
      </c>
      <c r="G749" s="5">
        <v>57</v>
      </c>
      <c r="H749" s="7">
        <v>26</v>
      </c>
      <c r="I749" s="5">
        <f t="shared" si="58"/>
        <v>30</v>
      </c>
      <c r="J749" s="5">
        <f t="shared" si="58"/>
        <v>14</v>
      </c>
      <c r="K749" s="3">
        <f t="shared" si="57"/>
        <v>2.1305418719211824</v>
      </c>
      <c r="L749" s="5">
        <f t="shared" si="50"/>
        <v>0</v>
      </c>
      <c r="M749" s="8">
        <f t="shared" si="54"/>
        <v>1.4285714285714286</v>
      </c>
    </row>
    <row r="750" spans="1:13" ht="17" x14ac:dyDescent="0.2">
      <c r="A750" s="5" t="s">
        <v>27</v>
      </c>
      <c r="B750" s="5">
        <v>1279</v>
      </c>
      <c r="C750" s="5">
        <f t="shared" si="59"/>
        <v>31</v>
      </c>
      <c r="D750" s="8">
        <f t="shared" si="55"/>
        <v>22.571428571428573</v>
      </c>
      <c r="E750" s="5">
        <f t="shared" si="56"/>
        <v>22.6</v>
      </c>
      <c r="F750" s="6">
        <f t="shared" si="52"/>
        <v>43938</v>
      </c>
      <c r="G750" s="5">
        <v>58</v>
      </c>
      <c r="H750" s="7">
        <v>28</v>
      </c>
      <c r="I750" s="5">
        <f t="shared" si="58"/>
        <v>31</v>
      </c>
      <c r="J750" s="5">
        <f t="shared" si="58"/>
        <v>15</v>
      </c>
      <c r="K750" s="3">
        <f t="shared" si="57"/>
        <v>1.9052212709514047</v>
      </c>
      <c r="L750" s="5">
        <f t="shared" si="50"/>
        <v>2</v>
      </c>
      <c r="M750" s="8">
        <f t="shared" si="54"/>
        <v>1.4285714285714286</v>
      </c>
    </row>
    <row r="751" spans="1:13" ht="17" x14ac:dyDescent="0.2">
      <c r="A751" s="5" t="s">
        <v>27</v>
      </c>
      <c r="B751" s="5">
        <v>1315</v>
      </c>
      <c r="C751" s="5">
        <f t="shared" si="59"/>
        <v>36</v>
      </c>
      <c r="D751" s="8">
        <f t="shared" si="55"/>
        <v>25.714285714285715</v>
      </c>
      <c r="E751" s="5">
        <f t="shared" si="56"/>
        <v>24.4</v>
      </c>
      <c r="F751" s="6">
        <f t="shared" si="52"/>
        <v>43939</v>
      </c>
      <c r="G751" s="5">
        <v>60</v>
      </c>
      <c r="H751" s="7">
        <v>29</v>
      </c>
      <c r="I751" s="5">
        <f t="shared" si="58"/>
        <v>32</v>
      </c>
      <c r="J751" s="5">
        <f t="shared" si="58"/>
        <v>16</v>
      </c>
      <c r="K751" s="3">
        <f t="shared" si="57"/>
        <v>2.1299254526091587</v>
      </c>
      <c r="L751" s="5">
        <f t="shared" si="50"/>
        <v>1</v>
      </c>
      <c r="M751" s="8">
        <f t="shared" si="54"/>
        <v>1.5714285714285714</v>
      </c>
    </row>
    <row r="752" spans="1:13" ht="17" x14ac:dyDescent="0.2">
      <c r="A752" s="5" t="s">
        <v>27</v>
      </c>
      <c r="B752" s="5">
        <v>1350</v>
      </c>
      <c r="C752" s="5">
        <f t="shared" si="59"/>
        <v>35</v>
      </c>
      <c r="D752" s="8">
        <f t="shared" si="55"/>
        <v>26.285714285714285</v>
      </c>
      <c r="E752" s="5">
        <f t="shared" si="56"/>
        <v>28.6</v>
      </c>
      <c r="F752" s="6">
        <f t="shared" si="52"/>
        <v>43940</v>
      </c>
      <c r="G752" s="5">
        <v>61</v>
      </c>
      <c r="H752" s="7">
        <v>30</v>
      </c>
      <c r="I752" s="5">
        <f t="shared" si="58"/>
        <v>33</v>
      </c>
      <c r="J752" s="5">
        <f t="shared" si="58"/>
        <v>17</v>
      </c>
      <c r="K752" s="3">
        <f t="shared" si="57"/>
        <v>2.131850307032789</v>
      </c>
      <c r="L752" s="5">
        <f t="shared" si="50"/>
        <v>1</v>
      </c>
      <c r="M752" s="8">
        <f t="shared" si="54"/>
        <v>1.2857142857142858</v>
      </c>
    </row>
    <row r="753" spans="1:13" ht="17" x14ac:dyDescent="0.2">
      <c r="A753" s="5" t="s">
        <v>27</v>
      </c>
      <c r="B753" s="5">
        <v>1369</v>
      </c>
      <c r="C753" s="5">
        <f t="shared" si="59"/>
        <v>19</v>
      </c>
      <c r="D753" s="8">
        <f t="shared" si="55"/>
        <v>25.142857142857142</v>
      </c>
      <c r="E753" s="5">
        <f t="shared" si="56"/>
        <v>29.2</v>
      </c>
      <c r="F753" s="6">
        <f t="shared" si="52"/>
        <v>43941</v>
      </c>
      <c r="G753" s="5">
        <v>62</v>
      </c>
      <c r="H753" s="7">
        <v>30</v>
      </c>
      <c r="I753" s="5">
        <f t="shared" si="58"/>
        <v>34</v>
      </c>
      <c r="J753" s="5">
        <f t="shared" si="58"/>
        <v>18</v>
      </c>
      <c r="K753" s="3">
        <f t="shared" si="57"/>
        <v>1.9965967101531483</v>
      </c>
      <c r="L753" s="5">
        <f t="shared" si="50"/>
        <v>0</v>
      </c>
      <c r="M753" s="8">
        <f t="shared" si="54"/>
        <v>0.8571428571428571</v>
      </c>
    </row>
    <row r="754" spans="1:13" ht="17" x14ac:dyDescent="0.2">
      <c r="A754" s="5" t="s">
        <v>27</v>
      </c>
      <c r="B754" s="5">
        <v>1383</v>
      </c>
      <c r="C754" s="5">
        <f t="shared" si="59"/>
        <v>14</v>
      </c>
      <c r="D754" s="8">
        <f t="shared" si="55"/>
        <v>25.142857142857142</v>
      </c>
      <c r="E754" s="5">
        <f t="shared" si="56"/>
        <v>27</v>
      </c>
      <c r="F754" s="6">
        <f t="shared" si="52"/>
        <v>43942</v>
      </c>
      <c r="G754" s="5">
        <v>63</v>
      </c>
      <c r="H754" s="7">
        <v>32</v>
      </c>
      <c r="I754" s="5">
        <f t="shared" si="58"/>
        <v>35</v>
      </c>
      <c r="J754" s="5">
        <f t="shared" si="58"/>
        <v>19</v>
      </c>
      <c r="K754" s="3">
        <f t="shared" si="57"/>
        <v>1.95751306862418</v>
      </c>
      <c r="L754" s="5">
        <f t="shared" si="50"/>
        <v>2</v>
      </c>
      <c r="M754" s="8">
        <f t="shared" si="54"/>
        <v>1</v>
      </c>
    </row>
    <row r="755" spans="1:13" ht="17" x14ac:dyDescent="0.2">
      <c r="A755" s="5" t="s">
        <v>27</v>
      </c>
      <c r="B755" s="5">
        <v>1395</v>
      </c>
      <c r="C755" s="5">
        <f t="shared" si="59"/>
        <v>12</v>
      </c>
      <c r="D755" s="8">
        <f t="shared" si="55"/>
        <v>24.571428571428573</v>
      </c>
      <c r="E755" s="5">
        <f t="shared" si="56"/>
        <v>23.2</v>
      </c>
      <c r="F755" s="6">
        <f t="shared" si="52"/>
        <v>43943</v>
      </c>
      <c r="G755" s="5">
        <v>63</v>
      </c>
      <c r="H755" s="7">
        <v>33</v>
      </c>
      <c r="I755" s="5">
        <f t="shared" si="58"/>
        <v>36</v>
      </c>
      <c r="J755" s="5">
        <f t="shared" si="58"/>
        <v>20</v>
      </c>
      <c r="K755" s="3">
        <f t="shared" si="57"/>
        <v>1.8762954074397296</v>
      </c>
      <c r="L755" s="5">
        <f t="shared" si="50"/>
        <v>1</v>
      </c>
      <c r="M755" s="8">
        <f t="shared" si="54"/>
        <v>1</v>
      </c>
    </row>
    <row r="756" spans="1:13" ht="17" x14ac:dyDescent="0.2">
      <c r="A756" s="5" t="s">
        <v>27</v>
      </c>
      <c r="B756" s="5">
        <v>1425</v>
      </c>
      <c r="C756" s="5">
        <f t="shared" si="59"/>
        <v>30</v>
      </c>
      <c r="D756" s="8">
        <f t="shared" si="55"/>
        <v>25.285714285714285</v>
      </c>
      <c r="E756" s="5">
        <f t="shared" si="56"/>
        <v>22</v>
      </c>
      <c r="F756" s="6">
        <f t="shared" si="52"/>
        <v>43944</v>
      </c>
      <c r="G756" s="5">
        <v>65</v>
      </c>
      <c r="H756" s="7">
        <v>34</v>
      </c>
      <c r="I756" s="5">
        <f t="shared" si="58"/>
        <v>37</v>
      </c>
      <c r="J756" s="5">
        <f t="shared" si="58"/>
        <v>21</v>
      </c>
      <c r="K756" s="3">
        <f t="shared" si="57"/>
        <v>1.8952778670093158</v>
      </c>
      <c r="L756" s="5">
        <f t="shared" si="50"/>
        <v>1</v>
      </c>
      <c r="M756" s="8">
        <f t="shared" si="54"/>
        <v>1.1428571428571428</v>
      </c>
    </row>
    <row r="757" spans="1:13" ht="17" x14ac:dyDescent="0.2">
      <c r="A757" s="5" t="s">
        <v>27</v>
      </c>
      <c r="B757" s="5">
        <v>1436</v>
      </c>
      <c r="C757" s="5">
        <f t="shared" si="59"/>
        <v>11</v>
      </c>
      <c r="D757" s="8">
        <f t="shared" si="55"/>
        <v>22.428571428571427</v>
      </c>
      <c r="E757" s="5">
        <f t="shared" si="56"/>
        <v>17.2</v>
      </c>
      <c r="F757" s="6">
        <f t="shared" si="52"/>
        <v>43945</v>
      </c>
      <c r="G757" s="5">
        <v>65</v>
      </c>
      <c r="H757" s="7">
        <v>35</v>
      </c>
      <c r="I757" s="5">
        <f t="shared" si="58"/>
        <v>38</v>
      </c>
      <c r="J757" s="5">
        <f t="shared" si="58"/>
        <v>22</v>
      </c>
      <c r="K757" s="3">
        <f t="shared" si="57"/>
        <v>1.6498528793610763</v>
      </c>
      <c r="L757" s="5">
        <f t="shared" si="50"/>
        <v>1</v>
      </c>
      <c r="M757" s="8">
        <f t="shared" si="54"/>
        <v>1</v>
      </c>
    </row>
    <row r="758" spans="1:13" ht="17" x14ac:dyDescent="0.2">
      <c r="A758" s="5" t="s">
        <v>27</v>
      </c>
      <c r="B758" s="5">
        <v>1480</v>
      </c>
      <c r="C758" s="5">
        <f t="shared" si="59"/>
        <v>44</v>
      </c>
      <c r="D758" s="8">
        <f t="shared" si="55"/>
        <v>23.571428571428573</v>
      </c>
      <c r="E758" s="5">
        <f t="shared" si="56"/>
        <v>22.2</v>
      </c>
      <c r="F758" s="6">
        <f t="shared" si="52"/>
        <v>43946</v>
      </c>
      <c r="G758" s="5">
        <v>67</v>
      </c>
      <c r="H758" s="7">
        <v>35</v>
      </c>
      <c r="I758" s="5">
        <f t="shared" si="58"/>
        <v>39</v>
      </c>
      <c r="J758" s="5">
        <f t="shared" si="58"/>
        <v>23</v>
      </c>
      <c r="K758" s="3">
        <f t="shared" si="57"/>
        <v>1.7057789723973951</v>
      </c>
      <c r="L758" s="5">
        <f t="shared" si="50"/>
        <v>0</v>
      </c>
      <c r="M758" s="8">
        <f t="shared" si="54"/>
        <v>0.8571428571428571</v>
      </c>
    </row>
    <row r="759" spans="1:13" ht="17" x14ac:dyDescent="0.2">
      <c r="A759" s="5" t="s">
        <v>27</v>
      </c>
      <c r="B759" s="5">
        <v>1494</v>
      </c>
      <c r="C759" s="5">
        <f t="shared" si="59"/>
        <v>14</v>
      </c>
      <c r="D759" s="8">
        <f t="shared" si="55"/>
        <v>20.571428571428573</v>
      </c>
      <c r="E759" s="5">
        <f t="shared" si="56"/>
        <v>22.2</v>
      </c>
      <c r="F759" s="6">
        <f t="shared" si="52"/>
        <v>43947</v>
      </c>
      <c r="G759" s="5">
        <v>68</v>
      </c>
      <c r="H759" s="7">
        <v>36</v>
      </c>
      <c r="I759" s="5">
        <f t="shared" si="58"/>
        <v>40</v>
      </c>
      <c r="J759" s="5">
        <f t="shared" si="58"/>
        <v>24</v>
      </c>
      <c r="K759" s="3">
        <f t="shared" si="57"/>
        <v>1.4637121366131329</v>
      </c>
      <c r="L759" s="5">
        <f t="shared" si="50"/>
        <v>1</v>
      </c>
      <c r="M759" s="8">
        <f t="shared" si="54"/>
        <v>0.8571428571428571</v>
      </c>
    </row>
    <row r="760" spans="1:13" ht="17" x14ac:dyDescent="0.2">
      <c r="A760" s="5" t="s">
        <v>27</v>
      </c>
      <c r="B760" s="5">
        <v>1515</v>
      </c>
      <c r="C760" s="5">
        <f t="shared" si="59"/>
        <v>21</v>
      </c>
      <c r="D760" s="8">
        <f t="shared" si="55"/>
        <v>20.857142857142858</v>
      </c>
      <c r="E760" s="5">
        <f t="shared" si="56"/>
        <v>24</v>
      </c>
      <c r="F760" s="6">
        <f t="shared" si="52"/>
        <v>43948</v>
      </c>
      <c r="G760" s="5">
        <v>69</v>
      </c>
      <c r="H760" s="7">
        <v>36</v>
      </c>
      <c r="I760" s="5">
        <f t="shared" si="58"/>
        <v>41</v>
      </c>
      <c r="J760" s="5">
        <f t="shared" si="58"/>
        <v>25</v>
      </c>
      <c r="K760" s="3">
        <f t="shared" si="57"/>
        <v>1.4626327389300742</v>
      </c>
      <c r="L760" s="5">
        <f t="shared" si="50"/>
        <v>0</v>
      </c>
      <c r="M760" s="8">
        <f t="shared" si="54"/>
        <v>0.8571428571428571</v>
      </c>
    </row>
    <row r="761" spans="1:13" ht="17" x14ac:dyDescent="0.2">
      <c r="A761" s="5" t="s">
        <v>27</v>
      </c>
      <c r="B761" s="5">
        <v>1520</v>
      </c>
      <c r="C761" s="5">
        <v>5</v>
      </c>
      <c r="D761" s="8">
        <f t="shared" si="55"/>
        <v>19.571428571428573</v>
      </c>
      <c r="E761" s="5">
        <f t="shared" si="56"/>
        <v>19</v>
      </c>
      <c r="F761" s="6">
        <f t="shared" si="52"/>
        <v>43949</v>
      </c>
      <c r="G761" s="5">
        <v>69</v>
      </c>
      <c r="H761" s="7">
        <v>39</v>
      </c>
      <c r="I761" s="5">
        <f t="shared" si="58"/>
        <v>42</v>
      </c>
      <c r="J761" s="5">
        <f t="shared" si="58"/>
        <v>26</v>
      </c>
      <c r="K761" s="3">
        <f t="shared" si="57"/>
        <v>1.3526856240126384</v>
      </c>
      <c r="L761" s="5">
        <f t="shared" ref="L761:L880" si="60">H761-H760</f>
        <v>3</v>
      </c>
      <c r="M761" s="8">
        <f t="shared" si="54"/>
        <v>1</v>
      </c>
    </row>
    <row r="762" spans="1:13" ht="17" x14ac:dyDescent="0.2">
      <c r="A762" s="5" t="s">
        <v>27</v>
      </c>
      <c r="B762" s="5">
        <v>1525</v>
      </c>
      <c r="C762" s="5">
        <f t="shared" si="59"/>
        <v>5</v>
      </c>
      <c r="D762" s="8">
        <f t="shared" si="55"/>
        <v>18.571428571428573</v>
      </c>
      <c r="E762" s="5">
        <f t="shared" si="56"/>
        <v>17.8</v>
      </c>
      <c r="F762" s="6">
        <f t="shared" si="52"/>
        <v>43950</v>
      </c>
      <c r="G762" s="5">
        <v>69</v>
      </c>
      <c r="H762" s="7">
        <v>39</v>
      </c>
      <c r="I762" s="5">
        <f t="shared" si="58"/>
        <v>43</v>
      </c>
      <c r="J762" s="5">
        <f t="shared" si="58"/>
        <v>27</v>
      </c>
      <c r="K762" s="3">
        <f t="shared" si="57"/>
        <v>1.2664393570384804</v>
      </c>
      <c r="L762" s="5">
        <f t="shared" si="60"/>
        <v>0</v>
      </c>
      <c r="M762" s="8">
        <f t="shared" si="54"/>
        <v>0.8571428571428571</v>
      </c>
    </row>
    <row r="763" spans="1:13" ht="17" x14ac:dyDescent="0.2">
      <c r="A763" s="5" t="s">
        <v>27</v>
      </c>
      <c r="B763" s="5">
        <v>1549</v>
      </c>
      <c r="C763" s="5">
        <f t="shared" si="59"/>
        <v>24</v>
      </c>
      <c r="D763" s="8">
        <f t="shared" si="55"/>
        <v>17.714285714285715</v>
      </c>
      <c r="E763" s="5">
        <f t="shared" si="56"/>
        <v>13.8</v>
      </c>
      <c r="F763" s="6">
        <f t="shared" si="52"/>
        <v>43951</v>
      </c>
      <c r="G763" s="5">
        <v>70</v>
      </c>
      <c r="H763" s="7">
        <v>43</v>
      </c>
      <c r="I763" s="5">
        <f t="shared" si="58"/>
        <v>44</v>
      </c>
      <c r="J763" s="5">
        <f t="shared" si="58"/>
        <v>28</v>
      </c>
      <c r="K763" s="3">
        <f t="shared" si="57"/>
        <v>1.1928811928811929</v>
      </c>
      <c r="L763" s="5">
        <f t="shared" si="60"/>
        <v>4</v>
      </c>
      <c r="M763" s="8">
        <f t="shared" si="54"/>
        <v>1.2857142857142858</v>
      </c>
    </row>
    <row r="764" spans="1:13" ht="17" x14ac:dyDescent="0.2">
      <c r="A764" s="5" t="s">
        <v>27</v>
      </c>
      <c r="B764" s="5">
        <v>1564</v>
      </c>
      <c r="C764" s="5">
        <f t="shared" si="59"/>
        <v>15</v>
      </c>
      <c r="D764" s="8">
        <f t="shared" si="55"/>
        <v>18.285714285714285</v>
      </c>
      <c r="E764" s="5">
        <f t="shared" si="56"/>
        <v>14</v>
      </c>
      <c r="F764" s="6">
        <f t="shared" si="52"/>
        <v>43952</v>
      </c>
      <c r="G764" s="5">
        <v>71</v>
      </c>
      <c r="H764" s="7">
        <v>44</v>
      </c>
      <c r="I764" s="5">
        <f t="shared" si="58"/>
        <v>45</v>
      </c>
      <c r="J764" s="5">
        <f t="shared" si="58"/>
        <v>29</v>
      </c>
      <c r="K764" s="3">
        <f t="shared" si="57"/>
        <v>1.2168457077668979</v>
      </c>
      <c r="L764" s="5">
        <f t="shared" si="60"/>
        <v>1</v>
      </c>
      <c r="M764" s="8">
        <f t="shared" si="54"/>
        <v>1.2857142857142858</v>
      </c>
    </row>
    <row r="765" spans="1:13" ht="17" x14ac:dyDescent="0.2">
      <c r="A765" s="5" t="s">
        <v>27</v>
      </c>
      <c r="B765" s="5">
        <v>1571</v>
      </c>
      <c r="C765" s="5">
        <f t="shared" si="59"/>
        <v>7</v>
      </c>
      <c r="D765" s="8">
        <f t="shared" si="55"/>
        <v>13</v>
      </c>
      <c r="E765" s="5">
        <f t="shared" si="56"/>
        <v>11.2</v>
      </c>
      <c r="F765" s="6">
        <f t="shared" si="52"/>
        <v>43953</v>
      </c>
      <c r="G765" s="5">
        <v>71</v>
      </c>
      <c r="H765" s="7">
        <v>44</v>
      </c>
      <c r="I765" s="5">
        <f t="shared" si="58"/>
        <v>46</v>
      </c>
      <c r="J765" s="5">
        <f t="shared" si="58"/>
        <v>30</v>
      </c>
      <c r="K765" s="3">
        <f t="shared" si="57"/>
        <v>0.85470085470085477</v>
      </c>
      <c r="L765" s="5">
        <f t="shared" si="60"/>
        <v>0</v>
      </c>
      <c r="M765" s="8">
        <f t="shared" si="54"/>
        <v>1.2857142857142858</v>
      </c>
    </row>
    <row r="766" spans="1:13" ht="17" x14ac:dyDescent="0.2">
      <c r="A766" s="5" t="s">
        <v>27</v>
      </c>
      <c r="B766" s="5">
        <v>1576</v>
      </c>
      <c r="C766" s="5">
        <f t="shared" si="59"/>
        <v>5</v>
      </c>
      <c r="D766" s="8">
        <f t="shared" si="55"/>
        <v>11.714285714285714</v>
      </c>
      <c r="E766" s="5">
        <f t="shared" si="56"/>
        <v>11.2</v>
      </c>
      <c r="F766" s="6">
        <f t="shared" si="52"/>
        <v>43954</v>
      </c>
      <c r="G766" s="5">
        <v>71</v>
      </c>
      <c r="H766" s="7">
        <v>44</v>
      </c>
      <c r="I766" s="5">
        <f t="shared" si="58"/>
        <v>47</v>
      </c>
      <c r="J766" s="5">
        <f t="shared" si="58"/>
        <v>31</v>
      </c>
      <c r="K766" s="3">
        <f t="shared" si="57"/>
        <v>0.76364313652449234</v>
      </c>
      <c r="L766" s="5">
        <f t="shared" si="60"/>
        <v>0</v>
      </c>
      <c r="M766" s="8">
        <f t="shared" si="54"/>
        <v>1.1428571428571428</v>
      </c>
    </row>
    <row r="767" spans="1:13" ht="17" x14ac:dyDescent="0.2">
      <c r="A767" s="5" t="s">
        <v>27</v>
      </c>
      <c r="B767" s="5">
        <v>1578</v>
      </c>
      <c r="C767" s="5">
        <f t="shared" si="59"/>
        <v>2</v>
      </c>
      <c r="D767" s="8">
        <f t="shared" si="55"/>
        <v>9</v>
      </c>
      <c r="E767" s="5">
        <f t="shared" si="56"/>
        <v>10.6</v>
      </c>
      <c r="F767" s="6">
        <f t="shared" si="52"/>
        <v>43955</v>
      </c>
      <c r="G767" s="5">
        <v>71</v>
      </c>
      <c r="H767" s="7">
        <v>45</v>
      </c>
      <c r="I767" s="5">
        <f t="shared" si="58"/>
        <v>48</v>
      </c>
      <c r="J767" s="5">
        <f t="shared" si="58"/>
        <v>32</v>
      </c>
      <c r="K767" s="3">
        <f t="shared" si="57"/>
        <v>0.58225508317929753</v>
      </c>
      <c r="L767" s="5">
        <f t="shared" si="60"/>
        <v>1</v>
      </c>
      <c r="M767" s="8">
        <f t="shared" si="54"/>
        <v>1.2857142857142858</v>
      </c>
    </row>
    <row r="768" spans="1:13" ht="17" x14ac:dyDescent="0.2">
      <c r="A768" s="5" t="s">
        <v>27</v>
      </c>
      <c r="B768" s="5">
        <v>1585</v>
      </c>
      <c r="C768" s="5">
        <f t="shared" si="59"/>
        <v>7</v>
      </c>
      <c r="D768" s="8">
        <f t="shared" si="55"/>
        <v>9.2857142857142865</v>
      </c>
      <c r="E768" s="5">
        <f t="shared" si="56"/>
        <v>7.2</v>
      </c>
      <c r="F768" s="6">
        <f t="shared" si="52"/>
        <v>43956</v>
      </c>
      <c r="G768" s="5">
        <v>72</v>
      </c>
      <c r="H768" s="7">
        <v>46</v>
      </c>
      <c r="I768" s="5">
        <f t="shared" si="58"/>
        <v>49</v>
      </c>
      <c r="J768" s="5">
        <f t="shared" si="58"/>
        <v>33</v>
      </c>
      <c r="K768" s="3">
        <f t="shared" si="57"/>
        <v>0.59726178443443911</v>
      </c>
      <c r="L768" s="5">
        <f t="shared" si="60"/>
        <v>1</v>
      </c>
      <c r="M768" s="8">
        <f t="shared" si="54"/>
        <v>1</v>
      </c>
    </row>
    <row r="769" spans="1:13" x14ac:dyDescent="0.2">
      <c r="A769" s="5" t="s">
        <v>27</v>
      </c>
      <c r="B769" s="5">
        <v>1590</v>
      </c>
      <c r="C769" s="5">
        <v>5</v>
      </c>
      <c r="D769" s="8">
        <f t="shared" si="55"/>
        <v>9.2857142857142865</v>
      </c>
      <c r="E769" s="5">
        <f t="shared" si="56"/>
        <v>5.2</v>
      </c>
      <c r="F769" s="6">
        <f t="shared" si="52"/>
        <v>43957</v>
      </c>
      <c r="G769" s="5">
        <v>72</v>
      </c>
      <c r="H769" s="5">
        <v>46</v>
      </c>
      <c r="I769" s="5">
        <f t="shared" si="58"/>
        <v>50</v>
      </c>
      <c r="J769" s="5">
        <f t="shared" si="58"/>
        <v>34</v>
      </c>
      <c r="K769" s="3">
        <f t="shared" si="57"/>
        <v>0.59371574716843267</v>
      </c>
      <c r="L769" s="5">
        <f t="shared" si="60"/>
        <v>0</v>
      </c>
      <c r="M769" s="8">
        <f t="shared" si="54"/>
        <v>1</v>
      </c>
    </row>
    <row r="770" spans="1:13" ht="17" x14ac:dyDescent="0.2">
      <c r="A770" s="5" t="s">
        <v>27</v>
      </c>
      <c r="B770" s="5">
        <v>1602</v>
      </c>
      <c r="C770" s="5">
        <f>B770-B769</f>
        <v>12</v>
      </c>
      <c r="D770" s="8">
        <f t="shared" si="55"/>
        <v>7.5714285714285712</v>
      </c>
      <c r="E770" s="5">
        <f t="shared" si="56"/>
        <v>6.2</v>
      </c>
      <c r="F770" s="6">
        <f t="shared" si="52"/>
        <v>43958</v>
      </c>
      <c r="G770" s="5">
        <v>73</v>
      </c>
      <c r="H770" s="7">
        <v>48</v>
      </c>
      <c r="I770" s="5">
        <f t="shared" si="58"/>
        <v>51</v>
      </c>
      <c r="J770" s="5">
        <f t="shared" si="58"/>
        <v>35</v>
      </c>
      <c r="K770" s="3">
        <f t="shared" si="57"/>
        <v>0.48124943248887675</v>
      </c>
      <c r="L770" s="5">
        <f t="shared" si="60"/>
        <v>2</v>
      </c>
      <c r="M770" s="8">
        <f t="shared" si="54"/>
        <v>0.7142857142857143</v>
      </c>
    </row>
    <row r="771" spans="1:13" ht="17" x14ac:dyDescent="0.2">
      <c r="A771" s="5" t="s">
        <v>27</v>
      </c>
      <c r="B771" s="5">
        <v>1615</v>
      </c>
      <c r="C771" s="5">
        <f>B771-B770</f>
        <v>13</v>
      </c>
      <c r="D771" s="8">
        <f t="shared" si="55"/>
        <v>7.2857142857142856</v>
      </c>
      <c r="E771" s="5">
        <f t="shared" si="56"/>
        <v>7.8</v>
      </c>
      <c r="F771" s="6">
        <f t="shared" si="52"/>
        <v>43959</v>
      </c>
      <c r="G771" s="5">
        <v>73</v>
      </c>
      <c r="H771" s="7">
        <v>48</v>
      </c>
      <c r="I771" s="5">
        <f t="shared" ref="I771:J771" si="61">I770+1</f>
        <v>52</v>
      </c>
      <c r="J771" s="5">
        <f t="shared" si="61"/>
        <v>36</v>
      </c>
      <c r="K771" s="3">
        <f t="shared" si="57"/>
        <v>0.46087113681547076</v>
      </c>
      <c r="L771" s="5">
        <f t="shared" si="60"/>
        <v>0</v>
      </c>
      <c r="M771" s="8">
        <f t="shared" si="54"/>
        <v>0.5714285714285714</v>
      </c>
    </row>
    <row r="772" spans="1:13" x14ac:dyDescent="0.2">
      <c r="A772" t="s">
        <v>18</v>
      </c>
      <c r="B772">
        <v>103</v>
      </c>
      <c r="C772">
        <v>0</v>
      </c>
      <c r="D772">
        <v>0</v>
      </c>
      <c r="E772">
        <v>0</v>
      </c>
      <c r="F772" s="1">
        <v>43905</v>
      </c>
      <c r="G772">
        <v>3</v>
      </c>
      <c r="H772">
        <v>0</v>
      </c>
      <c r="I772">
        <v>1</v>
      </c>
      <c r="J772">
        <v>0</v>
      </c>
      <c r="K772">
        <v>0</v>
      </c>
      <c r="L772">
        <v>0</v>
      </c>
      <c r="M772">
        <v>0</v>
      </c>
    </row>
    <row r="773" spans="1:13" x14ac:dyDescent="0.2">
      <c r="A773" t="s">
        <v>18</v>
      </c>
      <c r="B773">
        <v>123</v>
      </c>
      <c r="C773">
        <v>20</v>
      </c>
      <c r="D773">
        <v>0</v>
      </c>
      <c r="E773">
        <v>0</v>
      </c>
      <c r="F773" s="1">
        <v>43906</v>
      </c>
      <c r="G773">
        <v>4</v>
      </c>
      <c r="H773">
        <v>0</v>
      </c>
      <c r="I773">
        <v>2</v>
      </c>
      <c r="J773">
        <v>0</v>
      </c>
      <c r="K773">
        <v>0</v>
      </c>
      <c r="L773">
        <f>H773-H772</f>
        <v>0</v>
      </c>
      <c r="M773">
        <v>0</v>
      </c>
    </row>
    <row r="774" spans="1:13" x14ac:dyDescent="0.2">
      <c r="A774" t="s">
        <v>18</v>
      </c>
      <c r="B774">
        <v>127</v>
      </c>
      <c r="C774">
        <v>23</v>
      </c>
      <c r="D774">
        <v>0</v>
      </c>
      <c r="E774">
        <v>0</v>
      </c>
      <c r="F774" s="1">
        <f>F773+1</f>
        <v>43907</v>
      </c>
      <c r="G774">
        <v>4</v>
      </c>
      <c r="H774">
        <v>0</v>
      </c>
      <c r="I774">
        <v>3</v>
      </c>
      <c r="J774">
        <v>0</v>
      </c>
      <c r="K774">
        <v>0</v>
      </c>
      <c r="L774">
        <f>H774-H773</f>
        <v>0</v>
      </c>
      <c r="M774">
        <v>0</v>
      </c>
    </row>
    <row r="775" spans="1:13" x14ac:dyDescent="0.2">
      <c r="A775" t="s">
        <v>18</v>
      </c>
      <c r="B775">
        <v>159</v>
      </c>
      <c r="C775">
        <v>32</v>
      </c>
      <c r="D775">
        <v>0</v>
      </c>
      <c r="E775">
        <v>0</v>
      </c>
      <c r="F775" s="1">
        <f>F774+1</f>
        <v>43908</v>
      </c>
      <c r="G775">
        <v>6</v>
      </c>
      <c r="H775">
        <v>0</v>
      </c>
      <c r="I775">
        <v>4</v>
      </c>
      <c r="J775">
        <v>0</v>
      </c>
      <c r="K775">
        <v>0</v>
      </c>
      <c r="L775">
        <f>H775-H774</f>
        <v>0</v>
      </c>
      <c r="M775">
        <v>0</v>
      </c>
    </row>
    <row r="776" spans="1:13" x14ac:dyDescent="0.2">
      <c r="A776" t="s">
        <v>18</v>
      </c>
      <c r="B776">
        <v>202</v>
      </c>
      <c r="C776">
        <v>43</v>
      </c>
      <c r="D776">
        <v>0</v>
      </c>
      <c r="E776">
        <v>0</v>
      </c>
      <c r="F776" s="1">
        <f>F775+1</f>
        <v>43909</v>
      </c>
      <c r="G776">
        <v>7</v>
      </c>
      <c r="H776">
        <v>0</v>
      </c>
      <c r="I776">
        <v>5</v>
      </c>
      <c r="J776">
        <v>0</v>
      </c>
      <c r="K776">
        <v>0</v>
      </c>
      <c r="L776">
        <f>H776-H775</f>
        <v>0</v>
      </c>
      <c r="M776">
        <v>0</v>
      </c>
    </row>
    <row r="777" spans="1:13" x14ac:dyDescent="0.2">
      <c r="A777" t="s">
        <v>18</v>
      </c>
      <c r="B777">
        <v>266</v>
      </c>
      <c r="C777">
        <v>64</v>
      </c>
      <c r="D777">
        <v>0</v>
      </c>
      <c r="E777">
        <v>36</v>
      </c>
      <c r="F777" s="1">
        <f>F776+1</f>
        <v>43910</v>
      </c>
      <c r="G777">
        <v>9</v>
      </c>
      <c r="H777">
        <v>1</v>
      </c>
      <c r="I777">
        <v>6</v>
      </c>
      <c r="J777">
        <v>0</v>
      </c>
      <c r="K777">
        <v>0</v>
      </c>
      <c r="L777">
        <f>H777-H776</f>
        <v>1</v>
      </c>
      <c r="M777">
        <v>0</v>
      </c>
    </row>
    <row r="778" spans="1:13" x14ac:dyDescent="0.2">
      <c r="A778" t="s">
        <v>18</v>
      </c>
      <c r="B778">
        <v>308</v>
      </c>
      <c r="C778">
        <v>42</v>
      </c>
      <c r="D778" s="2">
        <f>SUM(C772:C778)/7</f>
        <v>32</v>
      </c>
      <c r="E778">
        <v>41</v>
      </c>
      <c r="F778" s="1">
        <f>F777+1</f>
        <v>43911</v>
      </c>
      <c r="G778">
        <v>11</v>
      </c>
      <c r="H778">
        <v>1</v>
      </c>
      <c r="I778">
        <v>7</v>
      </c>
      <c r="J778">
        <v>0</v>
      </c>
      <c r="K778">
        <v>0</v>
      </c>
      <c r="L778">
        <f>H778-H777</f>
        <v>0</v>
      </c>
      <c r="M778" s="3">
        <f>SUM(L772:L778)/7</f>
        <v>0.14285714285714285</v>
      </c>
    </row>
    <row r="779" spans="1:13" x14ac:dyDescent="0.2">
      <c r="A779" t="s">
        <v>18</v>
      </c>
      <c r="B779">
        <v>347</v>
      </c>
      <c r="C779">
        <v>39</v>
      </c>
      <c r="D779" s="2">
        <f>SUM(C773:C779)/7</f>
        <v>37.571428571428569</v>
      </c>
      <c r="E779">
        <v>44</v>
      </c>
      <c r="F779" s="1">
        <f>F778+1</f>
        <v>43912</v>
      </c>
      <c r="G779">
        <v>12</v>
      </c>
      <c r="H779">
        <v>1</v>
      </c>
      <c r="I779">
        <v>8</v>
      </c>
      <c r="J779">
        <v>0</v>
      </c>
      <c r="K779" s="3">
        <f t="shared" ref="K779:K826" si="62">D779/(SUM(B772:B778)/7)*100</f>
        <v>20.419254658385093</v>
      </c>
      <c r="L779">
        <f>H779-H778</f>
        <v>0</v>
      </c>
      <c r="M779" s="3">
        <f>SUM(L773:L779)/7</f>
        <v>0.14285714285714285</v>
      </c>
    </row>
    <row r="780" spans="1:13" x14ac:dyDescent="0.2">
      <c r="A780" t="s">
        <v>18</v>
      </c>
      <c r="B780">
        <v>383</v>
      </c>
      <c r="C780">
        <v>36</v>
      </c>
      <c r="D780" s="2">
        <f>SUM(C774:C780)/7</f>
        <v>39.857142857142854</v>
      </c>
      <c r="E780">
        <v>45</v>
      </c>
      <c r="F780" s="1">
        <f>F779+1</f>
        <v>43913</v>
      </c>
      <c r="G780">
        <v>13</v>
      </c>
      <c r="H780">
        <v>1</v>
      </c>
      <c r="I780">
        <v>9</v>
      </c>
      <c r="J780">
        <v>0</v>
      </c>
      <c r="K780" s="3">
        <f t="shared" si="62"/>
        <v>18.211488250652742</v>
      </c>
      <c r="L780">
        <f>H780-H779</f>
        <v>0</v>
      </c>
      <c r="M780" s="3">
        <f>SUM(L774:L780)/7</f>
        <v>0.14285714285714285</v>
      </c>
    </row>
    <row r="781" spans="1:13" x14ac:dyDescent="0.2">
      <c r="A781" t="s">
        <v>18</v>
      </c>
      <c r="B781">
        <v>478</v>
      </c>
      <c r="C781">
        <v>95</v>
      </c>
      <c r="D781" s="2">
        <f>SUM(C775:C781)/7</f>
        <v>50.142857142857146</v>
      </c>
      <c r="E781">
        <v>55</v>
      </c>
      <c r="F781" s="1">
        <f>F780+1</f>
        <v>43914</v>
      </c>
      <c r="G781">
        <v>17</v>
      </c>
      <c r="H781">
        <v>2</v>
      </c>
      <c r="I781">
        <v>10</v>
      </c>
      <c r="J781">
        <v>0</v>
      </c>
      <c r="K781" s="3">
        <f t="shared" si="62"/>
        <v>19.587053571428573</v>
      </c>
      <c r="L781">
        <f>H781-H780</f>
        <v>1</v>
      </c>
      <c r="M781" s="3">
        <f>SUM(L775:L781)/7</f>
        <v>0.2857142857142857</v>
      </c>
    </row>
    <row r="782" spans="1:13" x14ac:dyDescent="0.2">
      <c r="A782" t="s">
        <v>18</v>
      </c>
      <c r="B782">
        <v>577</v>
      </c>
      <c r="C782">
        <v>99</v>
      </c>
      <c r="D782" s="2">
        <f>SUM(C776:C782)/7</f>
        <v>59.714285714285715</v>
      </c>
      <c r="E782">
        <v>62</v>
      </c>
      <c r="F782" s="1">
        <f>F781+1</f>
        <v>43915</v>
      </c>
      <c r="G782">
        <v>20</v>
      </c>
      <c r="H782">
        <v>3</v>
      </c>
      <c r="I782">
        <v>11</v>
      </c>
      <c r="J782">
        <v>0</v>
      </c>
      <c r="K782" s="3">
        <f t="shared" si="62"/>
        <v>19.505366308912738</v>
      </c>
      <c r="L782">
        <f>H782-H781</f>
        <v>1</v>
      </c>
      <c r="M782" s="3">
        <f>SUM(L776:L782)/7</f>
        <v>0.42857142857142855</v>
      </c>
    </row>
    <row r="783" spans="1:13" x14ac:dyDescent="0.2">
      <c r="A783" t="s">
        <v>18</v>
      </c>
      <c r="B783">
        <v>675</v>
      </c>
      <c r="C783">
        <v>98</v>
      </c>
      <c r="D783" s="2">
        <f>SUM(C777:C783)/7</f>
        <v>67.571428571428569</v>
      </c>
      <c r="E783">
        <v>73</v>
      </c>
      <c r="F783" s="1">
        <f>F782+1</f>
        <v>43916</v>
      </c>
      <c r="G783">
        <v>23</v>
      </c>
      <c r="H783">
        <v>3</v>
      </c>
      <c r="I783">
        <v>12</v>
      </c>
      <c r="J783">
        <v>0</v>
      </c>
      <c r="K783" s="3">
        <f t="shared" si="62"/>
        <v>18.469347910972278</v>
      </c>
      <c r="L783">
        <f>H783-H782</f>
        <v>0</v>
      </c>
      <c r="M783" s="3">
        <f>SUM(L777:L783)/7</f>
        <v>0.42857142857142855</v>
      </c>
    </row>
    <row r="784" spans="1:13" x14ac:dyDescent="0.2">
      <c r="A784" t="s">
        <v>18</v>
      </c>
      <c r="B784">
        <v>812</v>
      </c>
      <c r="C784">
        <v>137</v>
      </c>
      <c r="D784" s="2">
        <f>SUM(C778:C784)/7</f>
        <v>78</v>
      </c>
      <c r="E784">
        <v>93</v>
      </c>
      <c r="F784" s="1">
        <f>F783+1</f>
        <v>43917</v>
      </c>
      <c r="G784">
        <v>28</v>
      </c>
      <c r="H784">
        <v>4</v>
      </c>
      <c r="I784">
        <v>13</v>
      </c>
      <c r="J784">
        <v>0</v>
      </c>
      <c r="K784" s="3">
        <f t="shared" si="62"/>
        <v>17.996044825313117</v>
      </c>
      <c r="L784">
        <f>H784-H783</f>
        <v>1</v>
      </c>
      <c r="M784" s="3">
        <f>SUM(L778:L784)/7</f>
        <v>0.42857142857142855</v>
      </c>
    </row>
    <row r="785" spans="1:13" x14ac:dyDescent="0.2">
      <c r="A785" t="s">
        <v>18</v>
      </c>
      <c r="B785">
        <v>915</v>
      </c>
      <c r="C785">
        <v>103</v>
      </c>
      <c r="D785" s="2">
        <f>SUM(C779:C785)/7</f>
        <v>86.714285714285708</v>
      </c>
      <c r="E785">
        <v>106</v>
      </c>
      <c r="F785" s="1">
        <f>F784+1</f>
        <v>43918</v>
      </c>
      <c r="G785">
        <v>32</v>
      </c>
      <c r="H785">
        <v>4</v>
      </c>
      <c r="I785">
        <v>14</v>
      </c>
      <c r="J785">
        <v>0</v>
      </c>
      <c r="K785" s="3">
        <f t="shared" si="62"/>
        <v>16.955307262569828</v>
      </c>
      <c r="L785">
        <f>H785-H784</f>
        <v>0</v>
      </c>
      <c r="M785" s="3">
        <f>SUM(L779:L785)/7</f>
        <v>0.42857142857142855</v>
      </c>
    </row>
    <row r="786" spans="1:13" x14ac:dyDescent="0.2">
      <c r="A786" t="s">
        <v>18</v>
      </c>
      <c r="B786">
        <v>1005</v>
      </c>
      <c r="C786">
        <v>90</v>
      </c>
      <c r="D786" s="2">
        <f>SUM(C780:C786)/7</f>
        <v>94</v>
      </c>
      <c r="E786">
        <v>105</v>
      </c>
      <c r="F786" s="1">
        <f>F785+1</f>
        <v>43919</v>
      </c>
      <c r="G786">
        <v>35</v>
      </c>
      <c r="H786">
        <v>6</v>
      </c>
      <c r="I786">
        <v>15</v>
      </c>
      <c r="J786">
        <v>1</v>
      </c>
      <c r="K786" s="3">
        <f t="shared" si="62"/>
        <v>15.715309290661573</v>
      </c>
      <c r="L786">
        <f>H786-H785</f>
        <v>2</v>
      </c>
      <c r="M786" s="3">
        <f>SUM(L780:L786)/7</f>
        <v>0.7142857142857143</v>
      </c>
    </row>
    <row r="787" spans="1:13" x14ac:dyDescent="0.2">
      <c r="A787" t="s">
        <v>18</v>
      </c>
      <c r="B787">
        <v>1049</v>
      </c>
      <c r="C787">
        <v>44</v>
      </c>
      <c r="D787" s="2">
        <f>SUM(C781:C787)/7</f>
        <v>95.142857142857139</v>
      </c>
      <c r="E787">
        <v>94</v>
      </c>
      <c r="F787" s="1">
        <f>F786+1</f>
        <v>43920</v>
      </c>
      <c r="G787">
        <v>36</v>
      </c>
      <c r="H787">
        <v>7</v>
      </c>
      <c r="I787">
        <v>16</v>
      </c>
      <c r="J787">
        <v>2</v>
      </c>
      <c r="K787" s="3">
        <f t="shared" si="62"/>
        <v>13.746130030959753</v>
      </c>
      <c r="L787">
        <f>H787-H786</f>
        <v>1</v>
      </c>
      <c r="M787" s="3">
        <f>SUM(L781:L787)/7</f>
        <v>0.8571428571428571</v>
      </c>
    </row>
    <row r="788" spans="1:13" x14ac:dyDescent="0.2">
      <c r="A788" t="s">
        <v>18</v>
      </c>
      <c r="B788">
        <v>1120</v>
      </c>
      <c r="C788">
        <v>71</v>
      </c>
      <c r="D788" s="2">
        <f>SUM(C782:C788)/7</f>
        <v>91.714285714285708</v>
      </c>
      <c r="E788">
        <v>89</v>
      </c>
      <c r="F788" s="1">
        <f>F787+1</f>
        <v>43921</v>
      </c>
      <c r="G788">
        <v>39</v>
      </c>
      <c r="H788">
        <v>9</v>
      </c>
      <c r="I788">
        <v>17</v>
      </c>
      <c r="J788">
        <v>3</v>
      </c>
      <c r="K788" s="3">
        <f t="shared" si="62"/>
        <v>11.64942841589548</v>
      </c>
      <c r="L788">
        <f>H788-H787</f>
        <v>2</v>
      </c>
      <c r="M788" s="3">
        <f>SUM(L782:L788)/7</f>
        <v>1</v>
      </c>
    </row>
    <row r="789" spans="1:13" x14ac:dyDescent="0.2">
      <c r="A789" t="s">
        <v>18</v>
      </c>
      <c r="B789">
        <v>1246</v>
      </c>
      <c r="C789">
        <v>126</v>
      </c>
      <c r="D789" s="2">
        <f>SUM(C783:C789)/7</f>
        <v>95.571428571428569</v>
      </c>
      <c r="E789">
        <v>87</v>
      </c>
      <c r="F789" s="1">
        <f>F788+1</f>
        <v>43922</v>
      </c>
      <c r="G789">
        <v>43</v>
      </c>
      <c r="H789">
        <v>10</v>
      </c>
      <c r="I789">
        <v>18</v>
      </c>
      <c r="J789">
        <v>4</v>
      </c>
      <c r="K789" s="3">
        <f t="shared" si="62"/>
        <v>10.872745002437835</v>
      </c>
      <c r="L789">
        <f>H789-H788</f>
        <v>1</v>
      </c>
      <c r="M789" s="3">
        <f>SUM(L783:L789)/7</f>
        <v>1</v>
      </c>
    </row>
    <row r="790" spans="1:13" x14ac:dyDescent="0.2">
      <c r="A790" t="s">
        <v>18</v>
      </c>
      <c r="B790">
        <v>1335</v>
      </c>
      <c r="C790">
        <v>89</v>
      </c>
      <c r="D790" s="2">
        <f>SUM(C784:C790)/7</f>
        <v>94.285714285714292</v>
      </c>
      <c r="E790">
        <v>84</v>
      </c>
      <c r="F790" s="1">
        <f>F789+1</f>
        <v>43923</v>
      </c>
      <c r="G790">
        <v>46</v>
      </c>
      <c r="H790">
        <v>11</v>
      </c>
      <c r="I790">
        <v>19</v>
      </c>
      <c r="J790">
        <v>5</v>
      </c>
      <c r="K790" s="3">
        <f t="shared" si="62"/>
        <v>9.6745822339489891</v>
      </c>
      <c r="L790">
        <f>H790-H789</f>
        <v>1</v>
      </c>
      <c r="M790" s="3">
        <f>SUM(L784:L790)/7</f>
        <v>1.1428571428571428</v>
      </c>
    </row>
    <row r="791" spans="1:13" x14ac:dyDescent="0.2">
      <c r="A791" t="s">
        <v>18</v>
      </c>
      <c r="B791">
        <v>1443</v>
      </c>
      <c r="C791">
        <v>108</v>
      </c>
      <c r="D791" s="2">
        <f>SUM(C785:C791)/7</f>
        <v>90.142857142857139</v>
      </c>
      <c r="E791" s="2">
        <f>SUM(C787:C791)/5</f>
        <v>87.6</v>
      </c>
      <c r="F791" s="1">
        <f>F790+1</f>
        <v>43924</v>
      </c>
      <c r="G791">
        <v>50</v>
      </c>
      <c r="H791">
        <v>15</v>
      </c>
      <c r="I791">
        <v>20</v>
      </c>
      <c r="J791">
        <v>6</v>
      </c>
      <c r="K791" s="3">
        <f t="shared" si="62"/>
        <v>8.4335739107190584</v>
      </c>
      <c r="L791">
        <f>H791-H790</f>
        <v>4</v>
      </c>
      <c r="M791" s="3">
        <f>SUM(L785:L791)/7</f>
        <v>1.5714285714285714</v>
      </c>
    </row>
    <row r="792" spans="1:13" x14ac:dyDescent="0.2">
      <c r="A792" t="s">
        <v>18</v>
      </c>
      <c r="B792">
        <v>1559</v>
      </c>
      <c r="C792">
        <v>116</v>
      </c>
      <c r="D792" s="2">
        <f>SUM(C786:C792)/7</f>
        <v>92</v>
      </c>
      <c r="E792" s="2">
        <f>SUM(C788:C792)/5</f>
        <v>102</v>
      </c>
      <c r="F792" s="1">
        <f>F791+1</f>
        <v>43925</v>
      </c>
      <c r="G792">
        <v>54</v>
      </c>
      <c r="H792">
        <v>17</v>
      </c>
      <c r="I792">
        <v>21</v>
      </c>
      <c r="J792">
        <v>7</v>
      </c>
      <c r="K792" s="3">
        <f t="shared" si="62"/>
        <v>7.9378774805867121</v>
      </c>
      <c r="L792">
        <f>H792-H791</f>
        <v>2</v>
      </c>
      <c r="M792" s="3">
        <f>SUM(L786:L792)/7</f>
        <v>1.8571428571428572</v>
      </c>
    </row>
    <row r="793" spans="1:13" x14ac:dyDescent="0.2">
      <c r="A793" t="s">
        <v>18</v>
      </c>
      <c r="B793">
        <v>1631</v>
      </c>
      <c r="C793">
        <v>72</v>
      </c>
      <c r="D793" s="2">
        <f>SUM(C787:C793)/7</f>
        <v>89.428571428571431</v>
      </c>
      <c r="E793" s="2">
        <f>SUM(C789:C793)/5</f>
        <v>102.2</v>
      </c>
      <c r="F793" s="1">
        <f>F792+1</f>
        <v>43926</v>
      </c>
      <c r="G793">
        <v>56</v>
      </c>
      <c r="H793">
        <v>18</v>
      </c>
      <c r="I793">
        <v>22</v>
      </c>
      <c r="J793">
        <v>8</v>
      </c>
      <c r="K793" s="3">
        <f t="shared" si="62"/>
        <v>7.1485668607970769</v>
      </c>
      <c r="L793">
        <f>H793-H792</f>
        <v>1</v>
      </c>
      <c r="M793" s="3">
        <f>SUM(L787:L793)/7</f>
        <v>1.7142857142857142</v>
      </c>
    </row>
    <row r="794" spans="1:13" x14ac:dyDescent="0.2">
      <c r="A794" t="s">
        <v>18</v>
      </c>
      <c r="B794">
        <v>1671</v>
      </c>
      <c r="C794">
        <v>40</v>
      </c>
      <c r="D794" s="2">
        <f>SUM(C788:C794)/7</f>
        <v>88.857142857142861</v>
      </c>
      <c r="E794" s="2">
        <f>SUM(C790:C794)/5</f>
        <v>85</v>
      </c>
      <c r="F794" s="1">
        <f>F793+1</f>
        <v>43927</v>
      </c>
      <c r="G794">
        <v>58</v>
      </c>
      <c r="H794">
        <v>20</v>
      </c>
      <c r="I794">
        <v>23</v>
      </c>
      <c r="J794">
        <v>9</v>
      </c>
      <c r="K794" s="3">
        <f t="shared" si="62"/>
        <v>6.629009911542151</v>
      </c>
      <c r="L794">
        <f>H794-H793</f>
        <v>2</v>
      </c>
      <c r="M794" s="3">
        <f>SUM(L788:L794)/7</f>
        <v>1.8571428571428572</v>
      </c>
    </row>
    <row r="795" spans="1:13" x14ac:dyDescent="0.2">
      <c r="A795" t="s">
        <v>18</v>
      </c>
      <c r="B795">
        <v>1730</v>
      </c>
      <c r="C795">
        <v>59</v>
      </c>
      <c r="D795" s="2">
        <f>SUM(C789:C795)/7</f>
        <v>87.142857142857139</v>
      </c>
      <c r="E795" s="2">
        <f>SUM(C791:C795)/5</f>
        <v>79</v>
      </c>
      <c r="F795" s="1">
        <f>F794+1</f>
        <v>43928</v>
      </c>
      <c r="G795">
        <v>60</v>
      </c>
      <c r="H795">
        <v>24</v>
      </c>
      <c r="I795">
        <v>24</v>
      </c>
      <c r="J795">
        <v>10</v>
      </c>
      <c r="K795" s="3">
        <f t="shared" si="62"/>
        <v>6.0969515242378813</v>
      </c>
      <c r="L795">
        <f>H795-H794</f>
        <v>4</v>
      </c>
      <c r="M795" s="3">
        <f>SUM(L789:L795)/7</f>
        <v>2.1428571428571428</v>
      </c>
    </row>
    <row r="796" spans="1:13" x14ac:dyDescent="0.2">
      <c r="A796" t="s">
        <v>18</v>
      </c>
      <c r="B796">
        <v>1827</v>
      </c>
      <c r="C796">
        <v>97</v>
      </c>
      <c r="D796" s="2">
        <f>SUM(C790:C796)/7</f>
        <v>83</v>
      </c>
      <c r="E796" s="2">
        <f>SUM(C792:C796)/5</f>
        <v>76.8</v>
      </c>
      <c r="F796" s="1">
        <f>F795+1</f>
        <v>43929</v>
      </c>
      <c r="G796">
        <v>63</v>
      </c>
      <c r="H796">
        <v>28</v>
      </c>
      <c r="I796">
        <v>25</v>
      </c>
      <c r="J796">
        <v>11</v>
      </c>
      <c r="K796" s="3">
        <f t="shared" si="62"/>
        <v>5.4733867169100332</v>
      </c>
      <c r="L796">
        <f>H796-H795</f>
        <v>4</v>
      </c>
      <c r="M796" s="3">
        <f>SUM(L790:L796)/7</f>
        <v>2.5714285714285716</v>
      </c>
    </row>
    <row r="797" spans="1:13" x14ac:dyDescent="0.2">
      <c r="A797" t="s">
        <v>18</v>
      </c>
      <c r="B797">
        <v>1932</v>
      </c>
      <c r="C797">
        <v>105</v>
      </c>
      <c r="D797" s="2">
        <f>SUM(C791:C797)/7</f>
        <v>85.285714285714292</v>
      </c>
      <c r="E797" s="2">
        <f>SUM(C793:C797)/5</f>
        <v>74.599999999999994</v>
      </c>
      <c r="F797" s="1">
        <f>F796+1</f>
        <v>43930</v>
      </c>
      <c r="G797">
        <v>67</v>
      </c>
      <c r="H797">
        <v>34</v>
      </c>
      <c r="I797">
        <f>I796+1</f>
        <v>26</v>
      </c>
      <c r="J797">
        <f>J796+1</f>
        <v>12</v>
      </c>
      <c r="K797" s="3">
        <f t="shared" si="62"/>
        <v>5.3322615219721339</v>
      </c>
      <c r="L797">
        <f>H797-H796</f>
        <v>6</v>
      </c>
      <c r="M797" s="3">
        <f>SUM(L791:L797)/7</f>
        <v>3.2857142857142856</v>
      </c>
    </row>
    <row r="798" spans="1:13" x14ac:dyDescent="0.2">
      <c r="A798" t="s">
        <v>18</v>
      </c>
      <c r="B798">
        <v>2029</v>
      </c>
      <c r="C798">
        <v>97</v>
      </c>
      <c r="D798" s="2">
        <f>SUM(C792:C798)/7</f>
        <v>83.714285714285708</v>
      </c>
      <c r="E798" s="2">
        <f>SUM(C794:C798)/5</f>
        <v>79.599999999999994</v>
      </c>
      <c r="F798" s="1">
        <f>F797+1</f>
        <v>43931</v>
      </c>
      <c r="G798">
        <v>70</v>
      </c>
      <c r="H798">
        <v>38</v>
      </c>
      <c r="I798">
        <f>I797+1</f>
        <v>27</v>
      </c>
      <c r="J798">
        <f>J797+1</f>
        <v>13</v>
      </c>
      <c r="K798" s="3">
        <f t="shared" si="62"/>
        <v>4.9690494361061637</v>
      </c>
      <c r="L798">
        <f>H798-H797</f>
        <v>4</v>
      </c>
      <c r="M798" s="3">
        <f>SUM(L792:L798)/7</f>
        <v>3.2857142857142856</v>
      </c>
    </row>
    <row r="799" spans="1:13" x14ac:dyDescent="0.2">
      <c r="A799" t="s">
        <v>18</v>
      </c>
      <c r="B799">
        <v>2065</v>
      </c>
      <c r="C799">
        <v>36</v>
      </c>
      <c r="D799" s="2">
        <f>SUM(C793:C799)/7</f>
        <v>72.285714285714292</v>
      </c>
      <c r="E799" s="2">
        <f>SUM(C795:C799)/5</f>
        <v>78.8</v>
      </c>
      <c r="F799" s="1">
        <f>F798+1</f>
        <v>43932</v>
      </c>
      <c r="G799">
        <v>71</v>
      </c>
      <c r="H799">
        <v>39</v>
      </c>
      <c r="I799">
        <f>I798+1</f>
        <v>28</v>
      </c>
      <c r="J799">
        <f>J798+1</f>
        <v>14</v>
      </c>
      <c r="K799" s="3">
        <f t="shared" si="62"/>
        <v>4.0875676548994271</v>
      </c>
      <c r="L799">
        <f>H799-H798</f>
        <v>1</v>
      </c>
      <c r="M799" s="3">
        <f>SUM(L793:L799)/7</f>
        <v>3.1428571428571428</v>
      </c>
    </row>
    <row r="800" spans="1:13" x14ac:dyDescent="0.2">
      <c r="A800" t="s">
        <v>18</v>
      </c>
      <c r="B800">
        <v>2118</v>
      </c>
      <c r="C800">
        <v>53</v>
      </c>
      <c r="D800" s="2">
        <f>SUM(C794:C800)/7</f>
        <v>69.571428571428569</v>
      </c>
      <c r="E800" s="2">
        <f>SUM(C796:C800)/5</f>
        <v>77.599999999999994</v>
      </c>
      <c r="F800" s="1">
        <f>F799+1</f>
        <v>43933</v>
      </c>
      <c r="G800">
        <v>73</v>
      </c>
      <c r="H800">
        <v>41</v>
      </c>
      <c r="I800">
        <f>I799+1</f>
        <v>29</v>
      </c>
      <c r="J800">
        <f>J799+1</f>
        <v>15</v>
      </c>
      <c r="K800" s="3">
        <f t="shared" si="62"/>
        <v>3.7795886689949549</v>
      </c>
      <c r="L800">
        <f>H800-H799</f>
        <v>2</v>
      </c>
      <c r="M800" s="3">
        <f>SUM(L794:L800)/7</f>
        <v>3.2857142857142856</v>
      </c>
    </row>
    <row r="801" spans="1:13" x14ac:dyDescent="0.2">
      <c r="A801" t="s">
        <v>18</v>
      </c>
      <c r="B801">
        <v>2134</v>
      </c>
      <c r="C801">
        <v>16</v>
      </c>
      <c r="D801" s="2">
        <f>SUM(C795:C801)/7</f>
        <v>66.142857142857139</v>
      </c>
      <c r="E801" s="2">
        <f>SUM(C797:C801)/5</f>
        <v>61.4</v>
      </c>
      <c r="F801" s="1">
        <f>F800+1</f>
        <v>43934</v>
      </c>
      <c r="G801">
        <v>74</v>
      </c>
      <c r="H801">
        <v>44</v>
      </c>
      <c r="I801">
        <f>I800+1</f>
        <v>30</v>
      </c>
      <c r="J801">
        <f>J800+1</f>
        <v>16</v>
      </c>
      <c r="K801" s="3">
        <f t="shared" si="62"/>
        <v>3.4624588692790907</v>
      </c>
      <c r="L801">
        <f>H801-H800</f>
        <v>3</v>
      </c>
      <c r="M801" s="3">
        <f>SUM(L795:L801)/7</f>
        <v>3.4285714285714284</v>
      </c>
    </row>
    <row r="802" spans="1:13" x14ac:dyDescent="0.2">
      <c r="A802" t="s">
        <v>18</v>
      </c>
      <c r="B802">
        <v>2164</v>
      </c>
      <c r="C802">
        <v>30</v>
      </c>
      <c r="D802" s="2">
        <f>SUM(C796:C802)/7</f>
        <v>62</v>
      </c>
      <c r="E802" s="2">
        <f>SUM(C798:C802)/5</f>
        <v>46.4</v>
      </c>
      <c r="F802" s="1">
        <f>F801+1</f>
        <v>43935</v>
      </c>
      <c r="G802">
        <v>75</v>
      </c>
      <c r="H802">
        <v>49</v>
      </c>
      <c r="I802">
        <f>I801+1</f>
        <v>31</v>
      </c>
      <c r="J802">
        <f>J801+1</f>
        <v>17</v>
      </c>
      <c r="K802" s="3">
        <f t="shared" si="62"/>
        <v>3.1369714492229854</v>
      </c>
      <c r="L802">
        <f>H802-H801</f>
        <v>5</v>
      </c>
      <c r="M802" s="3">
        <f>SUM(L796:L802)/7</f>
        <v>3.5714285714285716</v>
      </c>
    </row>
    <row r="803" spans="1:13" x14ac:dyDescent="0.2">
      <c r="A803" t="s">
        <v>18</v>
      </c>
      <c r="B803">
        <v>2245</v>
      </c>
      <c r="C803">
        <v>81</v>
      </c>
      <c r="D803" s="2">
        <f>SUM(C797:C803)/7</f>
        <v>59.714285714285715</v>
      </c>
      <c r="E803" s="2">
        <f>SUM(C799:C803)/5</f>
        <v>43.2</v>
      </c>
      <c r="F803" s="1">
        <f>F802+1</f>
        <v>43936</v>
      </c>
      <c r="G803">
        <v>78</v>
      </c>
      <c r="H803">
        <v>54</v>
      </c>
      <c r="I803">
        <f>I802+1</f>
        <v>32</v>
      </c>
      <c r="J803">
        <f>J802+1</f>
        <v>18</v>
      </c>
      <c r="K803" s="3">
        <f t="shared" si="62"/>
        <v>2.9294274300932095</v>
      </c>
      <c r="L803">
        <f>H803-H802</f>
        <v>5</v>
      </c>
      <c r="M803" s="3">
        <f>SUM(L797:L803)/7</f>
        <v>3.7142857142857144</v>
      </c>
    </row>
    <row r="804" spans="1:13" x14ac:dyDescent="0.2">
      <c r="A804" t="s">
        <v>18</v>
      </c>
      <c r="B804">
        <v>2294</v>
      </c>
      <c r="C804">
        <v>49</v>
      </c>
      <c r="D804" s="2">
        <f>SUM(C798:C804)/7</f>
        <v>51.714285714285715</v>
      </c>
      <c r="E804" s="2">
        <f>SUM(C800:C804)/5</f>
        <v>45.8</v>
      </c>
      <c r="F804" s="1">
        <f>F803+1</f>
        <v>43937</v>
      </c>
      <c r="G804">
        <v>79</v>
      </c>
      <c r="H804">
        <v>55</v>
      </c>
      <c r="I804">
        <f>I803+1</f>
        <v>33</v>
      </c>
      <c r="J804">
        <f>J803+1</f>
        <v>19</v>
      </c>
      <c r="K804" s="3">
        <f t="shared" si="62"/>
        <v>2.4647647579492067</v>
      </c>
      <c r="L804">
        <f>H804-H803</f>
        <v>1</v>
      </c>
      <c r="M804" s="3">
        <f>SUM(L798:L804)/7</f>
        <v>3</v>
      </c>
    </row>
    <row r="805" spans="1:13" x14ac:dyDescent="0.2">
      <c r="A805" t="s">
        <v>18</v>
      </c>
      <c r="B805">
        <v>2349</v>
      </c>
      <c r="C805">
        <v>81</v>
      </c>
      <c r="D805" s="2">
        <f>SUM(C799:C805)/7</f>
        <v>49.428571428571431</v>
      </c>
      <c r="E805" s="2">
        <f>SUM(C801:C805)/5</f>
        <v>51.4</v>
      </c>
      <c r="F805" s="1">
        <f>F804+1</f>
        <v>43938</v>
      </c>
      <c r="G805">
        <v>81</v>
      </c>
      <c r="H805">
        <v>59</v>
      </c>
      <c r="I805">
        <f>I804+1</f>
        <v>34</v>
      </c>
      <c r="J805">
        <f>J804+1</f>
        <v>20</v>
      </c>
      <c r="K805" s="3">
        <f t="shared" si="62"/>
        <v>2.2991560901056549</v>
      </c>
      <c r="L805">
        <f>H805-H804</f>
        <v>4</v>
      </c>
      <c r="M805" s="3">
        <f>SUM(L799:L805)/7</f>
        <v>3</v>
      </c>
    </row>
    <row r="806" spans="1:13" x14ac:dyDescent="0.2">
      <c r="A806" t="s">
        <v>18</v>
      </c>
      <c r="B806">
        <v>2387</v>
      </c>
      <c r="C806">
        <v>38</v>
      </c>
      <c r="D806" s="2">
        <f>SUM(C800:C806)/7</f>
        <v>49.714285714285715</v>
      </c>
      <c r="E806" s="2">
        <f>SUM(C802:C806)/5</f>
        <v>55.8</v>
      </c>
      <c r="F806" s="1">
        <f>F805+1</f>
        <v>43939</v>
      </c>
      <c r="G806">
        <v>82</v>
      </c>
      <c r="H806">
        <v>61</v>
      </c>
      <c r="I806">
        <f>I805+1</f>
        <v>35</v>
      </c>
      <c r="J806">
        <f>J805+1</f>
        <v>21</v>
      </c>
      <c r="K806" s="3">
        <f t="shared" si="62"/>
        <v>2.2642982627366779</v>
      </c>
      <c r="L806">
        <f>H806-H805</f>
        <v>2</v>
      </c>
      <c r="M806" s="3">
        <f>SUM(L800:L806)/7</f>
        <v>3.1428571428571428</v>
      </c>
    </row>
    <row r="807" spans="1:13" x14ac:dyDescent="0.2">
      <c r="A807" t="s">
        <v>18</v>
      </c>
      <c r="B807">
        <v>2417</v>
      </c>
      <c r="C807">
        <f>B807-B806</f>
        <v>30</v>
      </c>
      <c r="D807" s="2">
        <f>SUM(C801:C807)/7</f>
        <v>46.428571428571431</v>
      </c>
      <c r="E807" s="2">
        <f>SUM(C803:C807)/5</f>
        <v>55.8</v>
      </c>
      <c r="F807" s="1">
        <f>F806+1</f>
        <v>43940</v>
      </c>
      <c r="G807">
        <v>83</v>
      </c>
      <c r="H807">
        <v>62</v>
      </c>
      <c r="I807">
        <f>I806+1</f>
        <v>36</v>
      </c>
      <c r="J807">
        <f>J806+1</f>
        <v>22</v>
      </c>
      <c r="K807" s="3">
        <f t="shared" si="62"/>
        <v>2.0712510356255183</v>
      </c>
      <c r="L807">
        <f>H807-H806</f>
        <v>1</v>
      </c>
      <c r="M807" s="3">
        <f>SUM(L801:L807)/7</f>
        <v>3</v>
      </c>
    </row>
    <row r="808" spans="1:13" x14ac:dyDescent="0.2">
      <c r="A808" t="s">
        <v>18</v>
      </c>
      <c r="B808">
        <v>2426</v>
      </c>
      <c r="C808">
        <v>9</v>
      </c>
      <c r="D808" s="2">
        <f>SUM(C802:C808)/7</f>
        <v>45.428571428571431</v>
      </c>
      <c r="E808" s="2">
        <f>SUM(C804:C808)/5</f>
        <v>41.4</v>
      </c>
      <c r="F808" s="1">
        <f>F807+1</f>
        <v>43941</v>
      </c>
      <c r="G808">
        <v>84</v>
      </c>
      <c r="H808">
        <v>67</v>
      </c>
      <c r="I808">
        <f>I807+1</f>
        <v>37</v>
      </c>
      <c r="J808">
        <f>J807+1</f>
        <v>23</v>
      </c>
      <c r="K808" s="3">
        <f t="shared" si="62"/>
        <v>1.9887429643527206</v>
      </c>
      <c r="L808">
        <f>H808-H807</f>
        <v>5</v>
      </c>
      <c r="M808" s="3">
        <f>SUM(L802:L808)/7</f>
        <v>3.2857142857142856</v>
      </c>
    </row>
    <row r="809" spans="1:13" x14ac:dyDescent="0.2">
      <c r="A809" t="s">
        <v>18</v>
      </c>
      <c r="B809">
        <v>2414</v>
      </c>
      <c r="C809">
        <f>B809-B808</f>
        <v>-12</v>
      </c>
      <c r="D809" s="2">
        <f>SUM(C803:C809)/7</f>
        <v>39.428571428571431</v>
      </c>
      <c r="E809" s="2">
        <f>SUM(C805:C809)/5</f>
        <v>29.2</v>
      </c>
      <c r="F809" s="1">
        <f>F808+1</f>
        <v>43942</v>
      </c>
      <c r="G809">
        <v>83</v>
      </c>
      <c r="H809">
        <v>70</v>
      </c>
      <c r="I809">
        <f>I808+1</f>
        <v>38</v>
      </c>
      <c r="J809">
        <f>J808+1</f>
        <v>24</v>
      </c>
      <c r="K809" s="3">
        <f t="shared" si="62"/>
        <v>1.6951234492077143</v>
      </c>
      <c r="L809">
        <f>H809-H808</f>
        <v>3</v>
      </c>
      <c r="M809" s="3">
        <f>SUM(L803:L809)/7</f>
        <v>3</v>
      </c>
    </row>
    <row r="810" spans="1:13" x14ac:dyDescent="0.2">
      <c r="A810" t="s">
        <v>18</v>
      </c>
      <c r="B810">
        <v>2496</v>
      </c>
      <c r="C810">
        <f>B810-B809</f>
        <v>82</v>
      </c>
      <c r="D810" s="2">
        <f>SUM(C804:C810)/7</f>
        <v>39.571428571428569</v>
      </c>
      <c r="E810" s="2">
        <f>SUM(C806:C810)/5</f>
        <v>29.4</v>
      </c>
      <c r="F810" s="1">
        <f>F809+1</f>
        <v>43943</v>
      </c>
      <c r="G810">
        <v>87</v>
      </c>
      <c r="H810">
        <v>79</v>
      </c>
      <c r="I810">
        <f>I809+1</f>
        <v>39</v>
      </c>
      <c r="J810">
        <f>J809+1</f>
        <v>25</v>
      </c>
      <c r="K810" s="3">
        <f t="shared" si="62"/>
        <v>1.6755383498669247</v>
      </c>
      <c r="L810">
        <f>H810-H809</f>
        <v>9</v>
      </c>
      <c r="M810" s="3">
        <f>SUM(L804:L810)/7</f>
        <v>3.5714285714285716</v>
      </c>
    </row>
    <row r="811" spans="1:13" x14ac:dyDescent="0.2">
      <c r="A811" t="s">
        <v>18</v>
      </c>
      <c r="B811">
        <v>2530</v>
      </c>
      <c r="C811">
        <f>B811-B810</f>
        <v>34</v>
      </c>
      <c r="D811" s="2">
        <f>SUM(C805:C811)/7</f>
        <v>37.428571428571431</v>
      </c>
      <c r="E811" s="2">
        <f>SUM(C807:C811)/5</f>
        <v>28.6</v>
      </c>
      <c r="F811" s="1">
        <f>F810+1</f>
        <v>43944</v>
      </c>
      <c r="G811">
        <v>87</v>
      </c>
      <c r="H811">
        <v>84</v>
      </c>
      <c r="I811">
        <f>I810+1</f>
        <v>40</v>
      </c>
      <c r="J811">
        <f>J810+1</f>
        <v>26</v>
      </c>
      <c r="K811" s="3">
        <f t="shared" si="62"/>
        <v>1.5611034975868439</v>
      </c>
      <c r="L811">
        <f>H811-H810</f>
        <v>5</v>
      </c>
      <c r="M811" s="3">
        <f>SUM(L805:L811)/7</f>
        <v>4.1428571428571432</v>
      </c>
    </row>
    <row r="812" spans="1:13" x14ac:dyDescent="0.2">
      <c r="A812" t="s">
        <v>18</v>
      </c>
      <c r="B812">
        <v>2557</v>
      </c>
      <c r="C812">
        <f>B812-B811</f>
        <v>27</v>
      </c>
      <c r="D812" s="2">
        <f>SUM(C806:C812)/7</f>
        <v>29.714285714285715</v>
      </c>
      <c r="E812" s="2">
        <f>SUM(C808:C812)/5</f>
        <v>28</v>
      </c>
      <c r="F812" s="1">
        <f>F811+1</f>
        <v>43945</v>
      </c>
      <c r="G812">
        <v>88</v>
      </c>
      <c r="H812">
        <v>88</v>
      </c>
      <c r="I812">
        <f>I811+1</f>
        <v>41</v>
      </c>
      <c r="J812">
        <f>J811+1</f>
        <v>27</v>
      </c>
      <c r="K812" s="3">
        <f t="shared" si="62"/>
        <v>1.2221634643633585</v>
      </c>
      <c r="L812">
        <f>H812-H811</f>
        <v>4</v>
      </c>
      <c r="M812" s="3">
        <f>SUM(L806:L812)/7</f>
        <v>4.1428571428571432</v>
      </c>
    </row>
    <row r="813" spans="1:13" x14ac:dyDescent="0.2">
      <c r="A813" t="s">
        <v>18</v>
      </c>
      <c r="B813">
        <v>2612</v>
      </c>
      <c r="C813">
        <f>B813-B812</f>
        <v>55</v>
      </c>
      <c r="D813" s="2">
        <f>SUM(C807:C813)/7</f>
        <v>32.142857142857146</v>
      </c>
      <c r="E813" s="2">
        <f>SUM(C809:C813)/5</f>
        <v>37.200000000000003</v>
      </c>
      <c r="F813" s="1">
        <f>F812+1</f>
        <v>43946</v>
      </c>
      <c r="G813">
        <v>90</v>
      </c>
      <c r="H813">
        <v>95</v>
      </c>
      <c r="I813">
        <f>I812+1</f>
        <v>42</v>
      </c>
      <c r="J813">
        <f>J812+1</f>
        <v>28</v>
      </c>
      <c r="K813" s="3">
        <f t="shared" si="62"/>
        <v>1.3060892784582343</v>
      </c>
      <c r="L813">
        <f>H813-H812</f>
        <v>7</v>
      </c>
      <c r="M813" s="3">
        <f>SUM(L807:L813)/7</f>
        <v>4.8571428571428568</v>
      </c>
    </row>
    <row r="814" spans="1:13" x14ac:dyDescent="0.2">
      <c r="A814" t="s">
        <v>18</v>
      </c>
      <c r="B814">
        <v>2630</v>
      </c>
      <c r="C814">
        <f>B814-B813</f>
        <v>18</v>
      </c>
      <c r="D814" s="2">
        <f>SUM(C808:C814)/7</f>
        <v>30.428571428571427</v>
      </c>
      <c r="E814" s="2">
        <f>SUM(C810:C814)/5</f>
        <v>43.2</v>
      </c>
      <c r="F814" s="1">
        <f>F813+1</f>
        <v>43947</v>
      </c>
      <c r="G814">
        <v>91</v>
      </c>
      <c r="H814">
        <v>96</v>
      </c>
      <c r="I814">
        <f>I813+1</f>
        <v>43</v>
      </c>
      <c r="J814">
        <f>J813+1</f>
        <v>29</v>
      </c>
      <c r="K814" s="3">
        <f t="shared" si="62"/>
        <v>1.2204904881961951</v>
      </c>
      <c r="L814">
        <f>H814-H813</f>
        <v>1</v>
      </c>
      <c r="M814" s="3">
        <f>SUM(L808:L814)/7</f>
        <v>4.8571428571428568</v>
      </c>
    </row>
    <row r="815" spans="1:13" x14ac:dyDescent="0.2">
      <c r="A815" t="s">
        <v>18</v>
      </c>
      <c r="B815">
        <v>2638</v>
      </c>
      <c r="C815">
        <f>B815-B814</f>
        <v>8</v>
      </c>
      <c r="D815" s="2">
        <f>SUM(C809:C815)/7</f>
        <v>30.285714285714285</v>
      </c>
      <c r="E815" s="2">
        <f>SUM(C811:C815)/5</f>
        <v>28.4</v>
      </c>
      <c r="F815" s="1">
        <f>F814+1</f>
        <v>43948</v>
      </c>
      <c r="G815">
        <v>91</v>
      </c>
      <c r="H815">
        <v>98</v>
      </c>
      <c r="I815">
        <f>I814+1</f>
        <v>44</v>
      </c>
      <c r="J815">
        <f>J814+1</f>
        <v>30</v>
      </c>
      <c r="K815" s="3">
        <f t="shared" si="62"/>
        <v>1.2001132182281347</v>
      </c>
      <c r="L815">
        <f>H815-H814</f>
        <v>2</v>
      </c>
      <c r="M815" s="3">
        <f>SUM(L809:L815)/7</f>
        <v>4.4285714285714288</v>
      </c>
    </row>
    <row r="816" spans="1:13" x14ac:dyDescent="0.2">
      <c r="A816" t="s">
        <v>18</v>
      </c>
      <c r="B816">
        <v>2653</v>
      </c>
      <c r="C816">
        <f>B816-B815</f>
        <v>15</v>
      </c>
      <c r="D816" s="2">
        <f>SUM(C810:C816)/7</f>
        <v>34.142857142857146</v>
      </c>
      <c r="E816" s="2">
        <f>SUM(C812:C816)/5</f>
        <v>24.6</v>
      </c>
      <c r="F816" s="1">
        <f>F815+1</f>
        <v>43949</v>
      </c>
      <c r="G816">
        <v>92</v>
      </c>
      <c r="H816">
        <v>101</v>
      </c>
      <c r="I816">
        <f>I815+1</f>
        <v>45</v>
      </c>
      <c r="J816">
        <f>J815+1</f>
        <v>31</v>
      </c>
      <c r="K816" s="3">
        <f t="shared" si="62"/>
        <v>1.3369133523521846</v>
      </c>
      <c r="L816">
        <f>H816-H815</f>
        <v>3</v>
      </c>
      <c r="M816" s="3">
        <f>SUM(L810:L816)/7</f>
        <v>4.4285714285714288</v>
      </c>
    </row>
    <row r="817" spans="1:13" x14ac:dyDescent="0.2">
      <c r="A817" t="s">
        <v>18</v>
      </c>
      <c r="B817">
        <v>2679</v>
      </c>
      <c r="C817">
        <f>B817-B816</f>
        <v>26</v>
      </c>
      <c r="D817" s="2">
        <f>SUM(C811:C817)/7</f>
        <v>26.142857142857142</v>
      </c>
      <c r="E817" s="2">
        <f>SUM(C813:C817)/5</f>
        <v>24.4</v>
      </c>
      <c r="F817" s="1">
        <f>F816+1</f>
        <v>43950</v>
      </c>
      <c r="G817">
        <v>92</v>
      </c>
      <c r="H817">
        <v>103</v>
      </c>
      <c r="I817">
        <f>I816+1</f>
        <v>46</v>
      </c>
      <c r="J817">
        <f>J816+1</f>
        <v>32</v>
      </c>
      <c r="K817" s="3">
        <f t="shared" si="62"/>
        <v>1.010156767498344</v>
      </c>
      <c r="L817">
        <f>H817-H816</f>
        <v>2</v>
      </c>
      <c r="M817" s="3">
        <f>SUM(L811:L817)/7</f>
        <v>3.4285714285714284</v>
      </c>
    </row>
    <row r="818" spans="1:13" x14ac:dyDescent="0.2">
      <c r="A818" t="s">
        <v>18</v>
      </c>
      <c r="B818">
        <v>2690</v>
      </c>
      <c r="C818">
        <f>B818-B817</f>
        <v>11</v>
      </c>
      <c r="D818" s="2">
        <f>SUM(C812:C818)/7</f>
        <v>22.857142857142858</v>
      </c>
      <c r="E818" s="2">
        <f>SUM(C814:C818)/5</f>
        <v>15.6</v>
      </c>
      <c r="F818" s="1">
        <f>F817+1</f>
        <v>43951</v>
      </c>
      <c r="G818">
        <v>93</v>
      </c>
      <c r="H818">
        <v>106</v>
      </c>
      <c r="I818">
        <f>I817+1</f>
        <v>47</v>
      </c>
      <c r="J818">
        <f>J817+1</f>
        <v>33</v>
      </c>
      <c r="K818" s="3">
        <f t="shared" si="62"/>
        <v>0.87436471938357285</v>
      </c>
      <c r="L818">
        <f>H818-H817</f>
        <v>3</v>
      </c>
      <c r="M818" s="3">
        <f>SUM(L812:L818)/7</f>
        <v>3.1428571428571428</v>
      </c>
    </row>
    <row r="819" spans="1:13" x14ac:dyDescent="0.2">
      <c r="A819" t="s">
        <v>18</v>
      </c>
      <c r="B819">
        <v>2714</v>
      </c>
      <c r="C819">
        <f>B819-B818</f>
        <v>24</v>
      </c>
      <c r="D819" s="2">
        <f>SUM(C813:C819)/7</f>
        <v>22.428571428571427</v>
      </c>
      <c r="E819" s="2">
        <f>SUM(C815:C819)/5</f>
        <v>16.8</v>
      </c>
      <c r="F819" s="1">
        <f>F818+1</f>
        <v>43952</v>
      </c>
      <c r="G819" s="4">
        <v>94</v>
      </c>
      <c r="H819" s="4">
        <v>110</v>
      </c>
      <c r="I819" s="4">
        <v>48</v>
      </c>
      <c r="J819">
        <f>J818+1</f>
        <v>34</v>
      </c>
      <c r="K819" s="3">
        <f t="shared" si="62"/>
        <v>0.85053361503873437</v>
      </c>
      <c r="L819">
        <f>H819-H818</f>
        <v>4</v>
      </c>
      <c r="M819" s="3">
        <f>SUM(L813:L819)/7</f>
        <v>3.1428571428571428</v>
      </c>
    </row>
    <row r="820" spans="1:13" x14ac:dyDescent="0.2">
      <c r="A820" t="s">
        <v>18</v>
      </c>
      <c r="B820">
        <v>2728</v>
      </c>
      <c r="C820">
        <f>B820-B819</f>
        <v>14</v>
      </c>
      <c r="D820" s="2">
        <f>SUM(C814:C820)/7</f>
        <v>16.571428571428573</v>
      </c>
      <c r="E820" s="2">
        <f>SUM(C816:C820)/5</f>
        <v>18</v>
      </c>
      <c r="F820" s="1">
        <f>F819+1</f>
        <v>43953</v>
      </c>
      <c r="G820">
        <v>94</v>
      </c>
      <c r="H820">
        <v>112</v>
      </c>
      <c r="I820">
        <f>I819+1</f>
        <v>49</v>
      </c>
      <c r="J820">
        <f>J819+1</f>
        <v>35</v>
      </c>
      <c r="K820" s="3">
        <f t="shared" si="62"/>
        <v>0.62311989686291369</v>
      </c>
      <c r="L820">
        <f>H820-H819</f>
        <v>2</v>
      </c>
      <c r="M820" s="3">
        <f>SUM(L814:L820)/7</f>
        <v>2.4285714285714284</v>
      </c>
    </row>
    <row r="821" spans="1:13" x14ac:dyDescent="0.2">
      <c r="A821" t="s">
        <v>18</v>
      </c>
      <c r="B821">
        <v>2738</v>
      </c>
      <c r="C821">
        <f>B821-B820</f>
        <v>10</v>
      </c>
      <c r="D821" s="2">
        <f>SUM(C815:C821)/7</f>
        <v>15.428571428571429</v>
      </c>
      <c r="E821" s="2">
        <f>SUM(C817:C821)/5</f>
        <v>17</v>
      </c>
      <c r="F821" s="1">
        <f>F820+1</f>
        <v>43954</v>
      </c>
      <c r="G821">
        <v>95</v>
      </c>
      <c r="H821">
        <v>113</v>
      </c>
      <c r="I821">
        <f>I820+1</f>
        <v>50</v>
      </c>
      <c r="J821">
        <f>J820+1</f>
        <v>36</v>
      </c>
      <c r="K821" s="3">
        <f t="shared" si="62"/>
        <v>0.57655349135169764</v>
      </c>
      <c r="L821">
        <f>H821-H820</f>
        <v>1</v>
      </c>
      <c r="M821" s="3">
        <f>SUM(L815:L821)/7</f>
        <v>2.4285714285714284</v>
      </c>
    </row>
    <row r="822" spans="1:13" x14ac:dyDescent="0.2">
      <c r="A822" t="s">
        <v>18</v>
      </c>
      <c r="B822">
        <v>2788</v>
      </c>
      <c r="C822">
        <f>B822-B821</f>
        <v>50</v>
      </c>
      <c r="D822" s="2">
        <f>SUM(C816:C822)/7</f>
        <v>21.428571428571427</v>
      </c>
      <c r="E822" s="2">
        <f>SUM(C818:C822)/5</f>
        <v>21.8</v>
      </c>
      <c r="F822" s="1">
        <f>F821+1</f>
        <v>43955</v>
      </c>
      <c r="G822">
        <v>96</v>
      </c>
      <c r="H822">
        <v>113</v>
      </c>
      <c r="I822">
        <f>I821+1</f>
        <v>51</v>
      </c>
      <c r="J822">
        <f>J821+1</f>
        <v>37</v>
      </c>
      <c r="K822" s="3">
        <f t="shared" si="62"/>
        <v>0.79617834394904441</v>
      </c>
      <c r="L822">
        <f>H822-H821</f>
        <v>0</v>
      </c>
      <c r="M822" s="3">
        <f>SUM(L816:L822)/7</f>
        <v>2.1428571428571428</v>
      </c>
    </row>
    <row r="823" spans="1:13" x14ac:dyDescent="0.2">
      <c r="A823" t="s">
        <v>18</v>
      </c>
      <c r="B823">
        <v>2799</v>
      </c>
      <c r="C823">
        <f>B823-B822</f>
        <v>11</v>
      </c>
      <c r="D823" s="2">
        <f>SUM(C817:C823)/7</f>
        <v>20.857142857142858</v>
      </c>
      <c r="E823" s="2">
        <f>SUM(C819:C823)/5</f>
        <v>21.8</v>
      </c>
      <c r="F823" s="1">
        <f>F822+1</f>
        <v>43956</v>
      </c>
      <c r="G823">
        <v>97</v>
      </c>
      <c r="H823">
        <v>118</v>
      </c>
      <c r="I823">
        <f>I822+1</f>
        <v>52</v>
      </c>
      <c r="J823">
        <f>J822+1</f>
        <v>38</v>
      </c>
      <c r="K823" s="3">
        <f t="shared" si="62"/>
        <v>0.76882569773565035</v>
      </c>
      <c r="L823">
        <f>H823-H822</f>
        <v>5</v>
      </c>
      <c r="M823" s="3">
        <f>SUM(L817:L823)/7</f>
        <v>2.4285714285714284</v>
      </c>
    </row>
    <row r="824" spans="1:13" x14ac:dyDescent="0.2">
      <c r="A824" t="s">
        <v>18</v>
      </c>
      <c r="B824">
        <v>2815</v>
      </c>
      <c r="C824">
        <f>B824-B823</f>
        <v>16</v>
      </c>
      <c r="D824" s="2">
        <f>SUM(C818:C824)/7</f>
        <v>19.428571428571427</v>
      </c>
      <c r="E824" s="2">
        <f>SUM(C820:C824)/5</f>
        <v>20.2</v>
      </c>
      <c r="F824" s="1">
        <f>F823+1</f>
        <v>43957</v>
      </c>
      <c r="G824">
        <v>97</v>
      </c>
      <c r="H824">
        <v>119</v>
      </c>
      <c r="I824">
        <f>I823+1</f>
        <v>53</v>
      </c>
      <c r="J824">
        <f>J823+1</f>
        <v>39</v>
      </c>
      <c r="K824" s="3">
        <f t="shared" si="62"/>
        <v>0.71070234113712372</v>
      </c>
      <c r="L824">
        <f>H824-H823</f>
        <v>1</v>
      </c>
      <c r="M824" s="3">
        <f>SUM(L818:L824)/7</f>
        <v>2.2857142857142856</v>
      </c>
    </row>
    <row r="825" spans="1:13" x14ac:dyDescent="0.2">
      <c r="A825" t="s">
        <v>18</v>
      </c>
      <c r="B825">
        <v>2834</v>
      </c>
      <c r="C825">
        <f>B825-B824</f>
        <v>19</v>
      </c>
      <c r="D825" s="2">
        <f>SUM(C819:C825)/7</f>
        <v>20.571428571428573</v>
      </c>
      <c r="E825" s="2">
        <f>SUM(C821:C825)/5</f>
        <v>21.2</v>
      </c>
      <c r="F825" s="1">
        <f>F824+1</f>
        <v>43958</v>
      </c>
      <c r="G825">
        <v>98</v>
      </c>
      <c r="H825">
        <v>120</v>
      </c>
      <c r="I825">
        <f>I824+1</f>
        <v>54</v>
      </c>
      <c r="J825">
        <f>J824+1</f>
        <v>40</v>
      </c>
      <c r="K825" s="3">
        <f t="shared" si="62"/>
        <v>0.74719800747198006</v>
      </c>
      <c r="L825">
        <f>H825-H824</f>
        <v>1</v>
      </c>
      <c r="M825" s="3">
        <f>SUM(L819:L825)/7</f>
        <v>2</v>
      </c>
    </row>
    <row r="826" spans="1:13" x14ac:dyDescent="0.2">
      <c r="A826" t="s">
        <v>18</v>
      </c>
      <c r="B826">
        <v>2860</v>
      </c>
      <c r="C826">
        <f>B826-B825</f>
        <v>26</v>
      </c>
      <c r="D826" s="2">
        <f>SUM(C820:C826)/7</f>
        <v>20.857142857142858</v>
      </c>
      <c r="E826" s="2">
        <f>SUM(C822:C826)/5</f>
        <v>24.4</v>
      </c>
      <c r="F826" s="1">
        <f>F825+1</f>
        <v>43959</v>
      </c>
      <c r="G826">
        <v>99</v>
      </c>
      <c r="H826">
        <v>122</v>
      </c>
      <c r="I826">
        <f>I825+1</f>
        <v>55</v>
      </c>
      <c r="J826">
        <f>J825+1</f>
        <v>41</v>
      </c>
      <c r="K826" s="3">
        <f t="shared" si="62"/>
        <v>0.75195714874330444</v>
      </c>
      <c r="L826">
        <f>H826-H825</f>
        <v>2</v>
      </c>
      <c r="M826" s="3">
        <f>SUM(L820:L826)/7</f>
        <v>1.7142857142857142</v>
      </c>
    </row>
    <row r="827" spans="1:13" ht="17" x14ac:dyDescent="0.2">
      <c r="A827" s="5" t="s">
        <v>28</v>
      </c>
      <c r="B827" s="7">
        <v>36</v>
      </c>
      <c r="C827" s="5">
        <v>0</v>
      </c>
      <c r="D827" s="5">
        <v>0</v>
      </c>
      <c r="E827" s="5">
        <v>0</v>
      </c>
      <c r="F827" s="6">
        <v>43905</v>
      </c>
      <c r="G827" s="5">
        <v>2</v>
      </c>
      <c r="H827" s="7">
        <v>0</v>
      </c>
      <c r="I827" s="5">
        <v>0</v>
      </c>
      <c r="J827" s="5">
        <v>0</v>
      </c>
      <c r="K827" s="3">
        <v>0</v>
      </c>
      <c r="L827" s="5">
        <v>0</v>
      </c>
      <c r="M827" s="8">
        <v>0</v>
      </c>
    </row>
    <row r="828" spans="1:13" ht="17" x14ac:dyDescent="0.2">
      <c r="A828" s="5" t="s">
        <v>28</v>
      </c>
      <c r="B828" s="9">
        <v>36</v>
      </c>
      <c r="C828" s="5">
        <v>0</v>
      </c>
      <c r="D828" s="5">
        <v>0</v>
      </c>
      <c r="E828" s="5">
        <v>0</v>
      </c>
      <c r="F828" s="6">
        <v>43906</v>
      </c>
      <c r="G828" s="5">
        <v>2</v>
      </c>
      <c r="H828" s="7">
        <v>0</v>
      </c>
      <c r="I828" s="5">
        <v>0</v>
      </c>
      <c r="J828" s="5">
        <v>0</v>
      </c>
      <c r="K828" s="3">
        <v>0</v>
      </c>
      <c r="L828" s="5">
        <f t="shared" si="60"/>
        <v>0</v>
      </c>
      <c r="M828" s="5">
        <v>0</v>
      </c>
    </row>
    <row r="829" spans="1:13" ht="17" x14ac:dyDescent="0.2">
      <c r="A829" s="5" t="s">
        <v>28</v>
      </c>
      <c r="B829" s="7">
        <v>51</v>
      </c>
      <c r="C829" s="5">
        <v>15</v>
      </c>
      <c r="D829" s="5">
        <v>0</v>
      </c>
      <c r="E829" s="5">
        <v>0</v>
      </c>
      <c r="F829" s="6">
        <f>F828+1</f>
        <v>43907</v>
      </c>
      <c r="G829" s="5">
        <v>2</v>
      </c>
      <c r="H829" s="7">
        <v>0</v>
      </c>
      <c r="I829" s="5">
        <v>0</v>
      </c>
      <c r="J829" s="5">
        <v>0</v>
      </c>
      <c r="K829" s="3">
        <f>D829/(SUM(B770:B828)/3)*100</f>
        <v>0</v>
      </c>
      <c r="L829" s="5">
        <f t="shared" si="60"/>
        <v>0</v>
      </c>
      <c r="M829" s="5">
        <v>0</v>
      </c>
    </row>
    <row r="830" spans="1:13" ht="17" x14ac:dyDescent="0.2">
      <c r="A830" s="5" t="s">
        <v>28</v>
      </c>
      <c r="B830" s="7">
        <v>74</v>
      </c>
      <c r="C830" s="5">
        <v>23</v>
      </c>
      <c r="D830" s="5">
        <v>0</v>
      </c>
      <c r="E830" s="5">
        <v>0</v>
      </c>
      <c r="F830" s="6">
        <f t="shared" ref="F830:F881" si="63">F829+1</f>
        <v>43908</v>
      </c>
      <c r="G830" s="5">
        <v>4</v>
      </c>
      <c r="H830" s="7">
        <v>0</v>
      </c>
      <c r="I830" s="5">
        <v>0</v>
      </c>
      <c r="J830" s="5">
        <v>0</v>
      </c>
      <c r="K830" s="3">
        <f t="shared" ref="K830:K832" si="64">D830/(SUM(B827:B829)/3)*100</f>
        <v>0</v>
      </c>
      <c r="L830" s="5">
        <f t="shared" si="60"/>
        <v>0</v>
      </c>
      <c r="M830" s="8">
        <v>0</v>
      </c>
    </row>
    <row r="831" spans="1:13" ht="17" x14ac:dyDescent="0.2">
      <c r="A831" s="5" t="s">
        <v>28</v>
      </c>
      <c r="B831" s="7">
        <v>98</v>
      </c>
      <c r="C831" s="5">
        <v>24</v>
      </c>
      <c r="D831" s="5">
        <v>0</v>
      </c>
      <c r="E831" s="5">
        <f>SUM(C827:C831)/5</f>
        <v>12.4</v>
      </c>
      <c r="F831" s="6">
        <f t="shared" si="63"/>
        <v>43909</v>
      </c>
      <c r="G831" s="5">
        <v>5</v>
      </c>
      <c r="H831" s="7">
        <v>0</v>
      </c>
      <c r="I831" s="5">
        <v>0</v>
      </c>
      <c r="J831" s="5">
        <v>0</v>
      </c>
      <c r="K831" s="3">
        <f t="shared" si="64"/>
        <v>0</v>
      </c>
      <c r="L831" s="5">
        <f t="shared" si="60"/>
        <v>0</v>
      </c>
      <c r="M831" s="8">
        <v>0</v>
      </c>
    </row>
    <row r="832" spans="1:13" ht="17" x14ac:dyDescent="0.2">
      <c r="A832" s="5" t="s">
        <v>28</v>
      </c>
      <c r="B832" s="7">
        <v>149</v>
      </c>
      <c r="C832" s="5">
        <v>51</v>
      </c>
      <c r="D832" s="5">
        <v>0</v>
      </c>
      <c r="E832" s="5">
        <f>SUM(C828:C832)/5</f>
        <v>22.6</v>
      </c>
      <c r="F832" s="6">
        <f t="shared" si="63"/>
        <v>43910</v>
      </c>
      <c r="G832" s="5">
        <v>7</v>
      </c>
      <c r="H832" s="7">
        <v>0</v>
      </c>
      <c r="I832" s="5">
        <v>1</v>
      </c>
      <c r="J832" s="5">
        <v>0</v>
      </c>
      <c r="K832" s="3">
        <f t="shared" si="64"/>
        <v>0</v>
      </c>
      <c r="L832" s="5">
        <f t="shared" si="60"/>
        <v>0</v>
      </c>
      <c r="M832" s="8">
        <v>0</v>
      </c>
    </row>
    <row r="833" spans="1:13" ht="17" x14ac:dyDescent="0.2">
      <c r="A833" s="5" t="s">
        <v>28</v>
      </c>
      <c r="B833" s="7">
        <v>187</v>
      </c>
      <c r="C833" s="5">
        <v>38</v>
      </c>
      <c r="D833" s="8">
        <f>SUM(C827:C833)/7</f>
        <v>21.571428571428573</v>
      </c>
      <c r="E833" s="5">
        <f>SUM(C829:C833)/5</f>
        <v>30.2</v>
      </c>
      <c r="F833" s="6">
        <f t="shared" si="63"/>
        <v>43911</v>
      </c>
      <c r="G833" s="5">
        <v>9</v>
      </c>
      <c r="H833" s="7">
        <v>0</v>
      </c>
      <c r="I833" s="5">
        <v>2</v>
      </c>
      <c r="J833" s="5">
        <v>0</v>
      </c>
      <c r="K833" s="3">
        <v>0</v>
      </c>
      <c r="L833" s="5">
        <f t="shared" si="60"/>
        <v>0</v>
      </c>
      <c r="M833" s="8">
        <f t="shared" ref="M833:M881" si="65">SUM(L827:L833)/7</f>
        <v>0</v>
      </c>
    </row>
    <row r="834" spans="1:13" ht="17" x14ac:dyDescent="0.2">
      <c r="A834" s="5" t="s">
        <v>28</v>
      </c>
      <c r="B834" s="7">
        <v>216</v>
      </c>
      <c r="C834" s="5">
        <v>29</v>
      </c>
      <c r="D834" s="8">
        <f>SUM(C828:C834)/7</f>
        <v>25.714285714285715</v>
      </c>
      <c r="E834" s="5">
        <f>SUM(C830:C834)/5</f>
        <v>33</v>
      </c>
      <c r="F834" s="6">
        <f t="shared" si="63"/>
        <v>43912</v>
      </c>
      <c r="G834" s="5">
        <v>10</v>
      </c>
      <c r="H834" s="7">
        <v>0</v>
      </c>
      <c r="I834" s="5">
        <f>I833+1</f>
        <v>3</v>
      </c>
      <c r="J834" s="5">
        <v>0</v>
      </c>
      <c r="K834" s="3">
        <f>D834/(SUM(B827:B833)/7)*100</f>
        <v>28.526148969889064</v>
      </c>
      <c r="L834" s="5">
        <f t="shared" si="60"/>
        <v>0</v>
      </c>
      <c r="M834" s="8">
        <f t="shared" si="65"/>
        <v>0</v>
      </c>
    </row>
    <row r="835" spans="1:13" ht="17" x14ac:dyDescent="0.2">
      <c r="A835" s="5" t="s">
        <v>28</v>
      </c>
      <c r="B835" s="7">
        <v>249</v>
      </c>
      <c r="C835" s="5">
        <v>33</v>
      </c>
      <c r="D835" s="8">
        <f t="shared" ref="D835:D881" si="66">SUM(C829:C835)/7</f>
        <v>30.428571428571427</v>
      </c>
      <c r="E835" s="5">
        <f>SUM(C831:C835)/5</f>
        <v>35</v>
      </c>
      <c r="F835" s="6">
        <f t="shared" si="63"/>
        <v>43913</v>
      </c>
      <c r="G835" s="5">
        <v>12</v>
      </c>
      <c r="H835" s="7">
        <v>0</v>
      </c>
      <c r="I835" s="5">
        <f t="shared" ref="I835:J880" si="67">I834+1</f>
        <v>4</v>
      </c>
      <c r="J835" s="5">
        <v>0</v>
      </c>
      <c r="K835" s="3">
        <f>D835/(SUM(B828:B834)/7)*100</f>
        <v>26.263871763255235</v>
      </c>
      <c r="L835" s="5">
        <f t="shared" si="60"/>
        <v>0</v>
      </c>
      <c r="M835" s="8">
        <f t="shared" si="65"/>
        <v>0</v>
      </c>
    </row>
    <row r="836" spans="1:13" ht="17" x14ac:dyDescent="0.2">
      <c r="A836" s="5" t="s">
        <v>28</v>
      </c>
      <c r="B836" s="7">
        <v>327</v>
      </c>
      <c r="C836" s="5">
        <v>78</v>
      </c>
      <c r="D836" s="8">
        <f t="shared" si="66"/>
        <v>39.428571428571431</v>
      </c>
      <c r="E836" s="5">
        <f t="shared" ref="E836:E881" si="68">SUM(C832:C836)/5</f>
        <v>45.8</v>
      </c>
      <c r="F836" s="6">
        <f t="shared" si="63"/>
        <v>43914</v>
      </c>
      <c r="G836" s="5">
        <v>15</v>
      </c>
      <c r="H836" s="7">
        <v>1</v>
      </c>
      <c r="I836" s="5">
        <f t="shared" si="67"/>
        <v>5</v>
      </c>
      <c r="J836" s="5">
        <v>0</v>
      </c>
      <c r="K836" s="3">
        <f>D836/(SUM(B829:B835)/7)*100</f>
        <v>26.953125000000007</v>
      </c>
      <c r="L836" s="5">
        <f t="shared" si="60"/>
        <v>1</v>
      </c>
      <c r="M836" s="8">
        <f t="shared" si="65"/>
        <v>0.14285714285714285</v>
      </c>
    </row>
    <row r="837" spans="1:13" ht="17" x14ac:dyDescent="0.2">
      <c r="A837" s="5" t="s">
        <v>28</v>
      </c>
      <c r="B837" s="7">
        <v>394</v>
      </c>
      <c r="C837" s="5">
        <v>67</v>
      </c>
      <c r="D837" s="8">
        <f t="shared" si="66"/>
        <v>45.714285714285715</v>
      </c>
      <c r="E837" s="5">
        <f t="shared" si="68"/>
        <v>49</v>
      </c>
      <c r="F837" s="6">
        <f t="shared" si="63"/>
        <v>43915</v>
      </c>
      <c r="G837" s="5">
        <v>18</v>
      </c>
      <c r="H837" s="7">
        <v>1</v>
      </c>
      <c r="I837" s="5">
        <f t="shared" si="67"/>
        <v>6</v>
      </c>
      <c r="J837" s="5">
        <v>0</v>
      </c>
      <c r="K837" s="3">
        <f t="shared" ref="K837:K881" si="69">D837/(SUM(B830:B836)/7)*100</f>
        <v>24.615384615384613</v>
      </c>
      <c r="L837" s="5">
        <f t="shared" si="60"/>
        <v>0</v>
      </c>
      <c r="M837" s="8">
        <f t="shared" si="65"/>
        <v>0.14285714285714285</v>
      </c>
    </row>
    <row r="838" spans="1:13" ht="17" x14ac:dyDescent="0.2">
      <c r="A838" s="5" t="s">
        <v>28</v>
      </c>
      <c r="B838" s="5">
        <f>B837+C838</f>
        <v>468</v>
      </c>
      <c r="C838" s="5">
        <v>74</v>
      </c>
      <c r="D838" s="8">
        <f t="shared" si="66"/>
        <v>52.857142857142854</v>
      </c>
      <c r="E838" s="5">
        <f t="shared" si="68"/>
        <v>56.2</v>
      </c>
      <c r="F838" s="6">
        <f t="shared" si="63"/>
        <v>43916</v>
      </c>
      <c r="G838" s="5">
        <v>22</v>
      </c>
      <c r="H838" s="7">
        <v>3</v>
      </c>
      <c r="I838" s="5">
        <f t="shared" si="67"/>
        <v>7</v>
      </c>
      <c r="J838" s="5">
        <v>0</v>
      </c>
      <c r="K838" s="3">
        <f t="shared" si="69"/>
        <v>22.839506172839506</v>
      </c>
      <c r="L838" s="5">
        <f t="shared" si="60"/>
        <v>2</v>
      </c>
      <c r="M838" s="8">
        <f t="shared" si="65"/>
        <v>0.42857142857142855</v>
      </c>
    </row>
    <row r="839" spans="1:13" ht="17" x14ac:dyDescent="0.2">
      <c r="A839" s="5" t="s">
        <v>28</v>
      </c>
      <c r="B839" s="5">
        <f>B838+C839</f>
        <v>542</v>
      </c>
      <c r="C839" s="5">
        <v>74</v>
      </c>
      <c r="D839" s="8">
        <f t="shared" si="66"/>
        <v>56.142857142857146</v>
      </c>
      <c r="E839" s="5">
        <f t="shared" si="68"/>
        <v>65.2</v>
      </c>
      <c r="F839" s="6">
        <f t="shared" si="63"/>
        <v>43917</v>
      </c>
      <c r="G839" s="5">
        <v>25</v>
      </c>
      <c r="H839" s="7">
        <v>4</v>
      </c>
      <c r="I839" s="5">
        <f t="shared" si="67"/>
        <v>8</v>
      </c>
      <c r="J839" s="5">
        <v>0</v>
      </c>
      <c r="K839" s="3">
        <f t="shared" si="69"/>
        <v>19.748743718592969</v>
      </c>
      <c r="L839" s="5">
        <f t="shared" si="60"/>
        <v>1</v>
      </c>
      <c r="M839" s="8">
        <f t="shared" si="65"/>
        <v>0.5714285714285714</v>
      </c>
    </row>
    <row r="840" spans="1:13" ht="17" x14ac:dyDescent="0.2">
      <c r="A840" s="5" t="s">
        <v>28</v>
      </c>
      <c r="B840" s="5">
        <f>B839+C840</f>
        <v>584</v>
      </c>
      <c r="C840" s="5">
        <v>42</v>
      </c>
      <c r="D840" s="8">
        <f t="shared" si="66"/>
        <v>56.714285714285715</v>
      </c>
      <c r="E840" s="5">
        <f t="shared" si="68"/>
        <v>67</v>
      </c>
      <c r="F840" s="6">
        <f t="shared" si="63"/>
        <v>43918</v>
      </c>
      <c r="G840" s="7">
        <v>27</v>
      </c>
      <c r="H840" s="7">
        <v>5</v>
      </c>
      <c r="I840" s="5">
        <f t="shared" si="67"/>
        <v>9</v>
      </c>
      <c r="J840" s="5">
        <v>1</v>
      </c>
      <c r="K840" s="3">
        <f t="shared" si="69"/>
        <v>16.659672681493916</v>
      </c>
      <c r="L840" s="5">
        <f t="shared" si="60"/>
        <v>1</v>
      </c>
      <c r="M840" s="8">
        <f t="shared" si="65"/>
        <v>0.7142857142857143</v>
      </c>
    </row>
    <row r="841" spans="1:13" ht="17" x14ac:dyDescent="0.2">
      <c r="A841" s="5" t="s">
        <v>28</v>
      </c>
      <c r="B841" s="5">
        <f>B840+C841</f>
        <v>697</v>
      </c>
      <c r="C841" s="5">
        <v>113</v>
      </c>
      <c r="D841" s="8">
        <f t="shared" si="66"/>
        <v>68.714285714285708</v>
      </c>
      <c r="E841" s="5">
        <f t="shared" si="68"/>
        <v>74</v>
      </c>
      <c r="F841" s="6">
        <f t="shared" si="63"/>
        <v>43919</v>
      </c>
      <c r="G841" s="7">
        <v>33</v>
      </c>
      <c r="H841" s="11">
        <v>5</v>
      </c>
      <c r="I841" s="5">
        <f t="shared" si="67"/>
        <v>10</v>
      </c>
      <c r="J841" s="5">
        <v>2</v>
      </c>
      <c r="K841" s="3">
        <f t="shared" si="69"/>
        <v>17.302158273381295</v>
      </c>
      <c r="L841" s="5">
        <f t="shared" si="60"/>
        <v>0</v>
      </c>
      <c r="M841" s="8">
        <f t="shared" si="65"/>
        <v>0.7142857142857143</v>
      </c>
    </row>
    <row r="842" spans="1:13" ht="17" x14ac:dyDescent="0.2">
      <c r="A842" s="5" t="s">
        <v>28</v>
      </c>
      <c r="B842" s="5">
        <f>B841+C842</f>
        <v>719</v>
      </c>
      <c r="C842" s="5">
        <v>22</v>
      </c>
      <c r="D842" s="8">
        <f t="shared" si="66"/>
        <v>67.142857142857139</v>
      </c>
      <c r="E842" s="5">
        <f t="shared" si="68"/>
        <v>65</v>
      </c>
      <c r="F842" s="6">
        <f t="shared" si="63"/>
        <v>43920</v>
      </c>
      <c r="G842" s="5">
        <v>34</v>
      </c>
      <c r="H842" s="7">
        <v>5</v>
      </c>
      <c r="I842" s="5">
        <f t="shared" si="67"/>
        <v>11</v>
      </c>
      <c r="J842" s="5">
        <v>3</v>
      </c>
      <c r="K842" s="3">
        <f t="shared" si="69"/>
        <v>14.412756823060411</v>
      </c>
      <c r="L842" s="5">
        <f t="shared" si="60"/>
        <v>0</v>
      </c>
      <c r="M842" s="8">
        <f t="shared" si="65"/>
        <v>0.7142857142857143</v>
      </c>
    </row>
    <row r="843" spans="1:13" ht="17" x14ac:dyDescent="0.2">
      <c r="A843" s="5" t="s">
        <v>28</v>
      </c>
      <c r="B843" s="5">
        <f>B842+C843</f>
        <v>784</v>
      </c>
      <c r="C843" s="5">
        <v>65</v>
      </c>
      <c r="D843" s="8">
        <f t="shared" si="66"/>
        <v>65.285714285714292</v>
      </c>
      <c r="E843" s="5">
        <f t="shared" si="68"/>
        <v>63.2</v>
      </c>
      <c r="F843" s="6">
        <f t="shared" si="63"/>
        <v>43921</v>
      </c>
      <c r="G843" s="5">
        <v>37</v>
      </c>
      <c r="H843" s="7">
        <v>6</v>
      </c>
      <c r="I843" s="5">
        <f t="shared" si="67"/>
        <v>12</v>
      </c>
      <c r="J843" s="5">
        <v>4</v>
      </c>
      <c r="K843" s="3">
        <f t="shared" si="69"/>
        <v>12.248726882873227</v>
      </c>
      <c r="L843" s="5">
        <f t="shared" si="60"/>
        <v>1</v>
      </c>
      <c r="M843" s="8">
        <f t="shared" si="65"/>
        <v>0.7142857142857143</v>
      </c>
    </row>
    <row r="844" spans="1:13" ht="17" x14ac:dyDescent="0.2">
      <c r="A844" s="5" t="s">
        <v>28</v>
      </c>
      <c r="B844" s="5">
        <f>B843+C844</f>
        <v>860</v>
      </c>
      <c r="C844" s="5">
        <v>76</v>
      </c>
      <c r="D844" s="8">
        <f t="shared" si="66"/>
        <v>66.571428571428569</v>
      </c>
      <c r="E844" s="5">
        <f t="shared" si="68"/>
        <v>63.6</v>
      </c>
      <c r="F844" s="6">
        <f t="shared" si="63"/>
        <v>43922</v>
      </c>
      <c r="G844" s="5">
        <v>40</v>
      </c>
      <c r="H844" s="7">
        <v>6</v>
      </c>
      <c r="I844" s="5">
        <f t="shared" si="67"/>
        <v>13</v>
      </c>
      <c r="J844" s="5">
        <v>5</v>
      </c>
      <c r="K844" s="3">
        <f t="shared" si="69"/>
        <v>11.127029608404964</v>
      </c>
      <c r="L844" s="5">
        <f t="shared" si="60"/>
        <v>0</v>
      </c>
      <c r="M844" s="8">
        <f t="shared" si="65"/>
        <v>0.7142857142857143</v>
      </c>
    </row>
    <row r="845" spans="1:13" ht="17" x14ac:dyDescent="0.2">
      <c r="A845" s="5" t="s">
        <v>28</v>
      </c>
      <c r="B845" s="5">
        <v>925</v>
      </c>
      <c r="C845" s="5">
        <f>B845-B844</f>
        <v>65</v>
      </c>
      <c r="D845" s="8">
        <f t="shared" si="66"/>
        <v>65.285714285714292</v>
      </c>
      <c r="E845" s="5">
        <f t="shared" si="68"/>
        <v>68.2</v>
      </c>
      <c r="F845" s="6">
        <f t="shared" si="63"/>
        <v>43923</v>
      </c>
      <c r="G845" s="5">
        <v>43</v>
      </c>
      <c r="H845" s="7">
        <v>7</v>
      </c>
      <c r="I845" s="5">
        <f t="shared" si="67"/>
        <v>14</v>
      </c>
      <c r="J845" s="5">
        <f>J844+1</f>
        <v>6</v>
      </c>
      <c r="K845" s="3">
        <f t="shared" si="69"/>
        <v>9.8195100988397073</v>
      </c>
      <c r="L845" s="5">
        <f t="shared" si="60"/>
        <v>1</v>
      </c>
      <c r="M845" s="8">
        <f t="shared" si="65"/>
        <v>0.5714285714285714</v>
      </c>
    </row>
    <row r="846" spans="1:13" ht="17" x14ac:dyDescent="0.2">
      <c r="A846" s="5" t="s">
        <v>28</v>
      </c>
      <c r="B846" s="5">
        <v>982</v>
      </c>
      <c r="C846" s="5">
        <f>B846-B845</f>
        <v>57</v>
      </c>
      <c r="D846" s="8">
        <f t="shared" si="66"/>
        <v>62.857142857142854</v>
      </c>
      <c r="E846" s="5">
        <f t="shared" si="68"/>
        <v>57</v>
      </c>
      <c r="F846" s="6">
        <f t="shared" si="63"/>
        <v>43924</v>
      </c>
      <c r="G846" s="5">
        <v>46</v>
      </c>
      <c r="H846" s="7">
        <v>9</v>
      </c>
      <c r="I846" s="5">
        <f t="shared" si="67"/>
        <v>15</v>
      </c>
      <c r="J846" s="5">
        <f t="shared" si="67"/>
        <v>7</v>
      </c>
      <c r="K846" s="3">
        <f t="shared" si="69"/>
        <v>8.6088828018000392</v>
      </c>
      <c r="L846" s="5">
        <f t="shared" si="60"/>
        <v>2</v>
      </c>
      <c r="M846" s="8">
        <f t="shared" si="65"/>
        <v>0.7142857142857143</v>
      </c>
    </row>
    <row r="847" spans="1:13" ht="17" x14ac:dyDescent="0.2">
      <c r="A847" s="5" t="s">
        <v>28</v>
      </c>
      <c r="B847" s="5">
        <v>1072</v>
      </c>
      <c r="C847" s="5">
        <f t="shared" ref="C847:C881" si="70">B847-B846</f>
        <v>90</v>
      </c>
      <c r="D847" s="8">
        <f t="shared" si="66"/>
        <v>69.714285714285708</v>
      </c>
      <c r="E847" s="5">
        <f t="shared" si="68"/>
        <v>70.599999999999994</v>
      </c>
      <c r="F847" s="6">
        <f t="shared" si="63"/>
        <v>43925</v>
      </c>
      <c r="G847" s="5">
        <v>50</v>
      </c>
      <c r="H847" s="7">
        <v>10</v>
      </c>
      <c r="I847" s="5">
        <f t="shared" si="67"/>
        <v>16</v>
      </c>
      <c r="J847" s="5">
        <f t="shared" si="67"/>
        <v>8</v>
      </c>
      <c r="K847" s="3">
        <f t="shared" si="69"/>
        <v>8.7912087912087902</v>
      </c>
      <c r="L847" s="5">
        <f t="shared" si="60"/>
        <v>1</v>
      </c>
      <c r="M847" s="8">
        <f t="shared" si="65"/>
        <v>0.7142857142857143</v>
      </c>
    </row>
    <row r="848" spans="1:13" ht="17" x14ac:dyDescent="0.2">
      <c r="A848" s="5" t="s">
        <v>28</v>
      </c>
      <c r="B848" s="5">
        <v>1140</v>
      </c>
      <c r="C848" s="5">
        <f t="shared" si="70"/>
        <v>68</v>
      </c>
      <c r="D848" s="8">
        <f t="shared" si="66"/>
        <v>63.285714285714285</v>
      </c>
      <c r="E848" s="5">
        <f t="shared" si="68"/>
        <v>71.2</v>
      </c>
      <c r="F848" s="6">
        <f t="shared" si="63"/>
        <v>43926</v>
      </c>
      <c r="G848" s="5">
        <v>53</v>
      </c>
      <c r="H848" s="7">
        <v>10</v>
      </c>
      <c r="I848" s="5">
        <f t="shared" si="67"/>
        <v>17</v>
      </c>
      <c r="J848" s="5">
        <f t="shared" si="67"/>
        <v>9</v>
      </c>
      <c r="K848" s="3">
        <f t="shared" si="69"/>
        <v>7.3356515979466792</v>
      </c>
      <c r="L848" s="5">
        <f t="shared" si="60"/>
        <v>0</v>
      </c>
      <c r="M848" s="8">
        <f t="shared" si="65"/>
        <v>0.7142857142857143</v>
      </c>
    </row>
    <row r="849" spans="1:13" ht="17" x14ac:dyDescent="0.2">
      <c r="A849" s="5" t="s">
        <v>28</v>
      </c>
      <c r="B849" s="5">
        <v>1176</v>
      </c>
      <c r="C849" s="5">
        <f t="shared" si="70"/>
        <v>36</v>
      </c>
      <c r="D849" s="8">
        <f t="shared" si="66"/>
        <v>65.285714285714292</v>
      </c>
      <c r="E849" s="5">
        <f t="shared" si="68"/>
        <v>63.2</v>
      </c>
      <c r="F849" s="6">
        <f t="shared" si="63"/>
        <v>43927</v>
      </c>
      <c r="G849" s="5">
        <v>55</v>
      </c>
      <c r="H849" s="7">
        <v>12</v>
      </c>
      <c r="I849" s="5">
        <f t="shared" si="67"/>
        <v>18</v>
      </c>
      <c r="J849" s="5">
        <f t="shared" si="67"/>
        <v>10</v>
      </c>
      <c r="K849" s="3">
        <f t="shared" si="69"/>
        <v>7.0502931194075913</v>
      </c>
      <c r="L849" s="5">
        <f t="shared" si="60"/>
        <v>2</v>
      </c>
      <c r="M849" s="8">
        <f t="shared" si="65"/>
        <v>1</v>
      </c>
    </row>
    <row r="850" spans="1:13" ht="17" x14ac:dyDescent="0.2">
      <c r="A850" s="5" t="s">
        <v>28</v>
      </c>
      <c r="B850" s="5">
        <v>1208</v>
      </c>
      <c r="C850" s="5">
        <f t="shared" si="70"/>
        <v>32</v>
      </c>
      <c r="D850" s="8">
        <f t="shared" si="66"/>
        <v>60.571428571428569</v>
      </c>
      <c r="E850" s="5">
        <f t="shared" si="68"/>
        <v>56.6</v>
      </c>
      <c r="F850" s="6">
        <f t="shared" si="63"/>
        <v>43928</v>
      </c>
      <c r="G850" s="5">
        <v>56</v>
      </c>
      <c r="H850" s="7">
        <v>18</v>
      </c>
      <c r="I850" s="5">
        <f t="shared" si="67"/>
        <v>19</v>
      </c>
      <c r="J850" s="5">
        <f t="shared" si="67"/>
        <v>11</v>
      </c>
      <c r="K850" s="3">
        <f t="shared" si="69"/>
        <v>6.1103905461882109</v>
      </c>
      <c r="L850" s="5">
        <f t="shared" si="60"/>
        <v>6</v>
      </c>
      <c r="M850" s="8">
        <f t="shared" si="65"/>
        <v>1.7142857142857142</v>
      </c>
    </row>
    <row r="851" spans="1:13" ht="17" x14ac:dyDescent="0.2">
      <c r="A851" s="5" t="s">
        <v>28</v>
      </c>
      <c r="B851" s="5">
        <v>1285</v>
      </c>
      <c r="C851" s="5">
        <f t="shared" si="70"/>
        <v>77</v>
      </c>
      <c r="D851" s="8">
        <f t="shared" si="66"/>
        <v>60.714285714285715</v>
      </c>
      <c r="E851" s="5">
        <f t="shared" si="68"/>
        <v>60.6</v>
      </c>
      <c r="F851" s="6">
        <f t="shared" si="63"/>
        <v>43929</v>
      </c>
      <c r="G851" s="5">
        <v>60</v>
      </c>
      <c r="H851" s="7">
        <v>20</v>
      </c>
      <c r="I851" s="5">
        <f t="shared" si="67"/>
        <v>20</v>
      </c>
      <c r="J851" s="5">
        <f t="shared" si="67"/>
        <v>12</v>
      </c>
      <c r="K851" s="3">
        <f t="shared" si="69"/>
        <v>5.7721037620535105</v>
      </c>
      <c r="L851" s="5">
        <f t="shared" si="60"/>
        <v>2</v>
      </c>
      <c r="M851" s="8">
        <f t="shared" si="65"/>
        <v>2</v>
      </c>
    </row>
    <row r="852" spans="1:13" ht="17" x14ac:dyDescent="0.2">
      <c r="A852" s="5" t="s">
        <v>28</v>
      </c>
      <c r="B852" s="5">
        <v>1351</v>
      </c>
      <c r="C852" s="5">
        <f t="shared" si="70"/>
        <v>66</v>
      </c>
      <c r="D852" s="8">
        <f t="shared" si="66"/>
        <v>60.857142857142854</v>
      </c>
      <c r="E852" s="5">
        <f t="shared" si="68"/>
        <v>55.8</v>
      </c>
      <c r="F852" s="6">
        <f t="shared" si="63"/>
        <v>43930</v>
      </c>
      <c r="G852" s="5">
        <v>63</v>
      </c>
      <c r="H852" s="7">
        <v>20</v>
      </c>
      <c r="I852" s="5">
        <f t="shared" si="67"/>
        <v>21</v>
      </c>
      <c r="J852" s="5">
        <f t="shared" si="67"/>
        <v>13</v>
      </c>
      <c r="K852" s="3">
        <f t="shared" si="69"/>
        <v>5.4699537750385199</v>
      </c>
      <c r="L852" s="5">
        <f t="shared" si="60"/>
        <v>0</v>
      </c>
      <c r="M852" s="8">
        <f t="shared" si="65"/>
        <v>1.8571428571428572</v>
      </c>
    </row>
    <row r="853" spans="1:13" ht="17" x14ac:dyDescent="0.2">
      <c r="A853" s="5" t="s">
        <v>28</v>
      </c>
      <c r="B853" s="5">
        <v>1416</v>
      </c>
      <c r="C853" s="5">
        <f t="shared" si="70"/>
        <v>65</v>
      </c>
      <c r="D853" s="8">
        <f t="shared" si="66"/>
        <v>62</v>
      </c>
      <c r="E853" s="5">
        <f t="shared" si="68"/>
        <v>55.2</v>
      </c>
      <c r="F853" s="6">
        <f t="shared" si="63"/>
        <v>43931</v>
      </c>
      <c r="G853" s="5">
        <v>66</v>
      </c>
      <c r="H853" s="7">
        <v>24</v>
      </c>
      <c r="I853" s="5">
        <f t="shared" si="67"/>
        <v>22</v>
      </c>
      <c r="J853" s="5">
        <f t="shared" si="67"/>
        <v>14</v>
      </c>
      <c r="K853" s="3">
        <f t="shared" si="69"/>
        <v>5.2836620404187977</v>
      </c>
      <c r="L853" s="5">
        <f t="shared" si="60"/>
        <v>4</v>
      </c>
      <c r="M853" s="8">
        <f t="shared" si="65"/>
        <v>2.1428571428571428</v>
      </c>
    </row>
    <row r="854" spans="1:13" ht="17" x14ac:dyDescent="0.2">
      <c r="A854" s="5" t="s">
        <v>28</v>
      </c>
      <c r="B854" s="5">
        <v>1435</v>
      </c>
      <c r="C854" s="5">
        <f t="shared" si="70"/>
        <v>19</v>
      </c>
      <c r="D854" s="8">
        <f t="shared" si="66"/>
        <v>51.857142857142854</v>
      </c>
      <c r="E854" s="5">
        <f t="shared" si="68"/>
        <v>51.8</v>
      </c>
      <c r="F854" s="6">
        <f t="shared" si="63"/>
        <v>43932</v>
      </c>
      <c r="G854" s="5">
        <v>67</v>
      </c>
      <c r="H854" s="7">
        <v>25</v>
      </c>
      <c r="I854" s="5">
        <f t="shared" si="67"/>
        <v>23</v>
      </c>
      <c r="J854" s="5">
        <f t="shared" si="67"/>
        <v>15</v>
      </c>
      <c r="K854" s="3">
        <f t="shared" si="69"/>
        <v>4.1975023126734508</v>
      </c>
      <c r="L854" s="5">
        <f t="shared" si="60"/>
        <v>1</v>
      </c>
      <c r="M854" s="8">
        <f t="shared" si="65"/>
        <v>2.1428571428571428</v>
      </c>
    </row>
    <row r="855" spans="1:13" ht="17" x14ac:dyDescent="0.2">
      <c r="A855" s="5" t="s">
        <v>28</v>
      </c>
      <c r="B855" s="5">
        <v>1464</v>
      </c>
      <c r="C855" s="5">
        <f t="shared" si="70"/>
        <v>29</v>
      </c>
      <c r="D855" s="8">
        <f t="shared" si="66"/>
        <v>46.285714285714285</v>
      </c>
      <c r="E855" s="5">
        <f t="shared" si="68"/>
        <v>51.2</v>
      </c>
      <c r="F855" s="6">
        <f t="shared" si="63"/>
        <v>43933</v>
      </c>
      <c r="G855" s="5">
        <v>68</v>
      </c>
      <c r="H855" s="7">
        <v>25</v>
      </c>
      <c r="I855" s="5">
        <f t="shared" si="67"/>
        <v>24</v>
      </c>
      <c r="J855" s="5">
        <f t="shared" si="67"/>
        <v>16</v>
      </c>
      <c r="K855" s="3">
        <f t="shared" si="69"/>
        <v>3.5956053712129621</v>
      </c>
      <c r="L855" s="5">
        <f t="shared" si="60"/>
        <v>0</v>
      </c>
      <c r="M855" s="8">
        <f t="shared" si="65"/>
        <v>2.1428571428571428</v>
      </c>
    </row>
    <row r="856" spans="1:13" ht="17" x14ac:dyDescent="0.2">
      <c r="A856" s="5" t="s">
        <v>28</v>
      </c>
      <c r="B856" s="5">
        <v>1485</v>
      </c>
      <c r="C856" s="5">
        <f t="shared" si="70"/>
        <v>21</v>
      </c>
      <c r="D856" s="8">
        <f t="shared" si="66"/>
        <v>44.142857142857146</v>
      </c>
      <c r="E856" s="5">
        <f t="shared" si="68"/>
        <v>40</v>
      </c>
      <c r="F856" s="6">
        <f t="shared" si="63"/>
        <v>43934</v>
      </c>
      <c r="G856" s="5">
        <v>69</v>
      </c>
      <c r="H856" s="7">
        <v>27</v>
      </c>
      <c r="I856" s="5">
        <f t="shared" si="67"/>
        <v>25</v>
      </c>
      <c r="J856" s="5">
        <f t="shared" si="67"/>
        <v>17</v>
      </c>
      <c r="K856" s="3">
        <f t="shared" si="69"/>
        <v>3.3101231922870915</v>
      </c>
      <c r="L856" s="5">
        <f t="shared" si="60"/>
        <v>2</v>
      </c>
      <c r="M856" s="8">
        <f t="shared" si="65"/>
        <v>2.1428571428571428</v>
      </c>
    </row>
    <row r="857" spans="1:13" ht="17" x14ac:dyDescent="0.2">
      <c r="A857" s="5" t="s">
        <v>28</v>
      </c>
      <c r="B857" s="5">
        <v>1504</v>
      </c>
      <c r="C857" s="5">
        <f t="shared" si="70"/>
        <v>19</v>
      </c>
      <c r="D857" s="8">
        <f t="shared" si="66"/>
        <v>42.285714285714285</v>
      </c>
      <c r="E857" s="5">
        <f t="shared" si="68"/>
        <v>30.6</v>
      </c>
      <c r="F857" s="6">
        <f t="shared" si="63"/>
        <v>43935</v>
      </c>
      <c r="G857" s="5">
        <v>70</v>
      </c>
      <c r="H857" s="7">
        <v>31</v>
      </c>
      <c r="I857" s="5">
        <f t="shared" si="67"/>
        <v>26</v>
      </c>
      <c r="J857" s="5">
        <f t="shared" si="67"/>
        <v>18</v>
      </c>
      <c r="K857" s="3">
        <f t="shared" si="69"/>
        <v>3.0692658647863955</v>
      </c>
      <c r="L857" s="5">
        <f t="shared" si="60"/>
        <v>4</v>
      </c>
      <c r="M857" s="8">
        <f t="shared" si="65"/>
        <v>1.8571428571428572</v>
      </c>
    </row>
    <row r="858" spans="1:13" ht="17" x14ac:dyDescent="0.2">
      <c r="A858" s="5" t="s">
        <v>28</v>
      </c>
      <c r="B858" s="5">
        <v>1550</v>
      </c>
      <c r="C858" s="5">
        <f t="shared" si="70"/>
        <v>46</v>
      </c>
      <c r="D858" s="8">
        <f t="shared" si="66"/>
        <v>37.857142857142854</v>
      </c>
      <c r="E858" s="5">
        <f t="shared" si="68"/>
        <v>26.8</v>
      </c>
      <c r="F858" s="6">
        <f t="shared" si="63"/>
        <v>43936</v>
      </c>
      <c r="G858" s="5">
        <v>72</v>
      </c>
      <c r="H858" s="7">
        <v>38</v>
      </c>
      <c r="I858" s="5">
        <f t="shared" si="67"/>
        <v>27</v>
      </c>
      <c r="J858" s="5">
        <f t="shared" si="67"/>
        <v>19</v>
      </c>
      <c r="K858" s="3">
        <f t="shared" si="69"/>
        <v>2.6659959758551306</v>
      </c>
      <c r="L858" s="5">
        <f t="shared" si="60"/>
        <v>7</v>
      </c>
      <c r="M858" s="8">
        <f t="shared" si="65"/>
        <v>2.5714285714285716</v>
      </c>
    </row>
    <row r="859" spans="1:13" ht="17" x14ac:dyDescent="0.2">
      <c r="A859" s="5" t="s">
        <v>28</v>
      </c>
      <c r="B859" s="5">
        <v>1601</v>
      </c>
      <c r="C859" s="5">
        <f t="shared" si="70"/>
        <v>51</v>
      </c>
      <c r="D859" s="8">
        <f t="shared" si="66"/>
        <v>35.714285714285715</v>
      </c>
      <c r="E859" s="5">
        <f t="shared" si="68"/>
        <v>33.200000000000003</v>
      </c>
      <c r="F859" s="6">
        <f t="shared" si="63"/>
        <v>43937</v>
      </c>
      <c r="G859" s="5">
        <v>75</v>
      </c>
      <c r="H859" s="7">
        <v>45</v>
      </c>
      <c r="I859" s="5">
        <f t="shared" si="67"/>
        <v>28</v>
      </c>
      <c r="J859" s="5">
        <f t="shared" si="67"/>
        <v>20</v>
      </c>
      <c r="K859" s="3">
        <f t="shared" si="69"/>
        <v>2.4497795198432142</v>
      </c>
      <c r="L859" s="5">
        <f t="shared" si="60"/>
        <v>7</v>
      </c>
      <c r="M859" s="8">
        <f t="shared" si="65"/>
        <v>3.5714285714285716</v>
      </c>
    </row>
    <row r="860" spans="1:13" ht="17" x14ac:dyDescent="0.2">
      <c r="A860" s="5" t="s">
        <v>28</v>
      </c>
      <c r="B860" s="5">
        <v>1682</v>
      </c>
      <c r="C860" s="5">
        <f t="shared" si="70"/>
        <v>81</v>
      </c>
      <c r="D860" s="8">
        <f t="shared" si="66"/>
        <v>38</v>
      </c>
      <c r="E860" s="5">
        <f t="shared" si="68"/>
        <v>43.6</v>
      </c>
      <c r="F860" s="6">
        <f t="shared" si="63"/>
        <v>43938</v>
      </c>
      <c r="G860" s="5">
        <v>78</v>
      </c>
      <c r="H860" s="7">
        <v>49</v>
      </c>
      <c r="I860" s="5">
        <f t="shared" si="67"/>
        <v>29</v>
      </c>
      <c r="J860" s="5">
        <f t="shared" si="67"/>
        <v>21</v>
      </c>
      <c r="K860" s="3">
        <f t="shared" si="69"/>
        <v>2.5442372070779529</v>
      </c>
      <c r="L860" s="5">
        <f t="shared" si="60"/>
        <v>4</v>
      </c>
      <c r="M860" s="8">
        <f t="shared" si="65"/>
        <v>3.5714285714285716</v>
      </c>
    </row>
    <row r="861" spans="1:13" ht="17" x14ac:dyDescent="0.2">
      <c r="A861" s="5" t="s">
        <v>28</v>
      </c>
      <c r="B861" s="5">
        <v>1717</v>
      </c>
      <c r="C861" s="5">
        <f t="shared" si="70"/>
        <v>35</v>
      </c>
      <c r="D861" s="8">
        <f t="shared" si="66"/>
        <v>40.285714285714285</v>
      </c>
      <c r="E861" s="5">
        <f t="shared" si="68"/>
        <v>46.4</v>
      </c>
      <c r="F861" s="6">
        <f t="shared" si="63"/>
        <v>43939</v>
      </c>
      <c r="G861" s="5">
        <v>80</v>
      </c>
      <c r="H861" s="7">
        <v>50</v>
      </c>
      <c r="I861" s="5">
        <f t="shared" si="67"/>
        <v>30</v>
      </c>
      <c r="J861" s="5">
        <f t="shared" si="67"/>
        <v>22</v>
      </c>
      <c r="K861" s="3">
        <f t="shared" si="69"/>
        <v>2.6303516463016505</v>
      </c>
      <c r="L861" s="5">
        <f t="shared" si="60"/>
        <v>1</v>
      </c>
      <c r="M861" s="8">
        <f t="shared" si="65"/>
        <v>3.5714285714285716</v>
      </c>
    </row>
    <row r="862" spans="1:13" ht="17" x14ac:dyDescent="0.2">
      <c r="A862" s="5" t="s">
        <v>28</v>
      </c>
      <c r="B862" s="5">
        <v>1756</v>
      </c>
      <c r="C862" s="5">
        <f t="shared" si="70"/>
        <v>39</v>
      </c>
      <c r="D862" s="8">
        <f t="shared" si="66"/>
        <v>41.714285714285715</v>
      </c>
      <c r="E862" s="5">
        <f t="shared" si="68"/>
        <v>50.4</v>
      </c>
      <c r="F862" s="6">
        <f t="shared" si="63"/>
        <v>43940</v>
      </c>
      <c r="G862" s="5">
        <v>82</v>
      </c>
      <c r="H862" s="7">
        <v>53</v>
      </c>
      <c r="I862" s="5">
        <f t="shared" si="67"/>
        <v>31</v>
      </c>
      <c r="J862" s="5">
        <f t="shared" si="67"/>
        <v>23</v>
      </c>
      <c r="K862" s="3">
        <f t="shared" si="69"/>
        <v>2.6538216849950014</v>
      </c>
      <c r="L862" s="5">
        <f t="shared" si="60"/>
        <v>3</v>
      </c>
      <c r="M862" s="8">
        <f t="shared" si="65"/>
        <v>4</v>
      </c>
    </row>
    <row r="863" spans="1:13" ht="17" x14ac:dyDescent="0.2">
      <c r="A863" s="5" t="s">
        <v>28</v>
      </c>
      <c r="B863" s="5">
        <v>1785</v>
      </c>
      <c r="C863" s="5">
        <f t="shared" si="70"/>
        <v>29</v>
      </c>
      <c r="D863" s="8">
        <f t="shared" si="66"/>
        <v>42.857142857142854</v>
      </c>
      <c r="E863" s="5">
        <f t="shared" si="68"/>
        <v>47</v>
      </c>
      <c r="F863" s="6">
        <f t="shared" si="63"/>
        <v>43941</v>
      </c>
      <c r="G863" s="5">
        <v>83</v>
      </c>
      <c r="H863" s="7">
        <v>53</v>
      </c>
      <c r="I863" s="5">
        <f t="shared" si="67"/>
        <v>32</v>
      </c>
      <c r="J863" s="5">
        <f t="shared" si="67"/>
        <v>24</v>
      </c>
      <c r="K863" s="3">
        <f t="shared" si="69"/>
        <v>2.6560424966799467</v>
      </c>
      <c r="L863" s="5">
        <f t="shared" si="60"/>
        <v>0</v>
      </c>
      <c r="M863" s="8">
        <f t="shared" si="65"/>
        <v>3.7142857142857144</v>
      </c>
    </row>
    <row r="864" spans="1:13" ht="17" x14ac:dyDescent="0.2">
      <c r="A864" s="5" t="s">
        <v>28</v>
      </c>
      <c r="B864" s="5">
        <v>1798</v>
      </c>
      <c r="C864" s="5">
        <f t="shared" si="70"/>
        <v>13</v>
      </c>
      <c r="D864" s="8">
        <f t="shared" si="66"/>
        <v>42</v>
      </c>
      <c r="E864" s="5">
        <f t="shared" si="68"/>
        <v>39.4</v>
      </c>
      <c r="F864" s="6">
        <f t="shared" si="63"/>
        <v>43942</v>
      </c>
      <c r="G864" s="5">
        <v>84</v>
      </c>
      <c r="H864" s="7">
        <v>55</v>
      </c>
      <c r="I864" s="5">
        <f t="shared" si="67"/>
        <v>33</v>
      </c>
      <c r="J864" s="5">
        <f t="shared" si="67"/>
        <v>25</v>
      </c>
      <c r="K864" s="3">
        <f t="shared" si="69"/>
        <v>2.535575679172057</v>
      </c>
      <c r="L864" s="5">
        <f t="shared" si="60"/>
        <v>2</v>
      </c>
      <c r="M864" s="8">
        <f t="shared" si="65"/>
        <v>3.4285714285714284</v>
      </c>
    </row>
    <row r="865" spans="1:13" ht="17" x14ac:dyDescent="0.2">
      <c r="A865" s="5" t="s">
        <v>28</v>
      </c>
      <c r="B865" s="5">
        <v>1872</v>
      </c>
      <c r="C865" s="5">
        <f t="shared" si="70"/>
        <v>74</v>
      </c>
      <c r="D865" s="8">
        <f t="shared" si="66"/>
        <v>46</v>
      </c>
      <c r="E865" s="5">
        <f t="shared" si="68"/>
        <v>38</v>
      </c>
      <c r="F865" s="6">
        <f t="shared" si="63"/>
        <v>43943</v>
      </c>
      <c r="G865" s="5">
        <v>87</v>
      </c>
      <c r="H865" s="7">
        <v>61</v>
      </c>
      <c r="I865" s="5">
        <f t="shared" si="67"/>
        <v>34</v>
      </c>
      <c r="J865" s="5">
        <f t="shared" si="67"/>
        <v>26</v>
      </c>
      <c r="K865" s="3">
        <f t="shared" si="69"/>
        <v>2.7083859029354866</v>
      </c>
      <c r="L865" s="5">
        <f t="shared" si="60"/>
        <v>6</v>
      </c>
      <c r="M865" s="8">
        <f t="shared" si="65"/>
        <v>3.2857142857142856</v>
      </c>
    </row>
    <row r="866" spans="1:13" ht="17" x14ac:dyDescent="0.2">
      <c r="A866" s="5" t="s">
        <v>28</v>
      </c>
      <c r="B866" s="5">
        <v>1932</v>
      </c>
      <c r="C866" s="5">
        <f t="shared" si="70"/>
        <v>60</v>
      </c>
      <c r="D866" s="8">
        <f t="shared" si="66"/>
        <v>47.285714285714285</v>
      </c>
      <c r="E866" s="5">
        <f t="shared" si="68"/>
        <v>43</v>
      </c>
      <c r="F866" s="6">
        <f t="shared" si="63"/>
        <v>43944</v>
      </c>
      <c r="G866" s="5">
        <v>90</v>
      </c>
      <c r="H866" s="7">
        <v>61</v>
      </c>
      <c r="I866" s="5">
        <f t="shared" si="67"/>
        <v>35</v>
      </c>
      <c r="J866" s="5">
        <f t="shared" si="67"/>
        <v>27</v>
      </c>
      <c r="K866" s="3">
        <f t="shared" si="69"/>
        <v>2.7106707067398248</v>
      </c>
      <c r="L866" s="5">
        <f t="shared" si="60"/>
        <v>0</v>
      </c>
      <c r="M866" s="8">
        <f t="shared" si="65"/>
        <v>2.2857142857142856</v>
      </c>
    </row>
    <row r="867" spans="1:13" ht="17" x14ac:dyDescent="0.2">
      <c r="A867" s="5" t="s">
        <v>28</v>
      </c>
      <c r="B867" s="5">
        <v>2023</v>
      </c>
      <c r="C867" s="5">
        <f t="shared" si="70"/>
        <v>91</v>
      </c>
      <c r="D867" s="8">
        <f t="shared" si="66"/>
        <v>48.714285714285715</v>
      </c>
      <c r="E867" s="5">
        <f t="shared" si="68"/>
        <v>53.4</v>
      </c>
      <c r="F867" s="6">
        <f t="shared" si="63"/>
        <v>43945</v>
      </c>
      <c r="G867" s="5">
        <v>94</v>
      </c>
      <c r="H867" s="7">
        <v>65</v>
      </c>
      <c r="I867" s="5">
        <f t="shared" si="67"/>
        <v>36</v>
      </c>
      <c r="J867" s="5">
        <f t="shared" si="67"/>
        <v>28</v>
      </c>
      <c r="K867" s="3">
        <f t="shared" si="69"/>
        <v>2.7188646148939561</v>
      </c>
      <c r="L867" s="5">
        <f t="shared" si="60"/>
        <v>4</v>
      </c>
      <c r="M867" s="8">
        <f t="shared" si="65"/>
        <v>2.2857142857142856</v>
      </c>
    </row>
    <row r="868" spans="1:13" ht="17" x14ac:dyDescent="0.2">
      <c r="A868" s="5" t="s">
        <v>28</v>
      </c>
      <c r="B868" s="5">
        <v>2058</v>
      </c>
      <c r="C868" s="5">
        <f t="shared" si="70"/>
        <v>35</v>
      </c>
      <c r="D868" s="8">
        <f t="shared" si="66"/>
        <v>48.714285714285715</v>
      </c>
      <c r="E868" s="5">
        <f t="shared" si="68"/>
        <v>54.6</v>
      </c>
      <c r="F868" s="6">
        <f t="shared" si="63"/>
        <v>43946</v>
      </c>
      <c r="G868" s="5">
        <v>96</v>
      </c>
      <c r="H868" s="7">
        <v>71</v>
      </c>
      <c r="I868" s="5">
        <f t="shared" si="67"/>
        <v>37</v>
      </c>
      <c r="J868" s="5">
        <f t="shared" si="67"/>
        <v>29</v>
      </c>
      <c r="K868" s="3">
        <f t="shared" si="69"/>
        <v>2.6468990142047661</v>
      </c>
      <c r="L868" s="5">
        <f t="shared" si="60"/>
        <v>6</v>
      </c>
      <c r="M868" s="8">
        <f t="shared" si="65"/>
        <v>3</v>
      </c>
    </row>
    <row r="869" spans="1:13" ht="17" x14ac:dyDescent="0.2">
      <c r="A869" s="5" t="s">
        <v>28</v>
      </c>
      <c r="B869" s="5">
        <v>2098</v>
      </c>
      <c r="C869" s="5">
        <f t="shared" si="70"/>
        <v>40</v>
      </c>
      <c r="D869" s="8">
        <f t="shared" si="66"/>
        <v>48.857142857142854</v>
      </c>
      <c r="E869" s="5">
        <f t="shared" si="68"/>
        <v>60</v>
      </c>
      <c r="F869" s="6">
        <f t="shared" si="63"/>
        <v>43947</v>
      </c>
      <c r="G869" s="5">
        <v>98</v>
      </c>
      <c r="H869" s="7">
        <v>73</v>
      </c>
      <c r="I869" s="5">
        <f t="shared" si="67"/>
        <v>38</v>
      </c>
      <c r="J869" s="5">
        <f t="shared" si="67"/>
        <v>30</v>
      </c>
      <c r="K869" s="3">
        <f t="shared" si="69"/>
        <v>2.5862068965517242</v>
      </c>
      <c r="L869" s="5">
        <f t="shared" si="60"/>
        <v>2</v>
      </c>
      <c r="M869" s="8">
        <f t="shared" si="65"/>
        <v>2.8571428571428572</v>
      </c>
    </row>
    <row r="870" spans="1:13" ht="17" x14ac:dyDescent="0.2">
      <c r="A870" s="5" t="s">
        <v>28</v>
      </c>
      <c r="B870" s="5">
        <v>2120</v>
      </c>
      <c r="C870" s="5">
        <f t="shared" si="70"/>
        <v>22</v>
      </c>
      <c r="D870" s="8">
        <f t="shared" si="66"/>
        <v>47.857142857142854</v>
      </c>
      <c r="E870" s="5">
        <f t="shared" si="68"/>
        <v>49.6</v>
      </c>
      <c r="F870" s="6">
        <f t="shared" si="63"/>
        <v>43948</v>
      </c>
      <c r="G870" s="5">
        <v>99</v>
      </c>
      <c r="H870" s="7">
        <v>74</v>
      </c>
      <c r="I870" s="5">
        <f t="shared" si="67"/>
        <v>39</v>
      </c>
      <c r="J870" s="5">
        <f t="shared" si="67"/>
        <v>31</v>
      </c>
      <c r="K870" s="3">
        <f t="shared" si="69"/>
        <v>2.4694088161580421</v>
      </c>
      <c r="L870" s="5">
        <f t="shared" si="60"/>
        <v>1</v>
      </c>
      <c r="M870" s="8">
        <f t="shared" si="65"/>
        <v>3</v>
      </c>
    </row>
    <row r="871" spans="1:13" ht="17" x14ac:dyDescent="0.2">
      <c r="A871" s="5" t="s">
        <v>28</v>
      </c>
      <c r="B871" s="5">
        <v>2144</v>
      </c>
      <c r="C871" s="5">
        <f t="shared" si="70"/>
        <v>24</v>
      </c>
      <c r="D871" s="8">
        <f t="shared" si="66"/>
        <v>49.428571428571431</v>
      </c>
      <c r="E871" s="5">
        <f t="shared" si="68"/>
        <v>42.4</v>
      </c>
      <c r="F871" s="6">
        <f t="shared" si="63"/>
        <v>43949</v>
      </c>
      <c r="G871" s="5">
        <v>100</v>
      </c>
      <c r="H871" s="7">
        <v>78</v>
      </c>
      <c r="I871" s="5">
        <f t="shared" si="67"/>
        <v>40</v>
      </c>
      <c r="J871" s="5">
        <f t="shared" si="67"/>
        <v>32</v>
      </c>
      <c r="K871" s="3">
        <f t="shared" si="69"/>
        <v>2.4890295662182575</v>
      </c>
      <c r="L871" s="5">
        <f t="shared" si="60"/>
        <v>4</v>
      </c>
      <c r="M871" s="8">
        <f t="shared" si="65"/>
        <v>3.2857142857142856</v>
      </c>
    </row>
    <row r="872" spans="1:13" ht="17" x14ac:dyDescent="0.2">
      <c r="A872" s="5" t="s">
        <v>28</v>
      </c>
      <c r="B872" s="5">
        <v>2170</v>
      </c>
      <c r="C872" s="5">
        <f t="shared" si="70"/>
        <v>26</v>
      </c>
      <c r="D872" s="8">
        <f t="shared" si="66"/>
        <v>42.571428571428569</v>
      </c>
      <c r="E872" s="5">
        <f t="shared" si="68"/>
        <v>29.4</v>
      </c>
      <c r="F872" s="6">
        <f t="shared" si="63"/>
        <v>43950</v>
      </c>
      <c r="G872" s="5">
        <v>101</v>
      </c>
      <c r="H872" s="7">
        <v>80</v>
      </c>
      <c r="I872" s="5">
        <f t="shared" si="67"/>
        <v>41</v>
      </c>
      <c r="J872" s="5">
        <f t="shared" si="67"/>
        <v>33</v>
      </c>
      <c r="K872" s="3">
        <f t="shared" si="69"/>
        <v>2.091668421422054</v>
      </c>
      <c r="L872" s="5">
        <f t="shared" si="60"/>
        <v>2</v>
      </c>
      <c r="M872" s="8">
        <f t="shared" si="65"/>
        <v>2.7142857142857144</v>
      </c>
    </row>
    <row r="873" spans="1:13" ht="17" x14ac:dyDescent="0.2">
      <c r="A873" s="5" t="s">
        <v>28</v>
      </c>
      <c r="B873" s="5">
        <v>2254</v>
      </c>
      <c r="C873" s="5">
        <f t="shared" si="70"/>
        <v>84</v>
      </c>
      <c r="D873" s="8">
        <f t="shared" si="66"/>
        <v>46</v>
      </c>
      <c r="E873" s="5">
        <f t="shared" si="68"/>
        <v>39.200000000000003</v>
      </c>
      <c r="F873" s="6">
        <f t="shared" si="63"/>
        <v>43951</v>
      </c>
      <c r="G873" s="5">
        <v>105</v>
      </c>
      <c r="H873" s="7">
        <v>85</v>
      </c>
      <c r="I873" s="5">
        <f t="shared" si="67"/>
        <v>42</v>
      </c>
      <c r="J873" s="5">
        <f t="shared" si="67"/>
        <v>34</v>
      </c>
      <c r="K873" s="3">
        <f t="shared" si="69"/>
        <v>2.2138191818494328</v>
      </c>
      <c r="L873" s="5">
        <f t="shared" si="60"/>
        <v>5</v>
      </c>
      <c r="M873" s="8">
        <f t="shared" si="65"/>
        <v>3.4285714285714284</v>
      </c>
    </row>
    <row r="874" spans="1:13" ht="17" x14ac:dyDescent="0.2">
      <c r="A874" s="5" t="s">
        <v>28</v>
      </c>
      <c r="B874" s="5">
        <v>2323</v>
      </c>
      <c r="C874" s="5">
        <f t="shared" si="70"/>
        <v>69</v>
      </c>
      <c r="D874" s="8">
        <f t="shared" si="66"/>
        <v>42.857142857142854</v>
      </c>
      <c r="E874" s="5">
        <f t="shared" si="68"/>
        <v>45</v>
      </c>
      <c r="F874" s="6">
        <f t="shared" si="63"/>
        <v>43952</v>
      </c>
      <c r="G874" s="5">
        <v>108</v>
      </c>
      <c r="H874" s="7">
        <v>93</v>
      </c>
      <c r="I874" s="5">
        <f t="shared" si="67"/>
        <v>43</v>
      </c>
      <c r="J874" s="5">
        <f t="shared" si="67"/>
        <v>35</v>
      </c>
      <c r="K874" s="3">
        <f t="shared" si="69"/>
        <v>2.0178919755162439</v>
      </c>
      <c r="L874" s="5">
        <f t="shared" si="60"/>
        <v>8</v>
      </c>
      <c r="M874" s="8">
        <f t="shared" si="65"/>
        <v>4</v>
      </c>
    </row>
    <row r="875" spans="1:13" ht="17" x14ac:dyDescent="0.2">
      <c r="A875" s="5" t="s">
        <v>28</v>
      </c>
      <c r="B875" s="5">
        <v>2335</v>
      </c>
      <c r="C875" s="5">
        <f t="shared" si="70"/>
        <v>12</v>
      </c>
      <c r="D875" s="8">
        <f t="shared" si="66"/>
        <v>39.571428571428569</v>
      </c>
      <c r="E875" s="5">
        <f t="shared" si="68"/>
        <v>43</v>
      </c>
      <c r="F875" s="6">
        <f t="shared" si="63"/>
        <v>43953</v>
      </c>
      <c r="G875" s="5">
        <v>109</v>
      </c>
      <c r="H875" s="7">
        <v>93</v>
      </c>
      <c r="I875" s="5">
        <f t="shared" si="67"/>
        <v>44</v>
      </c>
      <c r="J875" s="5">
        <f t="shared" si="67"/>
        <v>36</v>
      </c>
      <c r="K875" s="3">
        <f t="shared" si="69"/>
        <v>1.8263334871761059</v>
      </c>
      <c r="L875" s="5">
        <f t="shared" si="60"/>
        <v>0</v>
      </c>
      <c r="M875" s="8">
        <f t="shared" si="65"/>
        <v>3.1428571428571428</v>
      </c>
    </row>
    <row r="876" spans="1:13" ht="17" x14ac:dyDescent="0.2">
      <c r="A876" s="5" t="s">
        <v>28</v>
      </c>
      <c r="B876" s="5">
        <v>2345</v>
      </c>
      <c r="C876" s="5">
        <f t="shared" si="70"/>
        <v>10</v>
      </c>
      <c r="D876" s="8">
        <f t="shared" si="66"/>
        <v>35.285714285714285</v>
      </c>
      <c r="E876" s="5">
        <f t="shared" si="68"/>
        <v>40.200000000000003</v>
      </c>
      <c r="F876" s="6">
        <f t="shared" si="63"/>
        <v>43954</v>
      </c>
      <c r="G876" s="5">
        <v>109</v>
      </c>
      <c r="H876" s="7">
        <v>93</v>
      </c>
      <c r="I876" s="5">
        <f t="shared" si="67"/>
        <v>45</v>
      </c>
      <c r="J876" s="5">
        <f t="shared" si="67"/>
        <v>37</v>
      </c>
      <c r="K876" s="3">
        <f t="shared" si="69"/>
        <v>1.5993265993265993</v>
      </c>
      <c r="L876" s="5">
        <f t="shared" si="60"/>
        <v>0</v>
      </c>
      <c r="M876" s="8">
        <f t="shared" si="65"/>
        <v>2.8571428571428572</v>
      </c>
    </row>
    <row r="877" spans="1:13" ht="17" x14ac:dyDescent="0.2">
      <c r="A877" s="5" t="s">
        <v>28</v>
      </c>
      <c r="B877" s="5">
        <v>2355</v>
      </c>
      <c r="C877" s="5">
        <f t="shared" si="70"/>
        <v>10</v>
      </c>
      <c r="D877" s="8">
        <f t="shared" si="66"/>
        <v>33.571428571428569</v>
      </c>
      <c r="E877" s="5">
        <f t="shared" si="68"/>
        <v>37</v>
      </c>
      <c r="F877" s="6">
        <f t="shared" si="63"/>
        <v>43955</v>
      </c>
      <c r="G877" s="5">
        <v>110</v>
      </c>
      <c r="H877" s="7">
        <v>96</v>
      </c>
      <c r="I877" s="5">
        <f t="shared" si="67"/>
        <v>46</v>
      </c>
      <c r="J877" s="5">
        <f t="shared" si="67"/>
        <v>38</v>
      </c>
      <c r="K877" s="3">
        <f t="shared" si="69"/>
        <v>1.4976738257599898</v>
      </c>
      <c r="L877" s="5">
        <f t="shared" si="60"/>
        <v>3</v>
      </c>
      <c r="M877" s="8">
        <f t="shared" si="65"/>
        <v>3.1428571428571428</v>
      </c>
    </row>
    <row r="878" spans="1:13" ht="17" x14ac:dyDescent="0.2">
      <c r="A878" s="5" t="s">
        <v>28</v>
      </c>
      <c r="B878" s="5">
        <v>2392</v>
      </c>
      <c r="C878" s="5">
        <f t="shared" si="70"/>
        <v>37</v>
      </c>
      <c r="D878" s="8">
        <f t="shared" si="66"/>
        <v>35.428571428571431</v>
      </c>
      <c r="E878" s="5">
        <f t="shared" si="68"/>
        <v>27.6</v>
      </c>
      <c r="F878" s="6">
        <f t="shared" si="63"/>
        <v>43956</v>
      </c>
      <c r="G878" s="5">
        <v>112</v>
      </c>
      <c r="H878" s="7">
        <v>99</v>
      </c>
      <c r="I878" s="5">
        <f t="shared" si="67"/>
        <v>47</v>
      </c>
      <c r="J878" s="5">
        <f t="shared" si="67"/>
        <v>39</v>
      </c>
      <c r="K878" s="3">
        <f t="shared" si="69"/>
        <v>1.5572020595253044</v>
      </c>
      <c r="L878" s="5">
        <f t="shared" si="60"/>
        <v>3</v>
      </c>
      <c r="M878" s="8">
        <f t="shared" si="65"/>
        <v>3</v>
      </c>
    </row>
    <row r="879" spans="1:13" x14ac:dyDescent="0.2">
      <c r="A879" s="5" t="s">
        <v>28</v>
      </c>
      <c r="B879" s="5">
        <v>2429</v>
      </c>
      <c r="C879" s="5">
        <f t="shared" si="70"/>
        <v>37</v>
      </c>
      <c r="D879" s="8">
        <f t="shared" si="66"/>
        <v>37</v>
      </c>
      <c r="E879" s="5">
        <f t="shared" si="68"/>
        <v>21.2</v>
      </c>
      <c r="F879" s="6">
        <f t="shared" si="63"/>
        <v>43957</v>
      </c>
      <c r="G879" s="5">
        <v>113</v>
      </c>
      <c r="H879" s="5">
        <v>104</v>
      </c>
      <c r="I879" s="5">
        <f t="shared" si="67"/>
        <v>48</v>
      </c>
      <c r="J879" s="5">
        <f t="shared" si="67"/>
        <v>40</v>
      </c>
      <c r="K879" s="3">
        <f t="shared" si="69"/>
        <v>1.6013354766909855</v>
      </c>
      <c r="L879" s="5">
        <f t="shared" si="60"/>
        <v>5</v>
      </c>
      <c r="M879" s="8">
        <f t="shared" si="65"/>
        <v>3.4285714285714284</v>
      </c>
    </row>
    <row r="880" spans="1:13" ht="17" x14ac:dyDescent="0.2">
      <c r="A880" s="5" t="s">
        <v>28</v>
      </c>
      <c r="B880" s="5">
        <v>2452</v>
      </c>
      <c r="C880" s="5">
        <f t="shared" si="70"/>
        <v>23</v>
      </c>
      <c r="D880" s="8">
        <f t="shared" si="66"/>
        <v>28.285714285714285</v>
      </c>
      <c r="E880" s="5">
        <f t="shared" si="68"/>
        <v>23.4</v>
      </c>
      <c r="F880" s="6">
        <f t="shared" si="63"/>
        <v>43958</v>
      </c>
      <c r="G880" s="5">
        <v>114</v>
      </c>
      <c r="H880" s="7">
        <v>109</v>
      </c>
      <c r="I880" s="5">
        <f t="shared" si="67"/>
        <v>49</v>
      </c>
      <c r="J880" s="5">
        <f t="shared" si="67"/>
        <v>41</v>
      </c>
      <c r="K880" s="3">
        <f t="shared" si="69"/>
        <v>1.2048925941702671</v>
      </c>
      <c r="L880" s="5">
        <f t="shared" si="60"/>
        <v>5</v>
      </c>
      <c r="M880" s="8">
        <f t="shared" si="65"/>
        <v>3.4285714285714284</v>
      </c>
    </row>
    <row r="881" spans="1:13" ht="17" x14ac:dyDescent="0.2">
      <c r="A881" s="5" t="s">
        <v>28</v>
      </c>
      <c r="B881" s="5">
        <v>2512</v>
      </c>
      <c r="C881" s="5">
        <f t="shared" si="70"/>
        <v>60</v>
      </c>
      <c r="D881" s="8">
        <f t="shared" si="66"/>
        <v>27</v>
      </c>
      <c r="E881" s="5">
        <f t="shared" si="68"/>
        <v>33.4</v>
      </c>
      <c r="F881" s="6">
        <f t="shared" si="63"/>
        <v>43959</v>
      </c>
      <c r="G881" s="5">
        <v>117</v>
      </c>
      <c r="H881" s="7">
        <v>112</v>
      </c>
      <c r="I881" s="5">
        <f t="shared" ref="I881:J881" si="71">I880+1</f>
        <v>50</v>
      </c>
      <c r="J881" s="5">
        <f t="shared" si="71"/>
        <v>42</v>
      </c>
      <c r="K881" s="3">
        <f t="shared" si="69"/>
        <v>1.1364319644038243</v>
      </c>
      <c r="L881" s="5">
        <f t="shared" ref="L881" si="72">H881-H880</f>
        <v>3</v>
      </c>
      <c r="M881" s="8">
        <f t="shared" si="65"/>
        <v>2.7142857142857144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Germany10States</vt:lpstr>
      <vt:lpstr>Germany 6 states</vt:lpstr>
      <vt:lpstr>16 States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2020-04-10T07:20:20Z</dcterms:created>
  <dcterms:modified xsi:type="dcterms:W3CDTF">2020-05-08T07:44:15Z</dcterms:modified>
</cp:coreProperties>
</file>