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1EBFD54B-0DBA-4FB8-9F96-8ED8DA70F153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generador" sheetId="1" r:id="rId1"/>
    <sheet name="SQL" sheetId="2" r:id="rId2"/>
    <sheet name="Datatyp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9" i="1"/>
  <c r="I10" i="1"/>
  <c r="I11" i="1"/>
  <c r="I12" i="1"/>
  <c r="I13" i="1"/>
  <c r="H5" i="1"/>
  <c r="H6" i="1"/>
  <c r="H7" i="1"/>
  <c r="G5" i="1"/>
  <c r="G6" i="1"/>
  <c r="G7" i="1"/>
  <c r="G9" i="1"/>
  <c r="G10" i="1"/>
  <c r="G11" i="1"/>
  <c r="H11" i="1" s="1"/>
  <c r="G12" i="1"/>
  <c r="H12" i="1" s="1"/>
  <c r="G13" i="1"/>
  <c r="H13" i="1" s="1"/>
  <c r="G8" i="1"/>
  <c r="H8" i="1" s="1"/>
  <c r="I8" i="1" s="1"/>
  <c r="H9" i="1"/>
  <c r="H10" i="1"/>
  <c r="A6" i="1"/>
  <c r="G4" i="1"/>
  <c r="H4" i="1"/>
</calcChain>
</file>

<file path=xl/sharedStrings.xml><?xml version="1.0" encoding="utf-8"?>
<sst xmlns="http://schemas.openxmlformats.org/spreadsheetml/2006/main" count="265" uniqueCount="215">
  <si>
    <t>secuencia?</t>
  </si>
  <si>
    <t>m4sll_doc_litigios</t>
  </si>
  <si>
    <t>m4sll_lit_seguimie</t>
  </si>
  <si>
    <t>nombretablaNEW</t>
  </si>
  <si>
    <t>pksNEW</t>
  </si>
  <si>
    <t>Comando</t>
  </si>
  <si>
    <t>m4sll_litigios</t>
  </si>
  <si>
    <t>lit_id_litigio,id_organization</t>
  </si>
  <si>
    <t>Templates</t>
  </si>
  <si>
    <t>Generar comando</t>
  </si>
  <si>
    <t>lit_id_litigio, id_organization,dol_secuencia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</si>
  <si>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</si>
  <si>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</si>
  <si>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</si>
  <si>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</si>
  <si>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</si>
  <si>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</si>
  <si>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</si>
  <si>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</si>
  <si>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</si>
  <si>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</si>
  <si>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</si>
  <si>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</si>
  <si>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</si>
  <si>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</si>
  <si>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</si>
  <si>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</si>
  <si>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</si>
  <si>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</si>
  <si>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</si>
  <si>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</si>
  <si>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</si>
  <si>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</si>
  <si>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</si>
  <si>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</si>
  <si>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</si>
  <si>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</si>
  <si>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</si>
  <si>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</si>
  <si>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</si>
  <si>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</si>
  <si>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</si>
  <si>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</si>
  <si>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</si>
  <si>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</si>
  <si>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</si>
  <si>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</si>
  <si>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</si>
  <si>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</si>
  <si>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</si>
  <si>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</si>
  <si>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</si>
  <si>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</si>
  <si>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</si>
  <si>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</si>
  <si>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</si>
  <si>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</si>
  <si>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</si>
  <si>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</si>
  <si>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</si>
  <si>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</si>
  <si>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</si>
  <si>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</si>
  <si>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</si>
  <si>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</si>
  <si>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</si>
  <si>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</si>
  <si>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</si>
  <si>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</si>
  <si>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</si>
  <si>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</si>
  <si>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</si>
  <si>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</si>
  <si>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</si>
  <si>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</si>
  <si>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</si>
  <si>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</si>
  <si>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</si>
  <si>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</si>
  <si>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</si>
  <si>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</si>
  <si>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</si>
  <si>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</si>
  <si>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</si>
  <si>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</si>
  <si>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</si>
  <si>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</si>
  <si>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</si>
  <si>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</si>
  <si>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</si>
  <si>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</si>
  <si>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</si>
  <si>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</si>
  <si>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</si>
  <si>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</si>
  <si>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</si>
  <si>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</si>
  <si>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</si>
  <si>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</si>
  <si>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</si>
  <si>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</si>
  <si>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</si>
  <si>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</si>
  <si>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</si>
  <si>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</si>
  <si>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</si>
  <si>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</si>
  <si>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</si>
  <si>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</si>
  <si>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</si>
  <si>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</si>
  <si>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</si>
  <si>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</si>
  <si>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</si>
  <si>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</si>
  <si>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</si>
  <si>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</si>
  <si>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</si>
  <si>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</si>
  <si>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</si>
  <si>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</si>
  <si>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</si>
  <si>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</si>
  <si>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</si>
  <si>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</si>
  <si>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pksDatatypesNEW</t>
  </si>
  <si>
    <t>WITH t1 AS (</t>
  </si>
  <si>
    <t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</si>
  <si>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</si>
  <si>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</si>
  <si>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</si>
  <si>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</si>
  <si>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</si>
  <si>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</si>
  <si>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</si>
  <si>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</si>
  <si>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</si>
  <si>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</si>
  <si>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</si>
  <si>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</si>
  <si>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</si>
  <si>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</si>
  <si>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</si>
  <si>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</si>
  <si>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</si>
  <si>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</si>
  <si>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</si>
  <si>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>GROUP BY tab.table_schema,</t>
  </si>
  <si>
    <t>ORDER BY tab.table_schema,</t>
  </si>
  <si>
    <t>)</t>
  </si>
  <si>
    <t>SELECT * FROM t1;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</si>
  <si>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</si>
  <si>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</si>
  <si>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</si>
  <si>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</si>
  <si>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</si>
  <si>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</si>
  <si>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</si>
  <si>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 AND tab.table_schema = 'sll'</t>
  </si>
  <si>
    <t xml:space="preserve">                AND tab.table_name = LOWER('m4sll_doc_litigios')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</si>
  <si>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</si>
  <si>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</si>
  <si>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</si>
  <si>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</si>
  <si>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</si>
  <si>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</si>
  <si>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</si>
  <si>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</si>
  <si>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</si>
  <si>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</si>
  <si>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</si>
  <si>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</si>
  <si>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</si>
  <si>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</si>
  <si>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</si>
  <si>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</si>
  <si>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</si>
  <si>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</si>
  <si>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</si>
  <si>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</si>
  <si>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</si>
  <si>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</si>
  <si>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</si>
  <si>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</si>
  <si>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</si>
  <si>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</si>
  <si>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</si>
  <si>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</si>
  <si>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</si>
  <si>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</si>
  <si>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</si>
  <si>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</si>
  <si>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</si>
  <si>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</si>
  <si>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</si>
  <si>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</si>
  <si>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  SELECT table_name,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</si>
  <si>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</si>
  <si>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</si>
  <si>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</si>
  <si>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>GROUP BY table_schema,</t>
  </si>
  <si>
    <t xml:space="preserve">         table_name,</t>
  </si>
  <si>
    <t xml:space="preserve">         constraint_name</t>
  </si>
  <si>
    <t>ORDER BY table_schema,</t>
  </si>
  <si>
    <t xml:space="preserve">         table_name</t>
  </si>
  <si>
    <t>VIEJOS:</t>
  </si>
  <si>
    <t>String,String,Long</t>
  </si>
  <si>
    <t>sec1</t>
  </si>
  <si>
    <t>sec0</t>
  </si>
  <si>
    <t>Template</t>
  </si>
  <si>
    <t>https://software.fujitsu.com/jp/manual/manualfiles/m150000/j2ul1738/08enz200/j1738-00-02-04-01.html</t>
  </si>
  <si>
    <t>String,String</t>
  </si>
  <si>
    <t>id_organization,lit_id_litigio,lis_secuencia</t>
  </si>
  <si>
    <t>m4sll_tp_entidades</t>
  </si>
  <si>
    <t>tpe_id_tp_entidad,id_organization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</si>
</sst>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2" applyBorder="1"/>
    <xf numFmtId="0" fontId="0" fillId="0" borderId="2" xfId="0" applyBorder="1" applyAlignment="1">
      <alignment horizontal="left"/>
    </xf>
    <xf numFmtId="0" fontId="1" fillId="2" borderId="1" xfId="1" applyBorder="1"/>
    <xf numFmtId="0" fontId="4" fillId="0" borderId="1" xfId="0" applyFont="1" applyBorder="1"/>
    <xf numFmtId="0" fontId="5" fillId="0" borderId="0" xfId="0" applyFont="1"/>
    <xf numFmtId="0" fontId="0" fillId="0" borderId="0" xfId="0" applyBorder="1" applyAlignment="1"/>
    <xf numFmtId="0" fontId="6" fillId="0" borderId="0" xfId="3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A3:J17"/>
  <sheetViews>
    <sheetView showGridLines="0" tabSelected="1" zoomScale="85" zoomScaleNormal="85" workbookViewId="0">
      <selection activeCell="D8" sqref="D8"/>
    </sheetView>
  </sheetViews>
  <sheetFormatPr defaultRowHeight="14.4" x14ac:dyDescent="0.3"/>
  <cols>
    <col min="2" max="2" width="10" customWidth="1"/>
    <col min="3" max="3" width="3.6640625" customWidth="1"/>
    <col min="4" max="4" width="17.109375" bestFit="1" customWidth="1"/>
    <col min="5" max="5" width="38.6640625" bestFit="1" customWidth="1"/>
    <col min="6" max="6" width="17.44140625" bestFit="1" customWidth="1"/>
    <col min="7" max="7" width="10.44140625" bestFit="1" customWidth="1"/>
    <col min="8" max="8" width="9.21875" bestFit="1" customWidth="1"/>
    <col min="9" max="9" width="100" bestFit="1" customWidth="1"/>
    <col min="10" max="13" width="10" customWidth="1"/>
  </cols>
  <sheetData>
    <row r="3" spans="1:9" x14ac:dyDescent="0.3">
      <c r="A3" s="5" t="s">
        <v>8</v>
      </c>
      <c r="B3" s="5"/>
      <c r="D3" t="s">
        <v>9</v>
      </c>
    </row>
    <row r="4" spans="1:9" x14ac:dyDescent="0.3">
      <c r="A4" s="3" t="s">
        <v>0</v>
      </c>
      <c r="B4" s="2" t="s">
        <v>209</v>
      </c>
      <c r="D4" s="2" t="s">
        <v>3</v>
      </c>
      <c r="E4" s="3" t="s">
        <v>4</v>
      </c>
      <c r="F4" s="3" t="s">
        <v>125</v>
      </c>
      <c r="G4" s="2" t="str">
        <f>A4</f>
        <v>secuencia?</v>
      </c>
      <c r="H4" s="3" t="str">
        <f>B4</f>
        <v>Template</v>
      </c>
      <c r="I4" s="2" t="s">
        <v>5</v>
      </c>
    </row>
    <row r="5" spans="1:9" x14ac:dyDescent="0.3">
      <c r="A5" s="1" t="b">
        <v>1</v>
      </c>
      <c r="B5" s="4" t="s">
        <v>207</v>
      </c>
      <c r="D5" s="4" t="s">
        <v>1</v>
      </c>
      <c r="E5" s="4" t="s">
        <v>10</v>
      </c>
      <c r="F5" s="4" t="s">
        <v>206</v>
      </c>
      <c r="G5" s="1" t="b">
        <f t="shared" ref="G5:G7" si="0">IF(COUNTBLANK(F5),"",ISNUMBER(SEARCH("secuencia",LOWER(E5))))</f>
        <v>1</v>
      </c>
      <c r="H5" s="1" t="str">
        <f t="shared" ref="H5:H7" si="1">IF(COUNTBLANK(G5)&gt;0,"",VLOOKUP(G5,A:B,2,FALSE))</f>
        <v>sec1</v>
      </c>
      <c r="I5" s="6" t="str">
        <f t="shared" ref="I5:I7" si="2">IF(COUNTBLANK(H5)&gt;0,"","python generarentidades.py "&amp;D5&amp;" "&amp;SUBSTITUTE(LOWER(E5)," ","")&amp;" "&amp;F5&amp;" "&amp;H5)</f>
        <v>python generarentidades.py m4sll_doc_litigios lit_id_litigio,id_organization,dol_secuencia String,String,Long sec1</v>
      </c>
    </row>
    <row r="6" spans="1:9" x14ac:dyDescent="0.3">
      <c r="A6" s="1" t="b">
        <f>ISNUMBER(SEARCH("secuencia",#REF!))</f>
        <v>0</v>
      </c>
      <c r="B6" s="4" t="s">
        <v>208</v>
      </c>
      <c r="D6" s="4" t="s">
        <v>6</v>
      </c>
      <c r="E6" s="4" t="s">
        <v>7</v>
      </c>
      <c r="F6" s="4" t="s">
        <v>211</v>
      </c>
      <c r="G6" s="1" t="b">
        <f t="shared" si="0"/>
        <v>0</v>
      </c>
      <c r="H6" s="1" t="str">
        <f t="shared" si="1"/>
        <v>sec0</v>
      </c>
      <c r="I6" s="6" t="str">
        <f t="shared" si="2"/>
        <v>python generarentidades.py m4sll_litigios lit_id_litigio,id_organization String,String sec0</v>
      </c>
    </row>
    <row r="7" spans="1:9" x14ac:dyDescent="0.3">
      <c r="D7" s="4" t="s">
        <v>2</v>
      </c>
      <c r="E7" s="4" t="s">
        <v>212</v>
      </c>
      <c r="F7" s="4" t="s">
        <v>206</v>
      </c>
      <c r="G7" s="1" t="b">
        <f t="shared" si="0"/>
        <v>1</v>
      </c>
      <c r="H7" s="1" t="str">
        <f t="shared" si="1"/>
        <v>sec1</v>
      </c>
      <c r="I7" s="6" t="str">
        <f t="shared" si="2"/>
        <v>python generarentidades.py m4sll_lit_seguimie id_organization,lit_id_litigio,lis_secuencia String,String,Long sec1</v>
      </c>
    </row>
    <row r="8" spans="1:9" x14ac:dyDescent="0.3">
      <c r="D8" s="4" t="s">
        <v>213</v>
      </c>
      <c r="E8" s="4" t="s">
        <v>214</v>
      </c>
      <c r="F8" s="4" t="s">
        <v>211</v>
      </c>
      <c r="G8" s="1" t="b">
        <f>IF(COUNTBLANK(F8),"",ISNUMBER(SEARCH("secuencia",LOWER(E8))))</f>
        <v>0</v>
      </c>
      <c r="H8" s="1" t="str">
        <f>IF(COUNTBLANK(G8)&gt;0,"",VLOOKUP(G8,A:B,2,FALSE))</f>
        <v>sec0</v>
      </c>
      <c r="I8" s="6" t="str">
        <f>IF(COUNTBLANK(H8)&gt;0,"","python generarentidades.py "&amp;D8&amp;" "&amp;SUBSTITUTE(LOWER(E8)," ","")&amp;" "&amp;F8&amp;" "&amp;H8)</f>
        <v>python generarentidades.py m4sll_tp_entidades tpe_id_tp_entidad,id_organization String,String sec0</v>
      </c>
    </row>
    <row r="9" spans="1:9" x14ac:dyDescent="0.3">
      <c r="D9" s="4"/>
      <c r="E9" s="4"/>
      <c r="F9" s="4"/>
      <c r="G9" s="1" t="str">
        <f t="shared" ref="G9:G13" si="3">IF(COUNTBLANK(F9),"",ISNUMBER(SEARCH("secuencia",LOWER(E9))))</f>
        <v/>
      </c>
      <c r="H9" s="1" t="str">
        <f t="shared" ref="H9:H13" si="4">IF(COUNTBLANK(G9)&gt;0,"",VLOOKUP(G9,A:B,2,FALSE))</f>
        <v/>
      </c>
      <c r="I9" s="6" t="str">
        <f t="shared" ref="I9:I13" si="5">IF(COUNTBLANK(H9)&gt;0,"","python generarentidades.py "&amp;D9&amp;" "&amp;SUBSTITUTE(LOWER(E9)," ","")&amp;" "&amp;F9&amp;" "&amp;H9)</f>
        <v/>
      </c>
    </row>
    <row r="10" spans="1:9" x14ac:dyDescent="0.3">
      <c r="D10" s="4"/>
      <c r="E10" s="4"/>
      <c r="F10" s="4"/>
      <c r="G10" s="1" t="str">
        <f t="shared" si="3"/>
        <v/>
      </c>
      <c r="H10" s="1" t="str">
        <f t="shared" si="4"/>
        <v/>
      </c>
      <c r="I10" s="6" t="str">
        <f t="shared" si="5"/>
        <v/>
      </c>
    </row>
    <row r="11" spans="1:9" x14ac:dyDescent="0.3">
      <c r="D11" s="4"/>
      <c r="E11" s="4"/>
      <c r="F11" s="4"/>
      <c r="G11" s="1" t="str">
        <f t="shared" si="3"/>
        <v/>
      </c>
      <c r="H11" s="1" t="str">
        <f t="shared" si="4"/>
        <v/>
      </c>
      <c r="I11" s="6" t="str">
        <f t="shared" si="5"/>
        <v/>
      </c>
    </row>
    <row r="12" spans="1:9" x14ac:dyDescent="0.3">
      <c r="D12" s="4"/>
      <c r="E12" s="4"/>
      <c r="F12" s="4"/>
      <c r="G12" s="1" t="str">
        <f t="shared" si="3"/>
        <v/>
      </c>
      <c r="H12" s="1" t="str">
        <f t="shared" si="4"/>
        <v/>
      </c>
      <c r="I12" s="6" t="str">
        <f t="shared" si="5"/>
        <v/>
      </c>
    </row>
    <row r="13" spans="1:9" x14ac:dyDescent="0.3">
      <c r="D13" s="4"/>
      <c r="E13" s="4"/>
      <c r="F13" s="4"/>
      <c r="G13" s="1" t="str">
        <f t="shared" si="3"/>
        <v/>
      </c>
      <c r="H13" s="1" t="str">
        <f t="shared" si="4"/>
        <v/>
      </c>
      <c r="I13" s="6" t="str">
        <f t="shared" si="5"/>
        <v/>
      </c>
    </row>
    <row r="17" spans="9:10" x14ac:dyDescent="0.3">
      <c r="I17" s="9"/>
      <c r="J17" s="9"/>
    </row>
  </sheetData>
  <mergeCells count="1"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B130"/>
  <sheetViews>
    <sheetView topLeftCell="A28" workbookViewId="0">
      <selection activeCell="F10" sqref="F10"/>
    </sheetView>
  </sheetViews>
  <sheetFormatPr defaultRowHeight="14.4" x14ac:dyDescent="0.3"/>
  <cols>
    <col min="1" max="1" width="143.88671875" style="8" bestFit="1" customWidth="1"/>
    <col min="2" max="16384" width="8.88671875" style="8"/>
  </cols>
  <sheetData>
    <row r="1" spans="1:1" x14ac:dyDescent="0.3">
      <c r="A1" s="8" t="s">
        <v>151</v>
      </c>
    </row>
    <row r="2" spans="1:1" x14ac:dyDescent="0.3">
      <c r="A2" s="8" t="s">
        <v>152</v>
      </c>
    </row>
    <row r="3" spans="1:1" x14ac:dyDescent="0.3">
      <c r="A3" s="8" t="s">
        <v>153</v>
      </c>
    </row>
    <row r="4" spans="1:1" x14ac:dyDescent="0.3">
      <c r="A4" s="8" t="s">
        <v>154</v>
      </c>
    </row>
    <row r="5" spans="1:1" x14ac:dyDescent="0.3">
      <c r="A5" s="8" t="s">
        <v>155</v>
      </c>
    </row>
    <row r="6" spans="1:1" x14ac:dyDescent="0.3">
      <c r="A6" s="8" t="s">
        <v>156</v>
      </c>
    </row>
    <row r="7" spans="1:1" x14ac:dyDescent="0.3">
      <c r="A7" s="8" t="s">
        <v>157</v>
      </c>
    </row>
    <row r="8" spans="1:1" x14ac:dyDescent="0.3">
      <c r="A8" s="8" t="s">
        <v>158</v>
      </c>
    </row>
    <row r="9" spans="1:1" x14ac:dyDescent="0.3">
      <c r="A9" s="8" t="s">
        <v>159</v>
      </c>
    </row>
    <row r="10" spans="1:1" x14ac:dyDescent="0.3">
      <c r="A10" s="8" t="s">
        <v>160</v>
      </c>
    </row>
    <row r="11" spans="1:1" x14ac:dyDescent="0.3">
      <c r="A11" s="8" t="s">
        <v>161</v>
      </c>
    </row>
    <row r="12" spans="1:1" x14ac:dyDescent="0.3">
      <c r="A12" s="8" t="s">
        <v>162</v>
      </c>
    </row>
    <row r="13" spans="1:1" x14ac:dyDescent="0.3">
      <c r="A13" s="8" t="s">
        <v>163</v>
      </c>
    </row>
    <row r="14" spans="1:1" x14ac:dyDescent="0.3">
      <c r="A14" s="8" t="s">
        <v>164</v>
      </c>
    </row>
    <row r="15" spans="1:1" x14ac:dyDescent="0.3">
      <c r="A15" s="8" t="s">
        <v>165</v>
      </c>
    </row>
    <row r="16" spans="1:1" x14ac:dyDescent="0.3">
      <c r="A16" s="8" t="s">
        <v>166</v>
      </c>
    </row>
    <row r="17" spans="1:1" x14ac:dyDescent="0.3">
      <c r="A17" s="8" t="s">
        <v>167</v>
      </c>
    </row>
    <row r="18" spans="1:1" x14ac:dyDescent="0.3">
      <c r="A18" s="8" t="s">
        <v>168</v>
      </c>
    </row>
    <row r="19" spans="1:1" x14ac:dyDescent="0.3">
      <c r="A19" s="8" t="s">
        <v>169</v>
      </c>
    </row>
    <row r="20" spans="1:1" x14ac:dyDescent="0.3">
      <c r="A20" s="8" t="s">
        <v>170</v>
      </c>
    </row>
    <row r="21" spans="1:1" x14ac:dyDescent="0.3">
      <c r="A21" s="8" t="s">
        <v>171</v>
      </c>
    </row>
    <row r="22" spans="1:1" x14ac:dyDescent="0.3">
      <c r="A22" s="8" t="s">
        <v>172</v>
      </c>
    </row>
    <row r="23" spans="1:1" x14ac:dyDescent="0.3">
      <c r="A23" s="8" t="s">
        <v>173</v>
      </c>
    </row>
    <row r="24" spans="1:1" x14ac:dyDescent="0.3">
      <c r="A24" s="8" t="s">
        <v>174</v>
      </c>
    </row>
    <row r="25" spans="1:1" x14ac:dyDescent="0.3">
      <c r="A25" s="8" t="s">
        <v>175</v>
      </c>
    </row>
    <row r="26" spans="1:1" x14ac:dyDescent="0.3">
      <c r="A26" s="8" t="s">
        <v>176</v>
      </c>
    </row>
    <row r="27" spans="1:1" x14ac:dyDescent="0.3">
      <c r="A27" s="8" t="s">
        <v>177</v>
      </c>
    </row>
    <row r="28" spans="1:1" x14ac:dyDescent="0.3">
      <c r="A28" s="8" t="s">
        <v>178</v>
      </c>
    </row>
    <row r="29" spans="1:1" x14ac:dyDescent="0.3">
      <c r="A29" s="8" t="s">
        <v>179</v>
      </c>
    </row>
    <row r="30" spans="1:1" x14ac:dyDescent="0.3">
      <c r="A30" s="8" t="s">
        <v>180</v>
      </c>
    </row>
    <row r="31" spans="1:1" x14ac:dyDescent="0.3">
      <c r="A31" s="8" t="s">
        <v>181</v>
      </c>
    </row>
    <row r="32" spans="1:1" x14ac:dyDescent="0.3">
      <c r="A32" s="8" t="s">
        <v>182</v>
      </c>
    </row>
    <row r="33" spans="1:1" x14ac:dyDescent="0.3">
      <c r="A33" s="8" t="s">
        <v>183</v>
      </c>
    </row>
    <row r="34" spans="1:1" x14ac:dyDescent="0.3">
      <c r="A34" s="8" t="s">
        <v>184</v>
      </c>
    </row>
    <row r="35" spans="1:1" x14ac:dyDescent="0.3">
      <c r="A35" s="8" t="s">
        <v>185</v>
      </c>
    </row>
    <row r="36" spans="1:1" x14ac:dyDescent="0.3">
      <c r="A36" s="8" t="s">
        <v>186</v>
      </c>
    </row>
    <row r="37" spans="1:1" x14ac:dyDescent="0.3">
      <c r="A37" s="8" t="s">
        <v>187</v>
      </c>
    </row>
    <row r="38" spans="1:1" x14ac:dyDescent="0.3">
      <c r="A38" s="8" t="s">
        <v>188</v>
      </c>
    </row>
    <row r="39" spans="1:1" x14ac:dyDescent="0.3">
      <c r="A39" s="8" t="s">
        <v>189</v>
      </c>
    </row>
    <row r="40" spans="1:1" x14ac:dyDescent="0.3">
      <c r="A40" s="8" t="s">
        <v>190</v>
      </c>
    </row>
    <row r="41" spans="1:1" x14ac:dyDescent="0.3">
      <c r="A41" s="8" t="s">
        <v>191</v>
      </c>
    </row>
    <row r="42" spans="1:1" x14ac:dyDescent="0.3">
      <c r="A42" s="8" t="s">
        <v>192</v>
      </c>
    </row>
    <row r="43" spans="1:1" x14ac:dyDescent="0.3">
      <c r="A43" s="8" t="s">
        <v>193</v>
      </c>
    </row>
    <row r="44" spans="1:1" x14ac:dyDescent="0.3">
      <c r="A44" s="8" t="s">
        <v>194</v>
      </c>
    </row>
    <row r="45" spans="1:1" x14ac:dyDescent="0.3">
      <c r="A45" s="8" t="s">
        <v>195</v>
      </c>
    </row>
    <row r="46" spans="1:1" x14ac:dyDescent="0.3">
      <c r="A46" s="8" t="s">
        <v>149</v>
      </c>
    </row>
    <row r="47" spans="1:1" x14ac:dyDescent="0.3">
      <c r="A47" s="8" t="s">
        <v>196</v>
      </c>
    </row>
    <row r="48" spans="1:1" x14ac:dyDescent="0.3">
      <c r="A48" s="8" t="s">
        <v>197</v>
      </c>
    </row>
    <row r="49" spans="1:1" x14ac:dyDescent="0.3">
      <c r="A49" s="8" t="s">
        <v>198</v>
      </c>
    </row>
    <row r="50" spans="1:1" x14ac:dyDescent="0.3">
      <c r="A50" s="8" t="s">
        <v>199</v>
      </c>
    </row>
    <row r="51" spans="1:1" x14ac:dyDescent="0.3">
      <c r="A51" s="8" t="s">
        <v>200</v>
      </c>
    </row>
    <row r="52" spans="1:1" x14ac:dyDescent="0.3">
      <c r="A52" s="8" t="s">
        <v>201</v>
      </c>
    </row>
    <row r="53" spans="1:1" x14ac:dyDescent="0.3">
      <c r="A53" s="8" t="s">
        <v>202</v>
      </c>
    </row>
    <row r="54" spans="1:1" x14ac:dyDescent="0.3">
      <c r="A54" s="8" t="s">
        <v>203</v>
      </c>
    </row>
    <row r="55" spans="1:1" x14ac:dyDescent="0.3">
      <c r="A55" s="8" t="s">
        <v>204</v>
      </c>
    </row>
    <row r="66" spans="1:2" x14ac:dyDescent="0.3">
      <c r="A66" s="8" t="s">
        <v>205</v>
      </c>
    </row>
    <row r="69" spans="1:2" x14ac:dyDescent="0.3">
      <c r="A69" s="8" t="s">
        <v>11</v>
      </c>
    </row>
    <row r="70" spans="1:2" x14ac:dyDescent="0.3">
      <c r="A70" s="8" t="s">
        <v>12</v>
      </c>
    </row>
    <row r="71" spans="1:2" x14ac:dyDescent="0.3">
      <c r="A71" s="8" t="s">
        <v>13</v>
      </c>
    </row>
    <row r="72" spans="1:2" x14ac:dyDescent="0.3">
      <c r="A72" s="8" t="s">
        <v>14</v>
      </c>
    </row>
    <row r="73" spans="1:2" x14ac:dyDescent="0.3">
      <c r="B73" s="8" t="s">
        <v>15</v>
      </c>
    </row>
    <row r="74" spans="1:2" x14ac:dyDescent="0.3">
      <c r="A74" s="8" t="s">
        <v>16</v>
      </c>
    </row>
    <row r="75" spans="1:2" x14ac:dyDescent="0.3">
      <c r="A75" s="8" t="s">
        <v>17</v>
      </c>
    </row>
    <row r="76" spans="1:2" x14ac:dyDescent="0.3">
      <c r="A76" s="8" t="s">
        <v>18</v>
      </c>
    </row>
    <row r="77" spans="1:2" x14ac:dyDescent="0.3">
      <c r="A77" s="8" t="s">
        <v>19</v>
      </c>
    </row>
    <row r="78" spans="1:2" x14ac:dyDescent="0.3">
      <c r="A78" s="8" t="s">
        <v>20</v>
      </c>
    </row>
    <row r="79" spans="1:2" x14ac:dyDescent="0.3">
      <c r="A79" s="8" t="s">
        <v>21</v>
      </c>
    </row>
    <row r="80" spans="1:2" x14ac:dyDescent="0.3">
      <c r="A80" s="8" t="s">
        <v>22</v>
      </c>
    </row>
    <row r="81" spans="1:2" x14ac:dyDescent="0.3">
      <c r="A81" s="8" t="s">
        <v>23</v>
      </c>
    </row>
    <row r="82" spans="1:2" x14ac:dyDescent="0.3">
      <c r="A82" s="8" t="s">
        <v>24</v>
      </c>
    </row>
    <row r="83" spans="1:2" x14ac:dyDescent="0.3">
      <c r="A83" s="8" t="s">
        <v>25</v>
      </c>
    </row>
    <row r="84" spans="1:2" x14ac:dyDescent="0.3">
      <c r="A84" s="8" t="s">
        <v>26</v>
      </c>
    </row>
    <row r="85" spans="1:2" x14ac:dyDescent="0.3">
      <c r="A85" s="8" t="s">
        <v>27</v>
      </c>
    </row>
    <row r="86" spans="1:2" x14ac:dyDescent="0.3">
      <c r="A86" s="8" t="s">
        <v>28</v>
      </c>
    </row>
    <row r="87" spans="1:2" x14ac:dyDescent="0.3">
      <c r="A87" s="8" t="s">
        <v>29</v>
      </c>
    </row>
    <row r="88" spans="1:2" x14ac:dyDescent="0.3">
      <c r="A88" s="8" t="s">
        <v>30</v>
      </c>
    </row>
    <row r="89" spans="1:2" x14ac:dyDescent="0.3">
      <c r="B89" s="8" t="s">
        <v>31</v>
      </c>
    </row>
    <row r="90" spans="1:2" x14ac:dyDescent="0.3">
      <c r="B90" s="8" t="s">
        <v>32</v>
      </c>
    </row>
    <row r="91" spans="1:2" x14ac:dyDescent="0.3">
      <c r="A91" s="8" t="s">
        <v>33</v>
      </c>
    </row>
    <row r="92" spans="1:2" x14ac:dyDescent="0.3">
      <c r="A92" s="8" t="s">
        <v>34</v>
      </c>
    </row>
    <row r="93" spans="1:2" x14ac:dyDescent="0.3">
      <c r="A93" s="8" t="s">
        <v>35</v>
      </c>
    </row>
    <row r="94" spans="1:2" x14ac:dyDescent="0.3">
      <c r="A94" s="8" t="s">
        <v>36</v>
      </c>
    </row>
    <row r="95" spans="1:2" x14ac:dyDescent="0.3">
      <c r="A95" s="8" t="s">
        <v>37</v>
      </c>
    </row>
    <row r="101" spans="1:1" x14ac:dyDescent="0.3">
      <c r="A101" s="8" t="s">
        <v>126</v>
      </c>
    </row>
    <row r="102" spans="1:1" x14ac:dyDescent="0.3">
      <c r="A102" s="8" t="s">
        <v>127</v>
      </c>
    </row>
    <row r="103" spans="1:1" x14ac:dyDescent="0.3">
      <c r="A103" s="8" t="s">
        <v>12</v>
      </c>
    </row>
    <row r="104" spans="1:1" x14ac:dyDescent="0.3">
      <c r="A104" s="8" t="s">
        <v>13</v>
      </c>
    </row>
    <row r="105" spans="1:1" x14ac:dyDescent="0.3">
      <c r="A105" s="8" t="s">
        <v>128</v>
      </c>
    </row>
    <row r="106" spans="1:1" x14ac:dyDescent="0.3">
      <c r="A106" s="8" t="s">
        <v>129</v>
      </c>
    </row>
    <row r="107" spans="1:1" x14ac:dyDescent="0.3">
      <c r="A107" s="8" t="s">
        <v>130</v>
      </c>
    </row>
    <row r="108" spans="1:1" x14ac:dyDescent="0.3">
      <c r="A108" s="8" t="s">
        <v>131</v>
      </c>
    </row>
    <row r="109" spans="1:1" x14ac:dyDescent="0.3">
      <c r="A109" s="8" t="s">
        <v>132</v>
      </c>
    </row>
    <row r="110" spans="1:1" x14ac:dyDescent="0.3">
      <c r="A110" s="8" t="s">
        <v>133</v>
      </c>
    </row>
    <row r="111" spans="1:1" x14ac:dyDescent="0.3">
      <c r="A111" s="8" t="s">
        <v>134</v>
      </c>
    </row>
    <row r="112" spans="1:1" x14ac:dyDescent="0.3">
      <c r="A112" s="8" t="s">
        <v>135</v>
      </c>
    </row>
    <row r="113" spans="1:1" x14ac:dyDescent="0.3">
      <c r="A113" s="8" t="s">
        <v>136</v>
      </c>
    </row>
    <row r="114" spans="1:1" x14ac:dyDescent="0.3">
      <c r="A114" s="8" t="s">
        <v>137</v>
      </c>
    </row>
    <row r="115" spans="1:1" x14ac:dyDescent="0.3">
      <c r="A115" s="8" t="s">
        <v>138</v>
      </c>
    </row>
    <row r="116" spans="1:1" x14ac:dyDescent="0.3">
      <c r="A116" s="8" t="s">
        <v>139</v>
      </c>
    </row>
    <row r="117" spans="1:1" x14ac:dyDescent="0.3">
      <c r="A117" s="8" t="s">
        <v>140</v>
      </c>
    </row>
    <row r="118" spans="1:1" x14ac:dyDescent="0.3">
      <c r="A118" s="8" t="s">
        <v>141</v>
      </c>
    </row>
    <row r="119" spans="1:1" x14ac:dyDescent="0.3">
      <c r="A119" s="8" t="s">
        <v>142</v>
      </c>
    </row>
    <row r="120" spans="1:1" x14ac:dyDescent="0.3">
      <c r="A120" s="8" t="s">
        <v>143</v>
      </c>
    </row>
    <row r="121" spans="1:1" x14ac:dyDescent="0.3">
      <c r="A121" s="8" t="s">
        <v>144</v>
      </c>
    </row>
    <row r="122" spans="1:1" x14ac:dyDescent="0.3">
      <c r="A122" s="8" t="s">
        <v>145</v>
      </c>
    </row>
    <row r="123" spans="1:1" x14ac:dyDescent="0.3">
      <c r="A123" s="8" t="s">
        <v>146</v>
      </c>
    </row>
    <row r="124" spans="1:1" x14ac:dyDescent="0.3">
      <c r="A124" s="8" t="s">
        <v>147</v>
      </c>
    </row>
    <row r="125" spans="1:1" x14ac:dyDescent="0.3">
      <c r="A125" s="8" t="s">
        <v>34</v>
      </c>
    </row>
    <row r="126" spans="1:1" x14ac:dyDescent="0.3">
      <c r="A126" s="8" t="s">
        <v>35</v>
      </c>
    </row>
    <row r="127" spans="1:1" x14ac:dyDescent="0.3">
      <c r="A127" s="8" t="s">
        <v>148</v>
      </c>
    </row>
    <row r="128" spans="1:1" x14ac:dyDescent="0.3">
      <c r="A128" s="8" t="s">
        <v>37</v>
      </c>
    </row>
    <row r="129" spans="1:1" x14ac:dyDescent="0.3">
      <c r="A129" s="8" t="s">
        <v>149</v>
      </c>
    </row>
    <row r="130" spans="1:1" x14ac:dyDescent="0.3">
      <c r="A130" s="8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7C82-31D3-4F46-B563-BE37F379A951}">
  <dimension ref="F2:H47"/>
  <sheetViews>
    <sheetView workbookViewId="0">
      <selection activeCell="F3" sqref="F3"/>
    </sheetView>
  </sheetViews>
  <sheetFormatPr defaultRowHeight="14.4" x14ac:dyDescent="0.3"/>
  <cols>
    <col min="6" max="6" width="40.5546875" bestFit="1" customWidth="1"/>
    <col min="7" max="7" width="31.109375" bestFit="1" customWidth="1"/>
    <col min="8" max="8" width="34.6640625" bestFit="1" customWidth="1"/>
  </cols>
  <sheetData>
    <row r="2" spans="6:8" x14ac:dyDescent="0.3">
      <c r="F2" s="10" t="s">
        <v>210</v>
      </c>
    </row>
    <row r="5" spans="6:8" x14ac:dyDescent="0.3">
      <c r="F5" s="7" t="s">
        <v>38</v>
      </c>
      <c r="G5" s="7" t="s">
        <v>39</v>
      </c>
      <c r="H5" s="7" t="s">
        <v>40</v>
      </c>
    </row>
    <row r="6" spans="6:8" x14ac:dyDescent="0.3">
      <c r="F6" t="s">
        <v>41</v>
      </c>
      <c r="G6" t="s">
        <v>42</v>
      </c>
      <c r="H6" t="s">
        <v>43</v>
      </c>
    </row>
    <row r="7" spans="6:8" x14ac:dyDescent="0.3">
      <c r="F7" t="s">
        <v>44</v>
      </c>
      <c r="G7" t="s">
        <v>42</v>
      </c>
      <c r="H7" t="s">
        <v>45</v>
      </c>
    </row>
    <row r="8" spans="6:8" x14ac:dyDescent="0.3">
      <c r="F8" t="s">
        <v>46</v>
      </c>
      <c r="G8" t="s">
        <v>42</v>
      </c>
      <c r="H8" t="s">
        <v>47</v>
      </c>
    </row>
    <row r="9" spans="6:8" x14ac:dyDescent="0.3">
      <c r="F9" t="s">
        <v>48</v>
      </c>
      <c r="G9" t="s">
        <v>42</v>
      </c>
      <c r="H9" t="s">
        <v>49</v>
      </c>
    </row>
    <row r="10" spans="6:8" x14ac:dyDescent="0.3">
      <c r="F10" t="s">
        <v>50</v>
      </c>
      <c r="G10" t="s">
        <v>42</v>
      </c>
      <c r="H10" t="s">
        <v>47</v>
      </c>
    </row>
    <row r="11" spans="6:8" x14ac:dyDescent="0.3">
      <c r="F11" t="s">
        <v>51</v>
      </c>
      <c r="G11" t="s">
        <v>52</v>
      </c>
      <c r="H11" t="s">
        <v>53</v>
      </c>
    </row>
    <row r="12" spans="6:8" x14ac:dyDescent="0.3">
      <c r="F12" t="s">
        <v>54</v>
      </c>
      <c r="G12" t="s">
        <v>55</v>
      </c>
      <c r="H12" t="s">
        <v>56</v>
      </c>
    </row>
    <row r="13" spans="6:8" x14ac:dyDescent="0.3">
      <c r="F13" t="s">
        <v>57</v>
      </c>
      <c r="G13" t="s">
        <v>58</v>
      </c>
      <c r="H13" t="s">
        <v>59</v>
      </c>
    </row>
    <row r="14" spans="6:8" x14ac:dyDescent="0.3">
      <c r="F14" t="s">
        <v>60</v>
      </c>
      <c r="G14" t="s">
        <v>61</v>
      </c>
      <c r="H14" t="s">
        <v>62</v>
      </c>
    </row>
    <row r="15" spans="6:8" x14ac:dyDescent="0.3">
      <c r="F15" t="s">
        <v>63</v>
      </c>
      <c r="G15" t="s">
        <v>55</v>
      </c>
      <c r="H15" t="s">
        <v>56</v>
      </c>
    </row>
    <row r="16" spans="6:8" x14ac:dyDescent="0.3">
      <c r="F16" t="s">
        <v>64</v>
      </c>
      <c r="G16" t="s">
        <v>58</v>
      </c>
      <c r="H16" t="s">
        <v>59</v>
      </c>
    </row>
    <row r="17" spans="6:8" x14ac:dyDescent="0.3">
      <c r="F17" t="s">
        <v>65</v>
      </c>
      <c r="G17" t="s">
        <v>61</v>
      </c>
      <c r="H17" t="s">
        <v>62</v>
      </c>
    </row>
    <row r="18" spans="6:8" x14ac:dyDescent="0.3">
      <c r="F18" t="s">
        <v>66</v>
      </c>
      <c r="G18" t="s">
        <v>67</v>
      </c>
      <c r="H18" t="s">
        <v>68</v>
      </c>
    </row>
    <row r="19" spans="6:8" x14ac:dyDescent="0.3">
      <c r="F19" t="s">
        <v>69</v>
      </c>
      <c r="G19" t="s">
        <v>70</v>
      </c>
      <c r="H19" t="s">
        <v>71</v>
      </c>
    </row>
    <row r="20" spans="6:8" x14ac:dyDescent="0.3">
      <c r="F20" t="s">
        <v>72</v>
      </c>
      <c r="G20" t="s">
        <v>73</v>
      </c>
      <c r="H20" t="s">
        <v>74</v>
      </c>
    </row>
    <row r="21" spans="6:8" x14ac:dyDescent="0.3">
      <c r="F21" t="s">
        <v>75</v>
      </c>
      <c r="G21" t="s">
        <v>73</v>
      </c>
      <c r="H21" t="s">
        <v>76</v>
      </c>
    </row>
    <row r="22" spans="6:8" x14ac:dyDescent="0.3">
      <c r="F22" t="s">
        <v>77</v>
      </c>
      <c r="G22" t="s">
        <v>42</v>
      </c>
      <c r="H22" t="s">
        <v>78</v>
      </c>
    </row>
    <row r="23" spans="6:8" x14ac:dyDescent="0.3">
      <c r="F23" t="s">
        <v>79</v>
      </c>
      <c r="G23" t="s">
        <v>80</v>
      </c>
      <c r="H23" t="s">
        <v>81</v>
      </c>
    </row>
    <row r="24" spans="6:8" x14ac:dyDescent="0.3">
      <c r="F24" t="s">
        <v>82</v>
      </c>
      <c r="G24" t="s">
        <v>83</v>
      </c>
      <c r="H24" t="s">
        <v>84</v>
      </c>
    </row>
    <row r="25" spans="6:8" x14ac:dyDescent="0.3">
      <c r="F25" t="s">
        <v>85</v>
      </c>
      <c r="G25" t="s">
        <v>83</v>
      </c>
      <c r="H25" t="s">
        <v>84</v>
      </c>
    </row>
    <row r="26" spans="6:8" x14ac:dyDescent="0.3">
      <c r="F26" t="s">
        <v>86</v>
      </c>
      <c r="G26" t="s">
        <v>87</v>
      </c>
      <c r="H26" t="s">
        <v>88</v>
      </c>
    </row>
    <row r="27" spans="6:8" x14ac:dyDescent="0.3">
      <c r="F27" t="s">
        <v>89</v>
      </c>
      <c r="G27" t="s">
        <v>87</v>
      </c>
      <c r="H27" t="s">
        <v>88</v>
      </c>
    </row>
    <row r="28" spans="6:8" x14ac:dyDescent="0.3">
      <c r="F28" t="s">
        <v>90</v>
      </c>
      <c r="G28" t="s">
        <v>91</v>
      </c>
      <c r="H28" t="s">
        <v>78</v>
      </c>
    </row>
    <row r="29" spans="6:8" x14ac:dyDescent="0.3">
      <c r="F29" t="s">
        <v>92</v>
      </c>
      <c r="G29" t="s">
        <v>92</v>
      </c>
      <c r="H29" t="s">
        <v>93</v>
      </c>
    </row>
    <row r="30" spans="6:8" x14ac:dyDescent="0.3">
      <c r="F30" t="s">
        <v>94</v>
      </c>
      <c r="G30" t="s">
        <v>92</v>
      </c>
      <c r="H30" t="s">
        <v>93</v>
      </c>
    </row>
    <row r="31" spans="6:8" x14ac:dyDescent="0.3">
      <c r="F31" t="s">
        <v>95</v>
      </c>
      <c r="G31" t="s">
        <v>96</v>
      </c>
      <c r="H31" t="s">
        <v>78</v>
      </c>
    </row>
    <row r="32" spans="6:8" x14ac:dyDescent="0.3">
      <c r="F32" t="s">
        <v>97</v>
      </c>
      <c r="G32" t="s">
        <v>61</v>
      </c>
      <c r="H32" t="s">
        <v>62</v>
      </c>
    </row>
    <row r="33" spans="6:8" x14ac:dyDescent="0.3">
      <c r="F33" t="s">
        <v>98</v>
      </c>
      <c r="G33" t="s">
        <v>99</v>
      </c>
      <c r="H33" t="s">
        <v>100</v>
      </c>
    </row>
    <row r="34" spans="6:8" x14ac:dyDescent="0.3">
      <c r="F34" t="s">
        <v>101</v>
      </c>
      <c r="G34" t="s">
        <v>102</v>
      </c>
      <c r="H34" t="s">
        <v>103</v>
      </c>
    </row>
    <row r="35" spans="6:8" x14ac:dyDescent="0.3">
      <c r="F35" t="s">
        <v>104</v>
      </c>
      <c r="G35" t="s">
        <v>105</v>
      </c>
      <c r="H35" t="s">
        <v>78</v>
      </c>
    </row>
    <row r="36" spans="6:8" x14ac:dyDescent="0.3">
      <c r="F36" t="s">
        <v>106</v>
      </c>
      <c r="G36" t="s">
        <v>107</v>
      </c>
      <c r="H36" t="s">
        <v>78</v>
      </c>
    </row>
    <row r="37" spans="6:8" x14ac:dyDescent="0.3">
      <c r="F37" t="s">
        <v>108</v>
      </c>
      <c r="G37" t="s">
        <v>109</v>
      </c>
      <c r="H37" t="s">
        <v>78</v>
      </c>
    </row>
    <row r="38" spans="6:8" x14ac:dyDescent="0.3">
      <c r="F38" t="s">
        <v>110</v>
      </c>
      <c r="G38" t="s">
        <v>111</v>
      </c>
      <c r="H38" t="s">
        <v>78</v>
      </c>
    </row>
    <row r="39" spans="6:8" x14ac:dyDescent="0.3">
      <c r="F39" t="s">
        <v>112</v>
      </c>
      <c r="G39" t="s">
        <v>113</v>
      </c>
      <c r="H39" t="s">
        <v>78</v>
      </c>
    </row>
    <row r="40" spans="6:8" x14ac:dyDescent="0.3">
      <c r="F40" t="s">
        <v>114</v>
      </c>
      <c r="G40" t="s">
        <v>115</v>
      </c>
      <c r="H40" t="s">
        <v>78</v>
      </c>
    </row>
    <row r="41" spans="6:8" x14ac:dyDescent="0.3">
      <c r="F41" t="s">
        <v>116</v>
      </c>
      <c r="G41" t="s">
        <v>117</v>
      </c>
      <c r="H41" t="s">
        <v>78</v>
      </c>
    </row>
    <row r="42" spans="6:8" x14ac:dyDescent="0.3">
      <c r="F42" t="s">
        <v>118</v>
      </c>
      <c r="G42" t="s">
        <v>119</v>
      </c>
      <c r="H42" t="s">
        <v>78</v>
      </c>
    </row>
    <row r="43" spans="6:8" x14ac:dyDescent="0.3">
      <c r="F43" t="s">
        <v>120</v>
      </c>
      <c r="G43" t="s">
        <v>119</v>
      </c>
      <c r="H43" t="s">
        <v>78</v>
      </c>
    </row>
    <row r="44" spans="6:8" x14ac:dyDescent="0.3">
      <c r="F44" t="s">
        <v>121</v>
      </c>
      <c r="G44" t="s">
        <v>119</v>
      </c>
      <c r="H44" t="s">
        <v>78</v>
      </c>
    </row>
    <row r="45" spans="6:8" x14ac:dyDescent="0.3">
      <c r="F45" t="s">
        <v>122</v>
      </c>
      <c r="G45" t="s">
        <v>119</v>
      </c>
      <c r="H45" t="s">
        <v>78</v>
      </c>
    </row>
    <row r="46" spans="6:8" x14ac:dyDescent="0.3">
      <c r="F46" t="s">
        <v>123</v>
      </c>
      <c r="G46" t="s">
        <v>119</v>
      </c>
      <c r="H46" t="s">
        <v>78</v>
      </c>
    </row>
    <row r="47" spans="6:8" x14ac:dyDescent="0.3">
      <c r="F47" t="s">
        <v>124</v>
      </c>
      <c r="G47" t="s">
        <v>119</v>
      </c>
      <c r="H47" t="s">
        <v>78</v>
      </c>
    </row>
  </sheetData>
  <hyperlinks>
    <hyperlink ref="F2" r:id="rId1" xr:uid="{2F68E063-DC62-47C4-A63D-F6A57ABB85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2021-03-29T14:42:56Z</dcterms:modified>
</cp:coreProperties>
</file>