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c\ML\ml\TheDataScienceCourse\Part_2_Statistics\"/>
    </mc:Choice>
  </mc:AlternateContent>
  <xr:revisionPtr revIDLastSave="0" documentId="10_ncr:100000_{E2E9B386-F7AB-4AA9-A0AE-3A4A1F43ED07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Std and cv" sheetId="9" r:id="rId1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9" l="1"/>
  <c r="I26" i="9"/>
  <c r="L16" i="9"/>
  <c r="L17" i="9"/>
  <c r="L18" i="9" s="1"/>
  <c r="L20" i="9" s="1"/>
  <c r="I17" i="9" l="1"/>
  <c r="I18" i="9" s="1"/>
  <c r="I16" i="9" l="1"/>
  <c r="I20" i="9" s="1"/>
</calcChain>
</file>

<file path=xl/sharedStrings.xml><?xml version="1.0" encoding="utf-8"?>
<sst xmlns="http://schemas.openxmlformats.org/spreadsheetml/2006/main" count="43" uniqueCount="43">
  <si>
    <t>Background</t>
  </si>
  <si>
    <t>Task 1</t>
  </si>
  <si>
    <t>Task 2</t>
  </si>
  <si>
    <t>Solution:</t>
  </si>
  <si>
    <t>Task 1:</t>
  </si>
  <si>
    <t>Task 2:</t>
  </si>
  <si>
    <t>Task 3</t>
  </si>
  <si>
    <t>Task 3: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</si>
  <si>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</si>
  <si>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</si>
  <si>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</si>
  <si>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</si>
  <si>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</si>
  <si>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</si>
  <si>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</si>
  <si>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</si>
  <si>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</si>
  <si>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The question is asking if this is a sample or a population. In other words, are those all the people in the US or Denmark, receiving salaries?</t>
  </si>
  <si>
    <t>Obviously not. This is a sample, drawn from the population of all working people respectively in the USA and Denmark</t>
  </si>
  <si>
    <t>Variance US</t>
  </si>
  <si>
    <t>Variance Denmark</t>
  </si>
  <si>
    <t>Standard deviation US</t>
  </si>
  <si>
    <t>Standard deviation Denmark</t>
  </si>
  <si>
    <t>Hint: You may start by calculating the mean and the variance</t>
  </si>
  <si>
    <t>Coefficient of var. US</t>
  </si>
  <si>
    <t>Coefficient of var. Denmark</t>
  </si>
  <si>
    <t>Task 4:</t>
  </si>
  <si>
    <t xml:space="preserve">Denmark is a much more egalitarian country than the USA. </t>
  </si>
  <si>
    <t>Not only the variance is smaller, but also the standard deviation of salaries.</t>
  </si>
  <si>
    <t>You can get the feeling that almost all people in the country gravitate around the same income.</t>
  </si>
  <si>
    <t>We can further calculate the median income to see if they differ.</t>
  </si>
  <si>
    <t>Mean US</t>
  </si>
  <si>
    <t>Mean Denmark</t>
  </si>
  <si>
    <t>Median US</t>
  </si>
  <si>
    <t>Median Denmark</t>
  </si>
  <si>
    <t>However, on the average American earns less than the average Danish, which is evident from the median salary.</t>
  </si>
  <si>
    <t>Finally, the coefficients of variation of the salaries in the two countries are very different.</t>
  </si>
  <si>
    <t xml:space="preserve">By all means, a coefficient of variation of 1.92 is extremely high, while 0.09 is extremely low. </t>
  </si>
  <si>
    <t>According to this sample, the average salary in the US is much higher ( $ 189,848 to € 67,636 )</t>
  </si>
  <si>
    <t xml:space="preserve">Note that we only needed the coefficient of variation, because the currencies we used were different. </t>
  </si>
  <si>
    <t>Had the salaries been in expressed in dollars for both datasets, a comparison of the standard deviations would be sufficient.</t>
  </si>
  <si>
    <t>You have the annual personal income of 11 people from the USA and 10 from Denmark. You have the mean income for USA from previous exercises</t>
  </si>
  <si>
    <t>In the USA we have much higher variability of income, evident from the coeffcients of variation. In the USA the value is 1.92, while in Denmark it is 0.09.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</si>
</sst>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_([$€-2]\ * #,##0.00_);_([$€-2]\ * \(#,##0.00\);_([$€-2]\ * &quot;-&quot;??_);_(@_)"/>
    <numFmt numFmtId="167" formatCode="_(\€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0" fontId="5" fillId="2" borderId="0" xfId="0" applyFont="1" applyFill="1" applyBorder="1" applyAlignment="1">
      <alignment horizontal="left"/>
    </xf>
    <xf numFmtId="165" fontId="2" fillId="2" borderId="0" xfId="1" applyNumberFormat="1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1" applyNumberFormat="1" applyFont="1" applyFill="1"/>
    <xf numFmtId="166" fontId="2" fillId="2" borderId="1" xfId="1" applyNumberFormat="1" applyFont="1" applyFill="1" applyBorder="1"/>
    <xf numFmtId="166" fontId="2" fillId="2" borderId="0" xfId="0" applyNumberFormat="1" applyFont="1" applyFill="1"/>
    <xf numFmtId="167" fontId="2" fillId="2" borderId="0" xfId="1" applyNumberFormat="1" applyFont="1" applyFill="1"/>
  </cellXfs>
  <cellStyles count="2">
    <cellStyle name="Κανονικό" xfId="0" builtinId="0"/>
    <cellStyle name="Νομισματική μονάδα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4"/>
  <sheetViews>
    <sheetView tabSelected="1" topLeftCell="A7" zoomScaleNormal="100" workbookViewId="0">
      <selection activeCell="H23" sqref="H23"/>
    </sheetView>
  </sheetViews>
  <sheetFormatPr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12.7109375" style="1" customWidth="1"/>
    <col min="8" max="8" width="20.140625" style="1" customWidth="1"/>
    <col min="9" max="9" width="18.28515625" style="1" bestFit="1" customWidth="1"/>
    <col min="10" max="10" width="5.28515625" style="1" customWidth="1"/>
    <col min="11" max="11" width="23.42578125" style="1" bestFit="1" customWidth="1"/>
    <col min="12" max="12" width="14.140625" style="1" bestFit="1" customWidth="1"/>
    <col min="13" max="16384" width="8.85546875" style="1"/>
  </cols>
  <sheetData>
    <row r="1" spans="2:12" ht="15.75" x14ac:dyDescent="0.25">
      <c r="B1" s="2" t="s">
        <v>8</v>
      </c>
    </row>
    <row r="2" spans="2:12" x14ac:dyDescent="0.2">
      <c r="B2" s="4" t="s">
        <v>9</v>
      </c>
    </row>
    <row r="3" spans="2:12" x14ac:dyDescent="0.2">
      <c r="B3" s="4"/>
    </row>
    <row r="4" spans="2:12" x14ac:dyDescent="0.2">
      <c r="B4" s="4" t="s">
        <v>0</v>
      </c>
      <c r="C4" s="1" t="s">
        <v>41</v>
      </c>
    </row>
    <row r="5" spans="2:12" x14ac:dyDescent="0.2">
      <c r="B5" s="4" t="s">
        <v>1</v>
      </c>
      <c r="C5" s="1" t="s">
        <v>12</v>
      </c>
    </row>
    <row r="6" spans="2:12" x14ac:dyDescent="0.2">
      <c r="B6" s="4" t="s">
        <v>2</v>
      </c>
      <c r="C6" s="1" t="s">
        <v>13</v>
      </c>
    </row>
    <row r="7" spans="2:12" x14ac:dyDescent="0.2">
      <c r="B7" s="4"/>
      <c r="D7" s="1" t="s">
        <v>23</v>
      </c>
    </row>
    <row r="8" spans="2:12" x14ac:dyDescent="0.2">
      <c r="B8" s="4" t="s">
        <v>6</v>
      </c>
      <c r="C8" s="1" t="s">
        <v>14</v>
      </c>
    </row>
    <row r="9" spans="2:12" x14ac:dyDescent="0.2">
      <c r="B9" s="4" t="s">
        <v>15</v>
      </c>
      <c r="C9" s="1" t="s">
        <v>16</v>
      </c>
    </row>
    <row r="10" spans="2:12" x14ac:dyDescent="0.2">
      <c r="B10" s="4"/>
    </row>
    <row r="11" spans="2:12" x14ac:dyDescent="0.2">
      <c r="B11" s="4" t="s">
        <v>3</v>
      </c>
    </row>
    <row r="13" spans="2:12" ht="12.75" thickBot="1" x14ac:dyDescent="0.25">
      <c r="B13" s="3" t="s">
        <v>10</v>
      </c>
      <c r="E13" s="3" t="s">
        <v>11</v>
      </c>
      <c r="G13" s="7" t="s">
        <v>4</v>
      </c>
      <c r="H13" s="11" t="s">
        <v>17</v>
      </c>
    </row>
    <row r="14" spans="2:12" x14ac:dyDescent="0.2">
      <c r="B14" s="5">
        <v>62000</v>
      </c>
      <c r="E14" s="15">
        <v>62000</v>
      </c>
      <c r="F14" s="13"/>
      <c r="H14" s="8" t="s">
        <v>18</v>
      </c>
    </row>
    <row r="15" spans="2:12" x14ac:dyDescent="0.2">
      <c r="B15" s="5">
        <v>64000</v>
      </c>
      <c r="E15" s="15">
        <v>63000</v>
      </c>
      <c r="F15" s="13"/>
      <c r="H15" s="8"/>
    </row>
    <row r="16" spans="2:12" x14ac:dyDescent="0.2">
      <c r="B16" s="5">
        <v>49000</v>
      </c>
      <c r="E16" s="15">
        <v>76000</v>
      </c>
      <c r="F16" s="13"/>
      <c r="G16" s="7" t="s">
        <v>5</v>
      </c>
      <c r="H16" s="4" t="s">
        <v>31</v>
      </c>
      <c r="I16" s="5">
        <f>AVERAGE(B14:B24)</f>
        <v>189848.18181818182</v>
      </c>
      <c r="K16" s="4" t="s">
        <v>32</v>
      </c>
      <c r="L16" s="17">
        <f>AVERAGE(E14:E24)</f>
        <v>67636.363636363632</v>
      </c>
    </row>
    <row r="17" spans="2:12" x14ac:dyDescent="0.2">
      <c r="B17" s="5">
        <v>324000</v>
      </c>
      <c r="E17" s="15">
        <v>79000</v>
      </c>
      <c r="F17" s="13"/>
      <c r="H17" s="4" t="s">
        <v>19</v>
      </c>
      <c r="I17" s="12">
        <f>_xlfn.VAR.S(B14:B24)</f>
        <v>133433409536.36362</v>
      </c>
      <c r="K17" s="4" t="s">
        <v>20</v>
      </c>
      <c r="L17" s="18">
        <f>_xlfn.VAR.S(E14:E24)</f>
        <v>37654545.454545453</v>
      </c>
    </row>
    <row r="18" spans="2:12" x14ac:dyDescent="0.2">
      <c r="B18" s="5">
        <v>1264000</v>
      </c>
      <c r="E18" s="15">
        <v>67000</v>
      </c>
      <c r="F18" s="13"/>
      <c r="H18" s="4" t="s">
        <v>21</v>
      </c>
      <c r="I18" s="5">
        <f>SQRT(I17)</f>
        <v>365285.38095078978</v>
      </c>
      <c r="K18" s="4" t="s">
        <v>22</v>
      </c>
      <c r="L18" s="17">
        <f>SQRT(L17)</f>
        <v>6136.3299662375921</v>
      </c>
    </row>
    <row r="19" spans="2:12" x14ac:dyDescent="0.2">
      <c r="B19" s="5">
        <v>54330</v>
      </c>
      <c r="D19" s="10"/>
      <c r="E19" s="15">
        <v>66000</v>
      </c>
      <c r="F19" s="13"/>
    </row>
    <row r="20" spans="2:12" x14ac:dyDescent="0.2">
      <c r="B20" s="5">
        <v>64000</v>
      </c>
      <c r="D20" s="8"/>
      <c r="E20" s="15">
        <v>69000</v>
      </c>
      <c r="F20" s="13"/>
      <c r="G20" s="7" t="s">
        <v>7</v>
      </c>
      <c r="H20" s="4" t="s">
        <v>24</v>
      </c>
      <c r="I20" s="14">
        <f>I18/I16</f>
        <v>1.9240920690018759</v>
      </c>
      <c r="K20" s="4" t="s">
        <v>25</v>
      </c>
      <c r="L20" s="14">
        <f>L18/L16</f>
        <v>9.072530864060957E-2</v>
      </c>
    </row>
    <row r="21" spans="2:12" x14ac:dyDescent="0.2">
      <c r="B21" s="5">
        <v>51000</v>
      </c>
      <c r="D21" s="8"/>
      <c r="E21" s="15">
        <v>68000</v>
      </c>
      <c r="F21" s="13"/>
    </row>
    <row r="22" spans="2:12" x14ac:dyDescent="0.2">
      <c r="B22" s="5">
        <v>55000</v>
      </c>
      <c r="D22" s="8"/>
      <c r="E22" s="15">
        <v>57000</v>
      </c>
      <c r="F22" s="13"/>
      <c r="G22" s="7" t="s">
        <v>26</v>
      </c>
      <c r="H22" s="1" t="s">
        <v>27</v>
      </c>
    </row>
    <row r="23" spans="2:12" x14ac:dyDescent="0.2">
      <c r="B23" s="5">
        <v>48000</v>
      </c>
      <c r="D23" s="8"/>
      <c r="E23" s="15">
        <v>70000</v>
      </c>
      <c r="F23" s="13"/>
      <c r="H23" s="1" t="s">
        <v>28</v>
      </c>
    </row>
    <row r="24" spans="2:12" ht="12.75" thickBot="1" x14ac:dyDescent="0.25">
      <c r="B24" s="6">
        <v>53000</v>
      </c>
      <c r="D24" s="8"/>
      <c r="E24" s="16">
        <v>67000</v>
      </c>
      <c r="F24" s="13"/>
      <c r="H24" s="1" t="s">
        <v>29</v>
      </c>
    </row>
    <row r="25" spans="2:12" x14ac:dyDescent="0.2">
      <c r="B25" s="9"/>
      <c r="H25" s="1" t="s">
        <v>30</v>
      </c>
    </row>
    <row r="26" spans="2:12" x14ac:dyDescent="0.2">
      <c r="H26" s="4" t="s">
        <v>33</v>
      </c>
      <c r="I26" s="13">
        <f>MEDIAN(B14:B24)</f>
        <v>55000</v>
      </c>
      <c r="K26" s="4" t="s">
        <v>34</v>
      </c>
      <c r="L26" s="17">
        <f>MEDIAN(E14:E24)</f>
        <v>67000</v>
      </c>
    </row>
    <row r="27" spans="2:12" x14ac:dyDescent="0.2">
      <c r="H27" s="1" t="s">
        <v>38</v>
      </c>
    </row>
    <row r="28" spans="2:12" x14ac:dyDescent="0.2">
      <c r="H28" s="1" t="s">
        <v>35</v>
      </c>
    </row>
    <row r="29" spans="2:12" x14ac:dyDescent="0.2">
      <c r="H29" s="1" t="s">
        <v>36</v>
      </c>
    </row>
    <row r="30" spans="2:12" x14ac:dyDescent="0.2">
      <c r="H30" s="1" t="s">
        <v>42</v>
      </c>
    </row>
    <row r="31" spans="2:12" x14ac:dyDescent="0.2">
      <c r="H31" s="1" t="s">
        <v>37</v>
      </c>
    </row>
    <row r="33" spans="8:8" x14ac:dyDescent="0.2">
      <c r="H33" s="1" t="s">
        <v>39</v>
      </c>
    </row>
    <row r="34" spans="8:8" x14ac:dyDescent="0.2">
      <c r="H34" s="1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Nick Zarkadas</cp:lastModifiedBy>
  <dcterms:created xsi:type="dcterms:W3CDTF">2017-04-19T13:21:25Z</dcterms:created>
  <dcterms:modified xsi:type="dcterms:W3CDTF">2019-01-04T20:40:13Z</dcterms:modified>
</cp:coreProperties>
</file>