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ycharmProjects\learnEXCEL\"/>
    </mc:Choice>
  </mc:AlternateContent>
  <bookViews>
    <workbookView xWindow="0" yWindow="0" windowWidth="21600" windowHeight="9660"/>
  </bookViews>
  <sheets>
    <sheet name="样例工作表" sheetId="1" r:id="rId1"/>
    <sheet name="Sheet1" sheetId="2" r:id="rId2"/>
  </sheets>
  <calcPr calcId="162913"/>
</workbook>
</file>

<file path=xl/calcChain.xml><?xml version="1.0" encoding="utf-8"?>
<calcChain xmlns="http://schemas.openxmlformats.org/spreadsheetml/2006/main">
  <c r="E31" i="2" l="1"/>
  <c r="F30" i="2"/>
  <c r="F29" i="2"/>
  <c r="F28" i="2"/>
  <c r="F27" i="2"/>
  <c r="F26" i="2"/>
  <c r="F31" i="2" s="1"/>
  <c r="J25" i="2"/>
  <c r="F25" i="2"/>
  <c r="K24" i="2"/>
  <c r="F24" i="2"/>
  <c r="K23" i="2"/>
  <c r="K25" i="2" s="1"/>
  <c r="F23" i="2"/>
  <c r="AX20" i="2"/>
  <c r="AY19" i="2"/>
  <c r="AY20" i="2" s="1"/>
  <c r="E19" i="2"/>
  <c r="AY18" i="2"/>
  <c r="F18" i="2"/>
  <c r="F17" i="2"/>
  <c r="F16" i="2"/>
  <c r="F15" i="2"/>
  <c r="F14" i="2"/>
  <c r="F13" i="2"/>
  <c r="F12" i="2"/>
  <c r="F11" i="2"/>
  <c r="F10" i="2"/>
  <c r="F9" i="2"/>
  <c r="F8" i="2"/>
  <c r="F7" i="2"/>
  <c r="J6" i="2"/>
  <c r="F6" i="2"/>
  <c r="K5" i="2"/>
  <c r="F5" i="2"/>
  <c r="K4" i="2"/>
  <c r="K6" i="2" s="1"/>
  <c r="F4" i="2"/>
  <c r="F19" i="2" s="1"/>
  <c r="I10" i="2" l="1"/>
  <c r="F4" i="1"/>
  <c r="F19" i="1" s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E19" i="1"/>
</calcChain>
</file>

<file path=xl/sharedStrings.xml><?xml version="1.0" encoding="utf-8"?>
<sst xmlns="http://schemas.openxmlformats.org/spreadsheetml/2006/main" count="131" uniqueCount="38">
  <si>
    <t>某部门一月份产品销售统计表</t>
  </si>
  <si>
    <t>某部门一月份销售成本表</t>
  </si>
  <si>
    <t>日期</t>
  </si>
  <si>
    <t xml:space="preserve"> 用户名称</t>
  </si>
  <si>
    <t>产品名称</t>
  </si>
  <si>
    <t>单价</t>
  </si>
  <si>
    <t>数量</t>
  </si>
  <si>
    <t>小计</t>
  </si>
  <si>
    <t>智通国际市场开发有限公司</t>
  </si>
  <si>
    <t>Offcie 2000</t>
  </si>
  <si>
    <t>北京燕莎友谊商城有限公司</t>
  </si>
  <si>
    <t>Win 2000</t>
  </si>
  <si>
    <t>国家轻工总会消费时报</t>
  </si>
  <si>
    <t>合计</t>
  </si>
  <si>
    <t>北京公生明技贸公司</t>
  </si>
  <si>
    <t>北京英闻广告公司</t>
  </si>
  <si>
    <t>中国京安进出口公司</t>
  </si>
  <si>
    <t>利润：</t>
  </si>
  <si>
    <t>特艺文具礼品有限公司</t>
  </si>
  <si>
    <t>部门一</t>
  </si>
  <si>
    <t>月份</t>
  </si>
  <si>
    <t>利润</t>
  </si>
  <si>
    <t>利润率</t>
  </si>
  <si>
    <t>恒成资讯产业发展有限公司</t>
  </si>
  <si>
    <t>部门二</t>
  </si>
  <si>
    <t>一月</t>
  </si>
  <si>
    <t>祥锐电脑科技有限公司</t>
  </si>
  <si>
    <t>部门三</t>
  </si>
  <si>
    <t>二月</t>
  </si>
  <si>
    <t>科协声像中心编辑出版部</t>
  </si>
  <si>
    <t>三月</t>
  </si>
  <si>
    <t>中国青年报广告处</t>
  </si>
  <si>
    <t>经济日报总编室</t>
  </si>
  <si>
    <t>上海日报</t>
  </si>
  <si>
    <t>某部门二月份销售成本表</t>
  </si>
  <si>
    <t>宁夏日报</t>
  </si>
  <si>
    <t>峰杰电脑数字技术公司</t>
  </si>
  <si>
    <t>某部门二月份产品销售统计表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</si>
</sst>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 * #,##0.00_ ;_ * \-#,##0.00_ ;_ * &quot;-&quot;??_ ;_ @_ "/>
    <numFmt numFmtId="176" formatCode="_(* #,##0.00_);_(* \(#,##0.00\);_(* &quot;-&quot;??_);_(@_)"/>
    <numFmt numFmtId="177" formatCode="_ * #,##0_ ;_ * \-#,##0_ ;_ * &quot;-&quot;??_ ;_ @_ "/>
    <numFmt numFmtId="178" formatCode="_-* #,##0_-;\-* #,##0_-;_-* &quot;-&quot;??_-;_-@_-"/>
  </numFmts>
  <fonts count="7" x14ac:knownFonts="1">
    <font>
      <sz val="12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sz val="10"/>
      <name val="宋体"/>
      <charset val="134"/>
    </font>
    <font>
      <sz val="10"/>
      <name val="Times New Roman"/>
      <family val="1"/>
    </font>
    <font>
      <b/>
      <sz val="10"/>
      <name val="Times New Roman"/>
      <family val="1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176" fontId="1" fillId="0" borderId="0" applyFont="0" applyFill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horizontal="centerContinuous"/>
    </xf>
    <xf numFmtId="0" fontId="3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14" fontId="4" fillId="0" borderId="1" xfId="0" applyNumberFormat="1" applyFont="1" applyBorder="1">
      <alignment vertical="center"/>
    </xf>
    <xf numFmtId="0" fontId="3" fillId="0" borderId="1" xfId="0" applyFont="1" applyBorder="1">
      <alignment vertical="center"/>
    </xf>
    <xf numFmtId="176" fontId="4" fillId="0" borderId="1" xfId="1" applyFont="1" applyBorder="1" applyAlignment="1"/>
    <xf numFmtId="0" fontId="4" fillId="0" borderId="1" xfId="0" applyFont="1" applyBorder="1" applyAlignment="1">
      <alignment horizontal="center"/>
    </xf>
    <xf numFmtId="43" fontId="4" fillId="0" borderId="1" xfId="0" applyNumberFormat="1" applyFont="1" applyBorder="1">
      <alignment vertical="center"/>
    </xf>
    <xf numFmtId="177" fontId="4" fillId="0" borderId="1" xfId="1" applyNumberFormat="1" applyFont="1" applyBorder="1" applyAlignment="1"/>
    <xf numFmtId="177" fontId="4" fillId="0" borderId="1" xfId="0" applyNumberFormat="1" applyFont="1" applyBorder="1">
      <alignment vertical="center"/>
    </xf>
    <xf numFmtId="0" fontId="0" fillId="0" borderId="1" xfId="0" applyBorder="1">
      <alignment vertical="center"/>
    </xf>
    <xf numFmtId="177" fontId="5" fillId="0" borderId="1" xfId="0" applyNumberFormat="1" applyFont="1" applyBorder="1">
      <alignment vertical="center"/>
    </xf>
    <xf numFmtId="0" fontId="3" fillId="0" borderId="1" xfId="0" applyFont="1" applyBorder="1" applyAlignment="1">
      <alignment horizontal="right"/>
    </xf>
    <xf numFmtId="178" fontId="4" fillId="0" borderId="1" xfId="0" applyNumberFormat="1" applyFont="1" applyBorder="1">
      <alignment vertical="center"/>
    </xf>
    <xf numFmtId="14" fontId="3" fillId="0" borderId="1" xfId="0" applyNumberFormat="1" applyFont="1" applyBorder="1">
      <alignment vertical="center"/>
    </xf>
    <xf numFmtId="176" fontId="0" fillId="0" borderId="0" xfId="1" applyFont="1" applyAlignment="1"/>
    <xf numFmtId="176" fontId="3" fillId="0" borderId="1" xfId="1" applyFont="1" applyBorder="1" applyAlignment="1"/>
    <xf numFmtId="0" fontId="5" fillId="0" borderId="1" xfId="0" applyFont="1" applyBorder="1" applyAlignment="1">
      <alignment horizontal="center"/>
    </xf>
    <xf numFmtId="176" fontId="5" fillId="0" borderId="1" xfId="1" applyFont="1" applyBorder="1" applyAlignment="1"/>
    <xf numFmtId="0" fontId="3" fillId="0" borderId="0" xfId="0" applyFont="1">
      <alignment vertical="center"/>
    </xf>
    <xf numFmtId="0" fontId="5" fillId="0" borderId="1" xfId="0" applyFont="1" applyBorder="1" applyAlignment="1">
      <alignment horizontal="right"/>
    </xf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I28" sqref="I28"/>
    </sheetView>
  </sheetViews>
  <sheetFormatPr defaultRowHeight="14.25" x14ac:dyDescent="0.15"/>
  <cols>
    <col min="1" max="1" width="15.625" customWidth="1"/>
    <col min="2" max="2" width="25.125" customWidth="1"/>
    <col min="3" max="3" width="8.25" customWidth="1"/>
    <col min="4" max="4" width="7.75" customWidth="1"/>
    <col min="5" max="5" width="4.125" customWidth="1"/>
    <col min="6" max="6" width="11.5" customWidth="1"/>
    <col min="7" max="7" width="5.125" customWidth="1"/>
    <col min="8" max="8" width="8.25" customWidth="1"/>
    <col min="9" max="9" width="6.625" customWidth="1"/>
    <col min="10" max="10" width="4" customWidth="1"/>
    <col min="11" max="11" width="9.125" customWidth="1"/>
  </cols>
  <sheetData>
    <row r="1" spans="1:6" x14ac:dyDescent="0.15">
      <c r="A1" s="1" t="s">
        <v>0</v>
      </c>
      <c r="B1" s="1"/>
      <c r="C1" s="1"/>
      <c r="D1" s="1"/>
      <c r="E1" s="1"/>
      <c r="F1" s="1"/>
    </row>
    <row r="2" spans="1:6" ht="3" customHeight="1" x14ac:dyDescent="0.15">
      <c r="A2" s="1"/>
      <c r="B2" s="1"/>
      <c r="C2" s="1"/>
      <c r="D2" s="1"/>
      <c r="E2" s="1"/>
      <c r="F2" s="1"/>
    </row>
    <row r="3" spans="1:6" x14ac:dyDescent="0.2">
      <c r="A3" s="2" t="s">
        <v>2</v>
      </c>
      <c r="B3" s="3" t="s">
        <v>3</v>
      </c>
      <c r="C3" s="2" t="s">
        <v>4</v>
      </c>
      <c r="D3" s="2" t="s">
        <v>5</v>
      </c>
      <c r="E3" s="2" t="s">
        <v>6</v>
      </c>
      <c r="F3" s="2" t="s">
        <v>7</v>
      </c>
    </row>
    <row r="4" spans="1:6" x14ac:dyDescent="0.2">
      <c r="A4" s="4">
        <v>36551</v>
      </c>
      <c r="B4" s="5" t="s">
        <v>8</v>
      </c>
      <c r="C4" s="4" t="s">
        <v>9</v>
      </c>
      <c r="D4" s="6">
        <v>1999</v>
      </c>
      <c r="E4" s="7">
        <v>30</v>
      </c>
      <c r="F4" s="8">
        <f t="shared" ref="F4:F18" si="0">E4*D4</f>
        <v>59970</v>
      </c>
    </row>
    <row r="5" spans="1:6" x14ac:dyDescent="0.2">
      <c r="A5" s="4">
        <v>36551</v>
      </c>
      <c r="B5" s="5" t="s">
        <v>10</v>
      </c>
      <c r="C5" s="4" t="s">
        <v>11</v>
      </c>
      <c r="D5" s="6">
        <v>2300</v>
      </c>
      <c r="E5" s="7">
        <v>30</v>
      </c>
      <c r="F5" s="8">
        <f t="shared" si="0"/>
        <v>69000</v>
      </c>
    </row>
    <row r="6" spans="1:6" x14ac:dyDescent="0.2">
      <c r="A6" s="4">
        <v>36551</v>
      </c>
      <c r="B6" s="5" t="s">
        <v>12</v>
      </c>
      <c r="C6" s="4" t="s">
        <v>9</v>
      </c>
      <c r="D6" s="6">
        <v>1999</v>
      </c>
      <c r="E6" s="7">
        <v>1</v>
      </c>
      <c r="F6" s="8">
        <f t="shared" si="0"/>
        <v>1999</v>
      </c>
    </row>
    <row r="7" spans="1:6" x14ac:dyDescent="0.2">
      <c r="A7" s="4">
        <v>36551</v>
      </c>
      <c r="B7" s="5" t="s">
        <v>14</v>
      </c>
      <c r="C7" s="4" t="s">
        <v>9</v>
      </c>
      <c r="D7" s="6">
        <v>1999</v>
      </c>
      <c r="E7" s="7">
        <v>11</v>
      </c>
      <c r="F7" s="8">
        <f t="shared" si="0"/>
        <v>21989</v>
      </c>
    </row>
    <row r="8" spans="1:6" x14ac:dyDescent="0.2">
      <c r="A8" s="4">
        <v>36552</v>
      </c>
      <c r="B8" s="5" t="s">
        <v>15</v>
      </c>
      <c r="C8" s="4" t="s">
        <v>9</v>
      </c>
      <c r="D8" s="6">
        <v>1999</v>
      </c>
      <c r="E8" s="7">
        <v>6</v>
      </c>
      <c r="F8" s="8">
        <f t="shared" si="0"/>
        <v>11994</v>
      </c>
    </row>
    <row r="9" spans="1:6" x14ac:dyDescent="0.2">
      <c r="A9" s="4">
        <v>36553</v>
      </c>
      <c r="B9" s="5" t="s">
        <v>16</v>
      </c>
      <c r="C9" s="4" t="s">
        <v>9</v>
      </c>
      <c r="D9" s="6">
        <v>1999</v>
      </c>
      <c r="E9" s="7">
        <v>50</v>
      </c>
      <c r="F9" s="8">
        <f t="shared" si="0"/>
        <v>99950</v>
      </c>
    </row>
    <row r="10" spans="1:6" x14ac:dyDescent="0.2">
      <c r="A10" s="4">
        <v>36553</v>
      </c>
      <c r="B10" s="5" t="s">
        <v>18</v>
      </c>
      <c r="C10" s="4" t="s">
        <v>11</v>
      </c>
      <c r="D10" s="6">
        <v>2300</v>
      </c>
      <c r="E10" s="7">
        <v>50</v>
      </c>
      <c r="F10" s="8">
        <f t="shared" si="0"/>
        <v>115000</v>
      </c>
    </row>
    <row r="11" spans="1:6" x14ac:dyDescent="0.2">
      <c r="A11" s="4">
        <v>36553</v>
      </c>
      <c r="B11" s="5" t="s">
        <v>23</v>
      </c>
      <c r="C11" s="4" t="s">
        <v>11</v>
      </c>
      <c r="D11" s="6">
        <v>2300</v>
      </c>
      <c r="E11" s="7">
        <v>8</v>
      </c>
      <c r="F11" s="8">
        <f t="shared" si="0"/>
        <v>18400</v>
      </c>
    </row>
    <row r="12" spans="1:6" x14ac:dyDescent="0.2">
      <c r="A12" s="4">
        <v>36553</v>
      </c>
      <c r="B12" s="5" t="s">
        <v>26</v>
      </c>
      <c r="C12" s="4" t="s">
        <v>9</v>
      </c>
      <c r="D12" s="6">
        <v>1999</v>
      </c>
      <c r="E12" s="7">
        <v>8</v>
      </c>
      <c r="F12" s="8">
        <f t="shared" si="0"/>
        <v>15992</v>
      </c>
    </row>
    <row r="13" spans="1:6" x14ac:dyDescent="0.2">
      <c r="A13" s="4">
        <v>36554</v>
      </c>
      <c r="B13" s="5" t="s">
        <v>29</v>
      </c>
      <c r="C13" s="4" t="s">
        <v>9</v>
      </c>
      <c r="D13" s="6">
        <v>1999</v>
      </c>
      <c r="E13" s="7">
        <v>16</v>
      </c>
      <c r="F13" s="8">
        <f t="shared" si="0"/>
        <v>31984</v>
      </c>
    </row>
    <row r="14" spans="1:6" x14ac:dyDescent="0.2">
      <c r="A14" s="4">
        <v>36554</v>
      </c>
      <c r="B14" s="5" t="s">
        <v>31</v>
      </c>
      <c r="C14" s="4" t="s">
        <v>11</v>
      </c>
      <c r="D14" s="6">
        <v>2300</v>
      </c>
      <c r="E14" s="7">
        <v>38</v>
      </c>
      <c r="F14" s="8">
        <f t="shared" si="0"/>
        <v>87400</v>
      </c>
    </row>
    <row r="15" spans="1:6" x14ac:dyDescent="0.2">
      <c r="A15" s="4">
        <v>36555</v>
      </c>
      <c r="B15" s="5" t="s">
        <v>32</v>
      </c>
      <c r="C15" s="4" t="s">
        <v>9</v>
      </c>
      <c r="D15" s="6">
        <v>1999</v>
      </c>
      <c r="E15" s="7">
        <v>25</v>
      </c>
      <c r="F15" s="8">
        <f t="shared" si="0"/>
        <v>49975</v>
      </c>
    </row>
    <row r="16" spans="1:6" x14ac:dyDescent="0.2">
      <c r="A16" s="4">
        <v>36555</v>
      </c>
      <c r="B16" s="5" t="s">
        <v>33</v>
      </c>
      <c r="C16" s="4" t="s">
        <v>9</v>
      </c>
      <c r="D16" s="6">
        <v>1999</v>
      </c>
      <c r="E16" s="7">
        <v>33</v>
      </c>
      <c r="F16" s="8">
        <f t="shared" si="0"/>
        <v>65967</v>
      </c>
    </row>
    <row r="17" spans="1:6" x14ac:dyDescent="0.2">
      <c r="A17" s="4">
        <v>36555</v>
      </c>
      <c r="B17" s="5" t="s">
        <v>35</v>
      </c>
      <c r="C17" s="4" t="s">
        <v>9</v>
      </c>
      <c r="D17" s="6">
        <v>1999</v>
      </c>
      <c r="E17" s="7">
        <v>18</v>
      </c>
      <c r="F17" s="8">
        <f t="shared" si="0"/>
        <v>35982</v>
      </c>
    </row>
    <row r="18" spans="1:6" x14ac:dyDescent="0.2">
      <c r="A18" s="4">
        <v>36555</v>
      </c>
      <c r="B18" s="5" t="s">
        <v>36</v>
      </c>
      <c r="C18" s="4" t="s">
        <v>11</v>
      </c>
      <c r="D18" s="6">
        <v>2300</v>
      </c>
      <c r="E18" s="7">
        <v>30</v>
      </c>
      <c r="F18" s="8">
        <f t="shared" si="0"/>
        <v>69000</v>
      </c>
    </row>
    <row r="19" spans="1:6" x14ac:dyDescent="0.2">
      <c r="B19" s="5"/>
      <c r="C19" s="5"/>
      <c r="D19" s="17"/>
      <c r="E19" s="18">
        <f>SUM(E4:E18)</f>
        <v>354</v>
      </c>
      <c r="F19" s="19">
        <f>SUM(F4:F18)</f>
        <v>754602</v>
      </c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1"/>
  <sheetViews>
    <sheetView workbookViewId="0">
      <selection activeCell="B16" sqref="B16"/>
    </sheetView>
  </sheetViews>
  <sheetFormatPr defaultRowHeight="14.25" x14ac:dyDescent="0.15"/>
  <cols>
    <col min="1" max="1" width="15.625" customWidth="1"/>
    <col min="2" max="2" width="25.125" customWidth="1"/>
    <col min="3" max="3" width="8.25" customWidth="1"/>
    <col min="4" max="4" width="7.75" customWidth="1"/>
    <col min="5" max="5" width="4.125" customWidth="1"/>
    <col min="6" max="6" width="11.5" customWidth="1"/>
    <col min="7" max="7" width="5.125" customWidth="1"/>
    <col min="8" max="8" width="8.25" customWidth="1"/>
    <col min="9" max="9" width="6.625" customWidth="1"/>
    <col min="10" max="10" width="4" customWidth="1"/>
    <col min="11" max="11" width="9.125" customWidth="1"/>
  </cols>
  <sheetData>
    <row r="1" spans="1:53" x14ac:dyDescent="0.15">
      <c r="A1" s="1" t="s">
        <v>0</v>
      </c>
      <c r="B1" s="1"/>
      <c r="C1" s="1"/>
      <c r="D1" s="1"/>
      <c r="E1" s="1"/>
      <c r="F1" s="1"/>
      <c r="H1" s="1" t="s">
        <v>1</v>
      </c>
      <c r="I1" s="1"/>
      <c r="J1" s="1"/>
      <c r="K1" s="1"/>
    </row>
    <row r="2" spans="1:53" ht="3" customHeight="1" x14ac:dyDescent="0.15">
      <c r="A2" s="1"/>
      <c r="B2" s="1"/>
      <c r="C2" s="1"/>
      <c r="D2" s="1"/>
      <c r="E2" s="1"/>
      <c r="F2" s="1"/>
      <c r="H2" s="1"/>
      <c r="I2" s="1"/>
      <c r="J2" s="1"/>
      <c r="K2" s="1"/>
    </row>
    <row r="3" spans="1:53" x14ac:dyDescent="0.2">
      <c r="A3" s="2" t="s">
        <v>2</v>
      </c>
      <c r="B3" s="3" t="s">
        <v>3</v>
      </c>
      <c r="C3" s="2" t="s">
        <v>4</v>
      </c>
      <c r="D3" s="2" t="s">
        <v>5</v>
      </c>
      <c r="E3" s="2" t="s">
        <v>6</v>
      </c>
      <c r="F3" s="2" t="s">
        <v>7</v>
      </c>
      <c r="H3" s="2" t="s">
        <v>4</v>
      </c>
      <c r="I3" s="2" t="s">
        <v>5</v>
      </c>
      <c r="J3" s="2" t="s">
        <v>6</v>
      </c>
      <c r="K3" s="2" t="s">
        <v>7</v>
      </c>
    </row>
    <row r="4" spans="1:53" x14ac:dyDescent="0.2">
      <c r="A4" s="4">
        <v>36551</v>
      </c>
      <c r="B4" s="5" t="s">
        <v>8</v>
      </c>
      <c r="C4" s="4" t="s">
        <v>9</v>
      </c>
      <c r="D4" s="6">
        <v>1999</v>
      </c>
      <c r="E4" s="7">
        <v>30</v>
      </c>
      <c r="F4" s="8">
        <f t="shared" ref="F4:F18" si="0">E4*D4</f>
        <v>59970</v>
      </c>
      <c r="H4" s="4" t="s">
        <v>9</v>
      </c>
      <c r="I4" s="9">
        <v>1356</v>
      </c>
      <c r="J4" s="7">
        <v>198</v>
      </c>
      <c r="K4" s="10">
        <f>J4*I4</f>
        <v>268488</v>
      </c>
    </row>
    <row r="5" spans="1:53" x14ac:dyDescent="0.2">
      <c r="A5" s="4">
        <v>36551</v>
      </c>
      <c r="B5" s="5" t="s">
        <v>10</v>
      </c>
      <c r="C5" s="4" t="s">
        <v>11</v>
      </c>
      <c r="D5" s="6">
        <v>2300</v>
      </c>
      <c r="E5" s="7">
        <v>30</v>
      </c>
      <c r="F5" s="8">
        <f t="shared" si="0"/>
        <v>69000</v>
      </c>
      <c r="H5" s="4" t="s">
        <v>11</v>
      </c>
      <c r="I5" s="9">
        <v>1980</v>
      </c>
      <c r="J5" s="7">
        <v>156</v>
      </c>
      <c r="K5" s="10">
        <f>J5*I5</f>
        <v>308880</v>
      </c>
    </row>
    <row r="6" spans="1:53" x14ac:dyDescent="0.2">
      <c r="A6" s="4">
        <v>36551</v>
      </c>
      <c r="B6" s="5" t="s">
        <v>12</v>
      </c>
      <c r="C6" s="4" t="s">
        <v>9</v>
      </c>
      <c r="D6" s="6">
        <v>1999</v>
      </c>
      <c r="E6" s="7">
        <v>1</v>
      </c>
      <c r="F6" s="8">
        <f t="shared" si="0"/>
        <v>1999</v>
      </c>
      <c r="H6" s="5" t="s">
        <v>13</v>
      </c>
      <c r="I6" s="11"/>
      <c r="J6" s="7">
        <f>SUM(J4:J5)</f>
        <v>354</v>
      </c>
      <c r="K6" s="12">
        <f>SUM(K4:K5)</f>
        <v>577368</v>
      </c>
    </row>
    <row r="7" spans="1:53" x14ac:dyDescent="0.2">
      <c r="A7" s="4">
        <v>36551</v>
      </c>
      <c r="B7" s="5" t="s">
        <v>14</v>
      </c>
      <c r="C7" s="4" t="s">
        <v>9</v>
      </c>
      <c r="D7" s="6">
        <v>1999</v>
      </c>
      <c r="E7" s="7">
        <v>11</v>
      </c>
      <c r="F7" s="8">
        <f t="shared" si="0"/>
        <v>21989</v>
      </c>
    </row>
    <row r="8" spans="1:53" x14ac:dyDescent="0.2">
      <c r="A8" s="4">
        <v>36552</v>
      </c>
      <c r="B8" s="5" t="s">
        <v>15</v>
      </c>
      <c r="C8" s="4" t="s">
        <v>9</v>
      </c>
      <c r="D8" s="6">
        <v>1999</v>
      </c>
      <c r="E8" s="7">
        <v>6</v>
      </c>
      <c r="F8" s="8">
        <f t="shared" si="0"/>
        <v>11994</v>
      </c>
    </row>
    <row r="9" spans="1:53" x14ac:dyDescent="0.2">
      <c r="A9" s="4">
        <v>36553</v>
      </c>
      <c r="B9" s="5" t="s">
        <v>16</v>
      </c>
      <c r="C9" s="4" t="s">
        <v>9</v>
      </c>
      <c r="D9" s="6">
        <v>1999</v>
      </c>
      <c r="E9" s="7">
        <v>50</v>
      </c>
      <c r="F9" s="8">
        <f t="shared" si="0"/>
        <v>99950</v>
      </c>
      <c r="H9" s="11"/>
      <c r="I9" s="13" t="s">
        <v>17</v>
      </c>
    </row>
    <row r="10" spans="1:53" x14ac:dyDescent="0.2">
      <c r="A10" s="4">
        <v>36553</v>
      </c>
      <c r="B10" s="5" t="s">
        <v>18</v>
      </c>
      <c r="C10" s="4" t="s">
        <v>11</v>
      </c>
      <c r="D10" s="6">
        <v>2300</v>
      </c>
      <c r="E10" s="7">
        <v>50</v>
      </c>
      <c r="F10" s="8">
        <f t="shared" si="0"/>
        <v>115000</v>
      </c>
      <c r="H10" s="5" t="s">
        <v>19</v>
      </c>
      <c r="I10" s="14">
        <f>F19-K6</f>
        <v>177234</v>
      </c>
      <c r="AY10" s="2" t="s">
        <v>20</v>
      </c>
      <c r="AZ10" s="2" t="s">
        <v>21</v>
      </c>
      <c r="BA10" s="2" t="s">
        <v>22</v>
      </c>
    </row>
    <row r="11" spans="1:53" x14ac:dyDescent="0.2">
      <c r="A11" s="4">
        <v>36553</v>
      </c>
      <c r="B11" s="5" t="s">
        <v>23</v>
      </c>
      <c r="C11" s="4" t="s">
        <v>11</v>
      </c>
      <c r="D11" s="6">
        <v>2300</v>
      </c>
      <c r="E11" s="7">
        <v>8</v>
      </c>
      <c r="F11" s="8">
        <f t="shared" si="0"/>
        <v>18400</v>
      </c>
      <c r="H11" s="5" t="s">
        <v>24</v>
      </c>
      <c r="I11" s="11"/>
      <c r="AY11" s="15" t="s">
        <v>25</v>
      </c>
      <c r="AZ11" s="9"/>
      <c r="BA11" s="7"/>
    </row>
    <row r="12" spans="1:53" x14ac:dyDescent="0.2">
      <c r="A12" s="4">
        <v>36553</v>
      </c>
      <c r="B12" s="5" t="s">
        <v>26</v>
      </c>
      <c r="C12" s="4" t="s">
        <v>9</v>
      </c>
      <c r="D12" s="6">
        <v>1999</v>
      </c>
      <c r="E12" s="7">
        <v>8</v>
      </c>
      <c r="F12" s="8">
        <f t="shared" si="0"/>
        <v>15992</v>
      </c>
      <c r="H12" s="5" t="s">
        <v>27</v>
      </c>
      <c r="I12" s="11"/>
      <c r="AY12" s="15" t="s">
        <v>28</v>
      </c>
      <c r="AZ12" s="9"/>
      <c r="BA12" s="7"/>
    </row>
    <row r="13" spans="1:53" x14ac:dyDescent="0.2">
      <c r="A13" s="4">
        <v>36554</v>
      </c>
      <c r="B13" s="5" t="s">
        <v>29</v>
      </c>
      <c r="C13" s="4" t="s">
        <v>9</v>
      </c>
      <c r="D13" s="6">
        <v>1999</v>
      </c>
      <c r="E13" s="7">
        <v>16</v>
      </c>
      <c r="F13" s="8">
        <f t="shared" si="0"/>
        <v>31984</v>
      </c>
      <c r="AY13" s="15" t="s">
        <v>30</v>
      </c>
      <c r="AZ13" s="9"/>
      <c r="BA13" s="7"/>
    </row>
    <row r="14" spans="1:53" x14ac:dyDescent="0.2">
      <c r="A14" s="4">
        <v>36554</v>
      </c>
      <c r="B14" s="5" t="s">
        <v>31</v>
      </c>
      <c r="C14" s="4" t="s">
        <v>11</v>
      </c>
      <c r="D14" s="6">
        <v>2300</v>
      </c>
      <c r="E14" s="7">
        <v>38</v>
      </c>
      <c r="F14" s="8">
        <f t="shared" si="0"/>
        <v>87400</v>
      </c>
    </row>
    <row r="15" spans="1:53" ht="15" x14ac:dyDescent="0.2">
      <c r="A15" s="4">
        <v>36555</v>
      </c>
      <c r="B15" s="5" t="s">
        <v>32</v>
      </c>
      <c r="C15" s="4" t="s">
        <v>9</v>
      </c>
      <c r="D15" s="6">
        <v>1999</v>
      </c>
      <c r="E15" s="7">
        <v>25</v>
      </c>
      <c r="F15" s="8">
        <f t="shared" si="0"/>
        <v>49975</v>
      </c>
      <c r="AY15" s="16"/>
    </row>
    <row r="16" spans="1:53" ht="15" x14ac:dyDescent="0.2">
      <c r="A16" s="4">
        <v>36555</v>
      </c>
      <c r="B16" s="5" t="s">
        <v>33</v>
      </c>
      <c r="C16" s="4" t="s">
        <v>9</v>
      </c>
      <c r="D16" s="6">
        <v>1999</v>
      </c>
      <c r="E16" s="7">
        <v>33</v>
      </c>
      <c r="F16" s="8">
        <f t="shared" si="0"/>
        <v>65967</v>
      </c>
      <c r="AV16" s="1" t="s">
        <v>34</v>
      </c>
      <c r="AW16" s="1"/>
      <c r="AX16" s="1"/>
      <c r="AY16" s="1"/>
    </row>
    <row r="17" spans="1:51" x14ac:dyDescent="0.2">
      <c r="A17" s="4">
        <v>36555</v>
      </c>
      <c r="B17" s="5" t="s">
        <v>35</v>
      </c>
      <c r="C17" s="4" t="s">
        <v>9</v>
      </c>
      <c r="D17" s="6">
        <v>1999</v>
      </c>
      <c r="E17" s="7">
        <v>18</v>
      </c>
      <c r="F17" s="8">
        <f t="shared" si="0"/>
        <v>35982</v>
      </c>
      <c r="AV17" s="2" t="s">
        <v>4</v>
      </c>
      <c r="AW17" s="2" t="s">
        <v>5</v>
      </c>
      <c r="AX17" s="2" t="s">
        <v>6</v>
      </c>
      <c r="AY17" s="2" t="s">
        <v>7</v>
      </c>
    </row>
    <row r="18" spans="1:51" x14ac:dyDescent="0.2">
      <c r="A18" s="4">
        <v>36555</v>
      </c>
      <c r="B18" s="5" t="s">
        <v>36</v>
      </c>
      <c r="C18" s="4" t="s">
        <v>11</v>
      </c>
      <c r="D18" s="6">
        <v>2300</v>
      </c>
      <c r="E18" s="7">
        <v>30</v>
      </c>
      <c r="F18" s="8">
        <f t="shared" si="0"/>
        <v>69000</v>
      </c>
      <c r="AV18" s="4" t="s">
        <v>9</v>
      </c>
      <c r="AW18" s="9">
        <v>1356</v>
      </c>
      <c r="AX18" s="7">
        <v>92</v>
      </c>
      <c r="AY18" s="10">
        <f>AX18*AW18</f>
        <v>124752</v>
      </c>
    </row>
    <row r="19" spans="1:51" x14ac:dyDescent="0.2">
      <c r="B19" s="5"/>
      <c r="C19" s="5"/>
      <c r="D19" s="17"/>
      <c r="E19" s="18">
        <f>SUM(E4:E18)</f>
        <v>354</v>
      </c>
      <c r="F19" s="19">
        <f>SUM(F4:F18)</f>
        <v>754602</v>
      </c>
      <c r="AV19" s="4" t="s">
        <v>11</v>
      </c>
      <c r="AW19" s="9">
        <v>1980</v>
      </c>
      <c r="AX19" s="7">
        <v>90</v>
      </c>
      <c r="AY19" s="10">
        <f>AX19*AW19</f>
        <v>178200</v>
      </c>
    </row>
    <row r="20" spans="1:51" x14ac:dyDescent="0.2">
      <c r="A20" s="20"/>
      <c r="B20" s="20"/>
      <c r="C20" s="20"/>
      <c r="D20" s="20"/>
      <c r="E20" s="20"/>
      <c r="F20" s="20"/>
      <c r="AV20" s="5" t="s">
        <v>13</v>
      </c>
      <c r="AW20" s="11"/>
      <c r="AX20" s="7">
        <f>SUM(AX18:AX19)</f>
        <v>182</v>
      </c>
      <c r="AY20" s="12">
        <f>SUM(AY18:AY19)</f>
        <v>302952</v>
      </c>
    </row>
    <row r="21" spans="1:51" x14ac:dyDescent="0.15">
      <c r="A21" s="1" t="s">
        <v>37</v>
      </c>
      <c r="B21" s="1"/>
      <c r="C21" s="1"/>
      <c r="D21" s="1"/>
      <c r="E21" s="1"/>
      <c r="F21" s="1"/>
      <c r="H21" s="1" t="s">
        <v>34</v>
      </c>
      <c r="I21" s="1"/>
      <c r="J21" s="1"/>
      <c r="K21" s="1"/>
    </row>
    <row r="22" spans="1:51" x14ac:dyDescent="0.2">
      <c r="A22" s="2" t="s">
        <v>2</v>
      </c>
      <c r="B22" s="3" t="s">
        <v>3</v>
      </c>
      <c r="C22" s="2" t="s">
        <v>4</v>
      </c>
      <c r="D22" s="2" t="s">
        <v>5</v>
      </c>
      <c r="E22" s="2" t="s">
        <v>6</v>
      </c>
      <c r="F22" s="2" t="s">
        <v>7</v>
      </c>
      <c r="H22" s="2" t="s">
        <v>4</v>
      </c>
      <c r="I22" s="2" t="s">
        <v>5</v>
      </c>
      <c r="J22" s="2" t="s">
        <v>6</v>
      </c>
      <c r="K22" s="2" t="s">
        <v>7</v>
      </c>
    </row>
    <row r="23" spans="1:51" x14ac:dyDescent="0.2">
      <c r="A23" s="4">
        <v>36572</v>
      </c>
      <c r="B23" s="5" t="s">
        <v>14</v>
      </c>
      <c r="C23" s="4" t="s">
        <v>9</v>
      </c>
      <c r="D23" s="6">
        <v>1999</v>
      </c>
      <c r="E23" s="7">
        <v>30</v>
      </c>
      <c r="F23" s="8">
        <f>E23*D23</f>
        <v>59970</v>
      </c>
      <c r="H23" s="4" t="s">
        <v>9</v>
      </c>
      <c r="I23" s="9">
        <v>1356</v>
      </c>
      <c r="J23" s="7">
        <v>300</v>
      </c>
      <c r="K23" s="10">
        <f>J23*I23</f>
        <v>406800</v>
      </c>
    </row>
    <row r="24" spans="1:51" x14ac:dyDescent="0.2">
      <c r="A24" s="4">
        <v>36572</v>
      </c>
      <c r="B24" s="5" t="s">
        <v>10</v>
      </c>
      <c r="C24" s="4" t="s">
        <v>11</v>
      </c>
      <c r="D24" s="6">
        <v>2300</v>
      </c>
      <c r="E24" s="7">
        <v>30</v>
      </c>
      <c r="F24" s="8">
        <f t="shared" ref="F24:F30" si="1">E24*D24</f>
        <v>69000</v>
      </c>
      <c r="H24" s="4" t="s">
        <v>11</v>
      </c>
      <c r="I24" s="9">
        <v>1980</v>
      </c>
      <c r="J24" s="7">
        <v>500</v>
      </c>
      <c r="K24" s="10">
        <f>J24*I24</f>
        <v>990000</v>
      </c>
    </row>
    <row r="25" spans="1:51" x14ac:dyDescent="0.2">
      <c r="A25" s="4">
        <v>36572</v>
      </c>
      <c r="B25" s="5" t="s">
        <v>15</v>
      </c>
      <c r="C25" s="4" t="s">
        <v>9</v>
      </c>
      <c r="D25" s="6">
        <v>1999</v>
      </c>
      <c r="E25" s="7">
        <v>12</v>
      </c>
      <c r="F25" s="8">
        <f t="shared" si="1"/>
        <v>23988</v>
      </c>
      <c r="H25" s="5" t="s">
        <v>13</v>
      </c>
      <c r="I25" s="11"/>
      <c r="J25" s="7">
        <f>SUM(J23:J24)</f>
        <v>800</v>
      </c>
      <c r="K25" s="12">
        <f>SUM(K23:K24)</f>
        <v>1396800</v>
      </c>
    </row>
    <row r="26" spans="1:51" x14ac:dyDescent="0.2">
      <c r="A26" s="4">
        <v>36572</v>
      </c>
      <c r="B26" s="5" t="s">
        <v>12</v>
      </c>
      <c r="C26" s="4" t="s">
        <v>9</v>
      </c>
      <c r="D26" s="6">
        <v>1999</v>
      </c>
      <c r="E26" s="7">
        <v>9</v>
      </c>
      <c r="F26" s="8">
        <f t="shared" si="1"/>
        <v>17991</v>
      </c>
    </row>
    <row r="27" spans="1:51" x14ac:dyDescent="0.2">
      <c r="A27" s="4">
        <v>36573</v>
      </c>
      <c r="B27" s="5" t="s">
        <v>23</v>
      </c>
      <c r="C27" s="4" t="s">
        <v>9</v>
      </c>
      <c r="D27" s="6">
        <v>1999</v>
      </c>
      <c r="E27" s="7">
        <v>23</v>
      </c>
      <c r="F27" s="8">
        <f t="shared" si="1"/>
        <v>45977</v>
      </c>
    </row>
    <row r="28" spans="1:51" x14ac:dyDescent="0.2">
      <c r="A28" s="4">
        <v>36574</v>
      </c>
      <c r="B28" s="5" t="s">
        <v>18</v>
      </c>
      <c r="C28" s="4" t="s">
        <v>9</v>
      </c>
      <c r="D28" s="6">
        <v>1999</v>
      </c>
      <c r="E28" s="7">
        <v>18</v>
      </c>
      <c r="F28" s="8">
        <f t="shared" si="1"/>
        <v>35982</v>
      </c>
    </row>
    <row r="29" spans="1:51" x14ac:dyDescent="0.2">
      <c r="A29" s="4">
        <v>36574</v>
      </c>
      <c r="B29" s="5" t="s">
        <v>8</v>
      </c>
      <c r="C29" s="4" t="s">
        <v>11</v>
      </c>
      <c r="D29" s="6">
        <v>2300</v>
      </c>
      <c r="E29" s="7">
        <v>51</v>
      </c>
      <c r="F29" s="8">
        <f t="shared" si="1"/>
        <v>117300</v>
      </c>
    </row>
    <row r="30" spans="1:51" x14ac:dyDescent="0.2">
      <c r="A30" s="4">
        <v>36574</v>
      </c>
      <c r="B30" s="5" t="s">
        <v>16</v>
      </c>
      <c r="C30" s="4" t="s">
        <v>11</v>
      </c>
      <c r="D30" s="6">
        <v>2300</v>
      </c>
      <c r="E30" s="7">
        <v>11</v>
      </c>
      <c r="F30" s="8">
        <f t="shared" si="1"/>
        <v>25300</v>
      </c>
    </row>
    <row r="31" spans="1:51" x14ac:dyDescent="0.2">
      <c r="E31" s="21">
        <f>SUM(E23:E30)</f>
        <v>184</v>
      </c>
      <c r="F31" s="21">
        <f>SUM(F23:F30)</f>
        <v>395508</v>
      </c>
    </row>
  </sheetData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样例工作表</vt:lpstr>
      <vt:lpstr>Sheet1</vt:lpstr>
    </vt:vector>
  </TitlesOfParts>
  <Company>Microsoft Corporation (TM)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Ni</dc:creator>
  <cp:lastModifiedBy>nzj</cp:lastModifiedBy>
  <dcterms:created xsi:type="dcterms:W3CDTF">2002-12-02T12:09:14Z</dcterms:created>
  <dcterms:modified xsi:type="dcterms:W3CDTF">2017-12-19T03:35:25Z</dcterms:modified>
</cp:coreProperties>
</file>