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T10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2"/>
</calcChain>
</file>

<file path=xl/sharedStrings.xml><?xml version="1.0" encoding="utf-8"?>
<sst xmlns="http://schemas.openxmlformats.org/spreadsheetml/2006/main" count="233" uniqueCount="223">
  <si>
    <t>ID</t>
  </si>
  <si>
    <t>Names</t>
  </si>
  <si>
    <t>PValue</t>
  </si>
  <si>
    <t>FDR</t>
  </si>
  <si>
    <t>K_A_010</t>
  </si>
  <si>
    <t>S_A_010</t>
  </si>
  <si>
    <t>K_B_010</t>
  </si>
  <si>
    <t>S_B_010</t>
  </si>
  <si>
    <t>HI_0053</t>
  </si>
  <si>
    <t>zinc-type alcohol dehydrogenase</t>
  </si>
  <si>
    <t>HI_0062</t>
  </si>
  <si>
    <t>dnaK suppressor protein (dksA)</t>
  </si>
  <si>
    <t>HI_0125</t>
  </si>
  <si>
    <t>conserved hypothetical protein</t>
  </si>
  <si>
    <t>HI_0141</t>
  </si>
  <si>
    <t>glucosamine-6-phosphate isomerase (nagB)</t>
  </si>
  <si>
    <t>HI_0142</t>
  </si>
  <si>
    <t>N-acetylneuraminate lyase (nanA)</t>
  </si>
  <si>
    <t>HI_0146</t>
  </si>
  <si>
    <t>HI_0148</t>
  </si>
  <si>
    <t>HI_0157</t>
  </si>
  <si>
    <t>beta-ketoacyl-ACP synthase III (fabH)</t>
  </si>
  <si>
    <t>HI_0160</t>
  </si>
  <si>
    <t>phosphatidylserine decarboxylase proenzyme (psd)</t>
  </si>
  <si>
    <t>HI_0172</t>
  </si>
  <si>
    <t>lipoprotein%2C putative</t>
  </si>
  <si>
    <t>HI_0174</t>
  </si>
  <si>
    <t>HI_0201</t>
  </si>
  <si>
    <t>ribosomal protein L19 (rpL19)</t>
  </si>
  <si>
    <t>HI_0202</t>
  </si>
  <si>
    <t>tRNA (guanine-N1)-methyltransferase (trmD)</t>
  </si>
  <si>
    <t>HI_0203</t>
  </si>
  <si>
    <t>HI_0223</t>
  </si>
  <si>
    <t>rarD protein%2C putative</t>
  </si>
  <si>
    <t>HI_0230</t>
  </si>
  <si>
    <t>HI_0231</t>
  </si>
  <si>
    <t>ATP-dependent RNA helicase (deaD)</t>
  </si>
  <si>
    <t>HI_0244</t>
  </si>
  <si>
    <t>tRNA-guanine transglycosylase (tgt)</t>
  </si>
  <si>
    <t>HI_0257</t>
  </si>
  <si>
    <t>sigma(54) modulation protein%2C putative</t>
  </si>
  <si>
    <t>HI_0297</t>
  </si>
  <si>
    <t>protein transport protein</t>
  </si>
  <si>
    <t>HI_0298</t>
  </si>
  <si>
    <t>HI_0299</t>
  </si>
  <si>
    <t>prepilin peptidase dependent protein D</t>
  </si>
  <si>
    <t>HI_0436</t>
  </si>
  <si>
    <t>competence protein D (comD)</t>
  </si>
  <si>
    <t>HI_0437</t>
  </si>
  <si>
    <t>competence protein C (comC)</t>
  </si>
  <si>
    <t>HI_0438</t>
  </si>
  <si>
    <t>competence protein B (comB)</t>
  </si>
  <si>
    <t>HI_0439</t>
  </si>
  <si>
    <t>competence protein A (comA)</t>
  </si>
  <si>
    <t>HI_0503</t>
  </si>
  <si>
    <t>D-ribose ABC transporter%2C permease protein (rbsC)</t>
  </si>
  <si>
    <t>HI_0504</t>
  </si>
  <si>
    <t>D-ribose ABC transporter%2C periplasmic-binding protein (rbsB)</t>
  </si>
  <si>
    <t>HI_0514</t>
  </si>
  <si>
    <t>DNA-directed RNA polymerase%2C beta' chain (rpoC)</t>
  </si>
  <si>
    <t>HI_0515</t>
  </si>
  <si>
    <t>DNA-directed RNA polymerase%2C beta chain (rpoB)</t>
  </si>
  <si>
    <t>HI_0516</t>
  </si>
  <si>
    <t>ribosomal protein L1 (rpL1)</t>
  </si>
  <si>
    <t>HI_0517</t>
  </si>
  <si>
    <t>ribosomal protein L11 (rpL11)</t>
  </si>
  <si>
    <t>HI_0534</t>
  </si>
  <si>
    <t>aspartate ammonia-lyase (aspA)</t>
  </si>
  <si>
    <t>HI_0544</t>
  </si>
  <si>
    <t>ribosomal protein L9 (rpL9)</t>
  </si>
  <si>
    <t>HI_0545</t>
  </si>
  <si>
    <t>ribosomal protein S18 (rpS18)</t>
  </si>
  <si>
    <t>HI_0546</t>
  </si>
  <si>
    <t>primosomal replication protein N (priB)</t>
  </si>
  <si>
    <t>HI_0547</t>
  </si>
  <si>
    <t>ribosomal protein S6 (rpS6)</t>
  </si>
  <si>
    <t>HI_0564</t>
  </si>
  <si>
    <t>aspartate--ammonia ligase (asnA)</t>
  </si>
  <si>
    <t>HI_0590</t>
  </si>
  <si>
    <t>putrescine-ornithine antiporter (potE)</t>
  </si>
  <si>
    <t>HI_0591</t>
  </si>
  <si>
    <t>ornithine decarboxylase (speF)</t>
  </si>
  <si>
    <t>HI_0601</t>
  </si>
  <si>
    <t>DNA transformation protein (tfoX)</t>
  </si>
  <si>
    <t>HI_0608</t>
  </si>
  <si>
    <t>HI_0610</t>
  </si>
  <si>
    <t>L-fucose permease (fucP)</t>
  </si>
  <si>
    <t>HI_0611</t>
  </si>
  <si>
    <t>L-fuculose phosphate aldolase (fucA)</t>
  </si>
  <si>
    <t>HI_0612</t>
  </si>
  <si>
    <t>fucose operon protein (fucU)</t>
  </si>
  <si>
    <t>HI_0613</t>
  </si>
  <si>
    <t>fuculokinase (fucK)</t>
  </si>
  <si>
    <t>HI_0614</t>
  </si>
  <si>
    <t>L-fucose isomerase (fucI)</t>
  </si>
  <si>
    <t>HI_0659</t>
  </si>
  <si>
    <t>predicted coding region HI0659</t>
  </si>
  <si>
    <t>HI_0660</t>
  </si>
  <si>
    <t>predicted coding region HI0660</t>
  </si>
  <si>
    <t>HI_0683</t>
  </si>
  <si>
    <t>anaerobic glycerol-3-phosphate dehydrogenase%2C subunit C (glpC)</t>
  </si>
  <si>
    <t>HI_0684</t>
  </si>
  <si>
    <t>anaerobic glycerol-3-phosphate dehydrogenase%2C subunit B (glpB)</t>
  </si>
  <si>
    <t>HI_0685</t>
  </si>
  <si>
    <t>anaerobic glycerol-3-phosphate dehydrogenase%2C subunit A (glpA)</t>
  </si>
  <si>
    <t>HI_0758</t>
  </si>
  <si>
    <t>ribosomal protein L31 (rpL31)</t>
  </si>
  <si>
    <t>HI_0776</t>
  </si>
  <si>
    <t>ribosomal protein S10 (rpS10)</t>
  </si>
  <si>
    <t>HI_0777</t>
  </si>
  <si>
    <t>ribosomal protein L3 (rpL3)</t>
  </si>
  <si>
    <t>HI_0778</t>
  </si>
  <si>
    <t>ribosomal protein L4 (rpL4)</t>
  </si>
  <si>
    <t>HI_0779</t>
  </si>
  <si>
    <t>ribosomal protein L23 (rpL23)</t>
  </si>
  <si>
    <t>HI_0780</t>
  </si>
  <si>
    <t>ribosomal protein L2 (rpL2)</t>
  </si>
  <si>
    <t>HI_0781</t>
  </si>
  <si>
    <t>ribosomal protein S19 (rpS19)</t>
  </si>
  <si>
    <t>HI_0782</t>
  </si>
  <si>
    <t>ribosomal protein L22 (rpL22)</t>
  </si>
  <si>
    <t>HI_0783</t>
  </si>
  <si>
    <t>ribosomal protein S3 (rpS3)</t>
  </si>
  <si>
    <t>HI_0784</t>
  </si>
  <si>
    <t>ribosomal protein L16 (rpL16)</t>
  </si>
  <si>
    <t>HI_0788</t>
  </si>
  <si>
    <t>ribosomal protein L14 (rpL14)</t>
  </si>
  <si>
    <t>HI_0789</t>
  </si>
  <si>
    <t>ribosomal protein L24 (rpL24)</t>
  </si>
  <si>
    <t>HI_0790</t>
  </si>
  <si>
    <t>ribosomal protein L5 (rpL5)</t>
  </si>
  <si>
    <t>HI_0791</t>
  </si>
  <si>
    <t>ribosomal protein S14 (rpS14)</t>
  </si>
  <si>
    <t>HI_0792</t>
  </si>
  <si>
    <t>ribosomal protein S8 (rpS8)</t>
  </si>
  <si>
    <t>HI_0793</t>
  </si>
  <si>
    <t>ribosomal protein L6 (rpL6)</t>
  </si>
  <si>
    <t>HI_0794</t>
  </si>
  <si>
    <t>ribosomal protein L18 (rpL18)</t>
  </si>
  <si>
    <t>HI_0795</t>
  </si>
  <si>
    <t>ribosomal protein S5 (rpS5)</t>
  </si>
  <si>
    <t>HI_0796</t>
  </si>
  <si>
    <t>ribosomal protein L30 (rpL30)</t>
  </si>
  <si>
    <t>HI_0797</t>
  </si>
  <si>
    <t>ribosomal protein L15 (rpL15)</t>
  </si>
  <si>
    <t>HI_0798</t>
  </si>
  <si>
    <t>preprotein translocase SecY subunit (secY)</t>
  </si>
  <si>
    <t>HI_0799</t>
  </si>
  <si>
    <t>ribosomal protein S13 (rpS13)</t>
  </si>
  <si>
    <t>HI_0800</t>
  </si>
  <si>
    <t>ribosomal protein S11 (rpS11)</t>
  </si>
  <si>
    <t>HI_0801</t>
  </si>
  <si>
    <t>ribosomal protein S4 (rpS4)</t>
  </si>
  <si>
    <t>HI_0802</t>
  </si>
  <si>
    <t>DNA-directed RNA polymerase%2C alpha chain (rpoA)</t>
  </si>
  <si>
    <t>HI_0803</t>
  </si>
  <si>
    <t>ribosomal protein L17 (rplQ)</t>
  </si>
  <si>
    <t>HI_0822</t>
  </si>
  <si>
    <t>galactose ABC transporter%2C periplasmic-binding protein (mglB)</t>
  </si>
  <si>
    <t>HI_0830</t>
  </si>
  <si>
    <t>trp operon repressor (trpR)</t>
  </si>
  <si>
    <t>HI_0862</t>
  </si>
  <si>
    <t>HI_0864</t>
  </si>
  <si>
    <t>GTP-binding protein</t>
  </si>
  <si>
    <t>HI_0913</t>
  </si>
  <si>
    <t>ribosomal protein S2 (rpS2)</t>
  </si>
  <si>
    <t>HI_0938</t>
  </si>
  <si>
    <t>predicted coding region HI0938</t>
  </si>
  <si>
    <t>HI_0939</t>
  </si>
  <si>
    <t>predicted coding region HI0939</t>
  </si>
  <si>
    <t>HI_0940</t>
  </si>
  <si>
    <t>predicted coding region HI0940</t>
  </si>
  <si>
    <t>HI_0979</t>
  </si>
  <si>
    <t>nitrogen fixation protein (nifR3)</t>
  </si>
  <si>
    <t>HI_0980</t>
  </si>
  <si>
    <t>Hin recombinational enhancer binding protein (fis)</t>
  </si>
  <si>
    <t>HI_0985</t>
  </si>
  <si>
    <t>DNA processing chain A (dprA)</t>
  </si>
  <si>
    <t>HI_0998</t>
  </si>
  <si>
    <t>ribosomal protein L34 (rpL34)</t>
  </si>
  <si>
    <t>HI_1008</t>
  </si>
  <si>
    <t>HI_1019</t>
  </si>
  <si>
    <t>thiamin ABC transporter%2C periplasmic-binding protein (tbpA)</t>
  </si>
  <si>
    <t>HI_1048</t>
  </si>
  <si>
    <t>predicted coding region HI1048</t>
  </si>
  <si>
    <t>HI_1065</t>
  </si>
  <si>
    <t>uridylate kinase (pyrH)</t>
  </si>
  <si>
    <t>HI_1112</t>
  </si>
  <si>
    <t>xylose isomerase (xylA)</t>
  </si>
  <si>
    <t>HI_1117</t>
  </si>
  <si>
    <t>competence protein (comM)</t>
  </si>
  <si>
    <t>HI_1173</t>
  </si>
  <si>
    <t>sprt protein (sprT)</t>
  </si>
  <si>
    <t>HI_1182</t>
  </si>
  <si>
    <t>predicted coding region HI1182</t>
  </si>
  <si>
    <t>HI_1359</t>
  </si>
  <si>
    <t>glucose-1-phosphate adenylyltransferase (glgC)</t>
  </si>
  <si>
    <t>HI_1360</t>
  </si>
  <si>
    <t>glycogen synthase (glgA)</t>
  </si>
  <si>
    <t>HI_1387</t>
  </si>
  <si>
    <t>anthranilate synthase component I (trpE)</t>
  </si>
  <si>
    <t>HI_1388</t>
  </si>
  <si>
    <t>anthranilate synthase component II (trpG)</t>
  </si>
  <si>
    <t>HI_1388.1</t>
  </si>
  <si>
    <t>predicted coding region HI1388.1</t>
  </si>
  <si>
    <t>HI_1389</t>
  </si>
  <si>
    <t>anthanilate phosphoribosyltransferase (trpD)</t>
  </si>
  <si>
    <t>HI_1389.1</t>
  </si>
  <si>
    <t>indole-3-glycerol phosphate synthase / phosphoribosylanthranilate isomerase (trpC)</t>
  </si>
  <si>
    <t>HI_1390</t>
  </si>
  <si>
    <t>hydrogenase formation protein (hypG)</t>
  </si>
  <si>
    <t>HI_1432</t>
  </si>
  <si>
    <t>tryptophan synthase alpha subunit (trpA)</t>
  </si>
  <si>
    <t>HI_1442</t>
  </si>
  <si>
    <t>ribosomal protein S9 (rpS9)</t>
  </si>
  <si>
    <t>HI_1443</t>
  </si>
  <si>
    <t>ribosomal protein L13 (rpL13)</t>
  </si>
  <si>
    <t>HI_1478</t>
  </si>
  <si>
    <t>transposase (muA)</t>
  </si>
  <si>
    <t>HI_1621</t>
  </si>
  <si>
    <t>Fold Change</t>
  </si>
  <si>
    <t>logFC (Base 2)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</si>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</sst>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>
      <selection activeCell="M10" sqref="M10"/>
    </sheetView>
  </sheetViews>
  <sheetFormatPr defaultRowHeight="15"/>
  <cols>
    <col min="1" max="1" width="9.42578125" bestFit="1" customWidth="1"/>
    <col min="2" max="2" width="78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3.7109375" style="1" customWidth="1"/>
    <col min="8" max="11" width="13.7109375" style="3" customWidth="1"/>
  </cols>
  <sheetData>
    <row r="1" spans="1:11">
      <c r="A1" t="s">
        <v>0</v>
      </c>
      <c r="B1" t="s">
        <v>1</v>
      </c>
      <c r="C1" s="2" t="s">
        <v>221</v>
      </c>
      <c r="D1" s="2" t="s">
        <v>220</v>
      </c>
      <c r="E1" s="2" t="s">
        <v>222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-0.89746571197451497</v>
      </c>
      <c r="D2" s="2">
        <f>2^C2</f>
        <v>0.53682891573639246</v>
      </c>
      <c r="E2" s="2">
        <v>7.5673150204365296</v>
      </c>
      <c r="F2" s="1">
        <v>5.5222129065303903E-5</v>
      </c>
      <c r="G2" s="1">
        <v>2.9492068303938802E-3</v>
      </c>
      <c r="H2" s="3">
        <v>220.816553268527</v>
      </c>
      <c r="I2" s="3">
        <v>127.210479972491</v>
      </c>
      <c r="J2" s="3">
        <v>271.95099447534102</v>
      </c>
      <c r="K2" s="3">
        <v>137.53350666102301</v>
      </c>
    </row>
    <row r="3" spans="1:11">
      <c r="A3" t="s">
        <v>10</v>
      </c>
      <c r="B3" t="s">
        <v>11</v>
      </c>
      <c r="C3" s="2">
        <v>0.96269106429645002</v>
      </c>
      <c r="D3" s="2">
        <f t="shared" ref="D3:D66" si="0">2^C3</f>
        <v>1.9489418747520448</v>
      </c>
      <c r="E3" s="2">
        <v>8.8526339376807908</v>
      </c>
      <c r="F3" s="1">
        <v>7.6603716571634898E-7</v>
      </c>
      <c r="G3" s="1">
        <v>7.6835436947115106E-5</v>
      </c>
      <c r="H3" s="3">
        <v>295.86644931662101</v>
      </c>
      <c r="I3" s="3">
        <v>604.73035279367195</v>
      </c>
      <c r="J3" s="3">
        <v>330.63984545343499</v>
      </c>
      <c r="K3" s="3">
        <v>616.72410665699294</v>
      </c>
    </row>
    <row r="4" spans="1:11">
      <c r="A4" t="s">
        <v>12</v>
      </c>
      <c r="B4" t="s">
        <v>13</v>
      </c>
      <c r="C4" s="2">
        <v>0.65879105831664297</v>
      </c>
      <c r="D4" s="2">
        <f t="shared" si="0"/>
        <v>1.5787591093628179</v>
      </c>
      <c r="E4" s="2">
        <v>9.0480126427868708</v>
      </c>
      <c r="F4" s="1">
        <v>1.2248537810765801E-3</v>
      </c>
      <c r="G4" s="1">
        <v>2.4626766021880901E-2</v>
      </c>
      <c r="H4" s="3">
        <v>432.10020981039099</v>
      </c>
      <c r="I4" s="3">
        <v>682.07432461694702</v>
      </c>
      <c r="J4" s="3">
        <v>388.66051216991798</v>
      </c>
      <c r="K4" s="3">
        <v>613.33817038514997</v>
      </c>
    </row>
    <row r="5" spans="1:11">
      <c r="A5" t="s">
        <v>14</v>
      </c>
      <c r="B5" t="s">
        <v>15</v>
      </c>
      <c r="C5" s="2">
        <v>-0.76922235996278099</v>
      </c>
      <c r="D5" s="2">
        <f t="shared" si="0"/>
        <v>0.58673364998088162</v>
      </c>
      <c r="E5" s="2">
        <v>11.6647514027147</v>
      </c>
      <c r="F5" s="1">
        <v>1.4147096093488701E-3</v>
      </c>
      <c r="G5" s="1">
        <v>2.65685573887607E-2</v>
      </c>
      <c r="H5" s="3">
        <v>3523.1853047797099</v>
      </c>
      <c r="I5" s="3">
        <v>2283.2302325373698</v>
      </c>
      <c r="J5" s="3">
        <v>4660.4738606873698</v>
      </c>
      <c r="K5" s="3">
        <v>2518.6528810689902</v>
      </c>
    </row>
    <row r="6" spans="1:11">
      <c r="A6" t="s">
        <v>16</v>
      </c>
      <c r="B6" t="s">
        <v>17</v>
      </c>
      <c r="C6" s="2">
        <v>-0.83319159783586005</v>
      </c>
      <c r="D6" s="2">
        <f t="shared" si="0"/>
        <v>0.56128616419727217</v>
      </c>
      <c r="E6" s="2">
        <v>12.4975425157284</v>
      </c>
      <c r="F6" s="1">
        <v>6.1874116986705802E-5</v>
      </c>
      <c r="G6" s="1">
        <v>3.0212247408651499E-3</v>
      </c>
      <c r="H6" s="3">
        <v>6528.6476546040903</v>
      </c>
      <c r="I6" s="3">
        <v>4056.37470938059</v>
      </c>
      <c r="J6" s="3">
        <v>8285.81893609697</v>
      </c>
      <c r="K6" s="3">
        <v>4259.0241247959402</v>
      </c>
    </row>
    <row r="7" spans="1:11">
      <c r="A7" t="s">
        <v>18</v>
      </c>
      <c r="B7" t="s">
        <v>13</v>
      </c>
      <c r="C7" s="2">
        <v>-0.75038416024371202</v>
      </c>
      <c r="D7" s="2">
        <f t="shared" si="0"/>
        <v>0.59444524778822638</v>
      </c>
      <c r="E7" s="2">
        <v>14.1394336552976</v>
      </c>
      <c r="F7" s="1">
        <v>5.4038601126341101E-5</v>
      </c>
      <c r="G7" s="1">
        <v>2.9492068303938802E-3</v>
      </c>
      <c r="H7" s="3">
        <v>16887.613213981502</v>
      </c>
      <c r="I7" s="3">
        <v>13649.0625831462</v>
      </c>
      <c r="J7" s="3">
        <v>28384.690161287399</v>
      </c>
      <c r="K7" s="3">
        <v>13263.3573170486</v>
      </c>
    </row>
    <row r="8" spans="1:11">
      <c r="A8" t="s">
        <v>19</v>
      </c>
      <c r="B8" t="s">
        <v>13</v>
      </c>
      <c r="C8" s="2">
        <v>-0.89561257020932905</v>
      </c>
      <c r="D8" s="2">
        <f t="shared" si="0"/>
        <v>0.53751891553062814</v>
      </c>
      <c r="E8" s="2">
        <v>11.8367107271037</v>
      </c>
      <c r="F8" s="1">
        <v>9.2949104550014094E-5</v>
      </c>
      <c r="G8" s="1">
        <v>3.8743907238042502E-3</v>
      </c>
      <c r="H8" s="3">
        <v>4220.1267181963103</v>
      </c>
      <c r="I8" s="3">
        <v>2580.2808377709098</v>
      </c>
      <c r="J8" s="3">
        <v>5294.8034530426303</v>
      </c>
      <c r="K8" s="3">
        <v>2534.2926819436898</v>
      </c>
    </row>
    <row r="9" spans="1:11">
      <c r="A9" t="s">
        <v>20</v>
      </c>
      <c r="B9" t="s">
        <v>21</v>
      </c>
      <c r="C9" s="2">
        <v>0.80571590199145804</v>
      </c>
      <c r="D9" s="2">
        <f t="shared" si="0"/>
        <v>1.7480129851787121</v>
      </c>
      <c r="E9" s="2">
        <v>8.2381683719581709</v>
      </c>
      <c r="F9" s="1">
        <v>6.0714639991068199E-5</v>
      </c>
      <c r="G9" s="1">
        <v>3.0212247408651499E-3</v>
      </c>
      <c r="H9" s="3">
        <v>244.04215620257901</v>
      </c>
      <c r="I9" s="3">
        <v>394.748253852414</v>
      </c>
      <c r="J9" s="3">
        <v>195.332532477374</v>
      </c>
      <c r="K9" s="3">
        <v>372.61422496321802</v>
      </c>
    </row>
    <row r="10" spans="1:11">
      <c r="A10" t="s">
        <v>22</v>
      </c>
      <c r="B10" t="s">
        <v>23</v>
      </c>
      <c r="C10" s="2">
        <v>0.88203593836611605</v>
      </c>
      <c r="D10" s="2">
        <f t="shared" si="0"/>
        <v>1.8429742813786127</v>
      </c>
      <c r="E10" s="2">
        <v>7.2297871821072901</v>
      </c>
      <c r="F10" s="1">
        <v>1.28618991482474E-4</v>
      </c>
      <c r="G10" s="1">
        <v>5.0960733228637596E-3</v>
      </c>
      <c r="H10" s="3">
        <v>104.861863993296</v>
      </c>
      <c r="I10" s="3">
        <v>193.24685357598801</v>
      </c>
      <c r="J10" s="3">
        <v>105.907205465213</v>
      </c>
      <c r="K10" s="3">
        <v>195.255658342907</v>
      </c>
    </row>
    <row r="11" spans="1:11">
      <c r="A11" t="s">
        <v>24</v>
      </c>
      <c r="B11" t="s">
        <v>25</v>
      </c>
      <c r="C11" s="2">
        <v>0.56051365958516897</v>
      </c>
      <c r="D11" s="2">
        <f t="shared" si="0"/>
        <v>1.4747942120539648</v>
      </c>
      <c r="E11" s="2">
        <v>8.1987101727304701</v>
      </c>
      <c r="F11" s="1">
        <v>3.1193623586452499E-3</v>
      </c>
      <c r="G11" s="1">
        <v>4.9311528913475997E-2</v>
      </c>
      <c r="H11" s="3">
        <v>244.7354577827</v>
      </c>
      <c r="I11" s="3">
        <v>340.13255445089101</v>
      </c>
      <c r="J11" s="3">
        <v>229.74402195029799</v>
      </c>
      <c r="K11" s="3">
        <v>359.55418505754102</v>
      </c>
    </row>
    <row r="12" spans="1:11">
      <c r="A12" t="s">
        <v>26</v>
      </c>
      <c r="B12" t="s">
        <v>13</v>
      </c>
      <c r="C12" s="2">
        <v>0.73509230635309197</v>
      </c>
      <c r="D12" s="2">
        <f t="shared" si="0"/>
        <v>1.6645039641230095</v>
      </c>
      <c r="E12" s="2">
        <v>7.67288266306194</v>
      </c>
      <c r="F12" s="1">
        <v>5.7716782866320301E-4</v>
      </c>
      <c r="G12" s="1">
        <v>1.42953596983393E-2</v>
      </c>
      <c r="H12" s="3">
        <v>161.71259356321499</v>
      </c>
      <c r="I12" s="3">
        <v>257.92631539311299</v>
      </c>
      <c r="J12" s="3">
        <v>144.327800507798</v>
      </c>
      <c r="K12" s="3">
        <v>251.204224358587</v>
      </c>
    </row>
    <row r="13" spans="1:11">
      <c r="A13" t="s">
        <v>27</v>
      </c>
      <c r="B13" t="s">
        <v>28</v>
      </c>
      <c r="C13" s="2">
        <v>0.84477390588796597</v>
      </c>
      <c r="D13" s="2">
        <f t="shared" si="0"/>
        <v>1.7959832635075217</v>
      </c>
      <c r="E13" s="2">
        <v>10.6934507648579</v>
      </c>
      <c r="F13" s="1">
        <v>1.14718649116057E-3</v>
      </c>
      <c r="G13" s="1">
        <v>2.3620984498715799E-2</v>
      </c>
      <c r="H13" s="3">
        <v>1326.4592481664299</v>
      </c>
      <c r="I13" s="3">
        <v>2118.5916024574099</v>
      </c>
      <c r="J13" s="3">
        <v>1042.3674481118701</v>
      </c>
      <c r="K13" s="3">
        <v>2135.3971421085498</v>
      </c>
    </row>
    <row r="14" spans="1:11">
      <c r="A14" t="s">
        <v>29</v>
      </c>
      <c r="B14" t="s">
        <v>30</v>
      </c>
      <c r="C14" s="2">
        <v>0.85350050925635901</v>
      </c>
      <c r="D14" s="2">
        <f t="shared" si="0"/>
        <v>1.806879766197512</v>
      </c>
      <c r="E14" s="2">
        <v>12.1147466650152</v>
      </c>
      <c r="F14" s="1">
        <v>8.6210699720253503E-5</v>
      </c>
      <c r="G14" s="1">
        <v>3.6833521455478298E-3</v>
      </c>
      <c r="H14" s="3">
        <v>3452.1218928173098</v>
      </c>
      <c r="I14" s="3">
        <v>5489.0474038263301</v>
      </c>
      <c r="J14" s="3">
        <v>2867.9582148744698</v>
      </c>
      <c r="K14" s="3">
        <v>5930.2255275409598</v>
      </c>
    </row>
    <row r="15" spans="1:11">
      <c r="A15" t="s">
        <v>31</v>
      </c>
      <c r="B15" t="s">
        <v>13</v>
      </c>
      <c r="C15" s="2">
        <v>0.6720305551472</v>
      </c>
      <c r="D15" s="2">
        <f t="shared" si="0"/>
        <v>1.5933139373508809</v>
      </c>
      <c r="E15" s="2">
        <v>12.051096159988999</v>
      </c>
      <c r="F15" s="1">
        <v>2.5857859362914599E-3</v>
      </c>
      <c r="G15" s="1">
        <v>4.2491424664635603E-2</v>
      </c>
      <c r="H15" s="3">
        <v>3657.6858113231701</v>
      </c>
      <c r="I15" s="3">
        <v>5326.33106544374</v>
      </c>
      <c r="J15" s="3">
        <v>2887.6696505919699</v>
      </c>
      <c r="K15" s="3">
        <v>5101.9610214241102</v>
      </c>
    </row>
    <row r="16" spans="1:11">
      <c r="A16" t="s">
        <v>32</v>
      </c>
      <c r="B16" t="s">
        <v>33</v>
      </c>
      <c r="C16" s="2">
        <v>1.2119894227569901</v>
      </c>
      <c r="D16" s="2">
        <f t="shared" si="0"/>
        <v>2.3165686282045086</v>
      </c>
      <c r="E16" s="2">
        <v>6.5051058374083599</v>
      </c>
      <c r="F16" s="1">
        <v>7.0153356523112496E-5</v>
      </c>
      <c r="G16" s="1">
        <v>3.2403266567026801E-3</v>
      </c>
      <c r="H16" s="3">
        <v>71.236737357429007</v>
      </c>
      <c r="I16" s="3">
        <v>130.263531491831</v>
      </c>
      <c r="J16" s="3">
        <v>38.309230998983402</v>
      </c>
      <c r="K16" s="3">
        <v>122.538646028579</v>
      </c>
    </row>
    <row r="17" spans="1:11">
      <c r="A17" t="s">
        <v>34</v>
      </c>
      <c r="B17" t="s">
        <v>13</v>
      </c>
      <c r="C17" s="2">
        <v>0.74526988614448497</v>
      </c>
      <c r="D17" s="2">
        <f t="shared" si="0"/>
        <v>1.6762878245445658</v>
      </c>
      <c r="E17" s="2">
        <v>8.6110356624863602</v>
      </c>
      <c r="F17" s="1">
        <v>3.4998721761696298E-4</v>
      </c>
      <c r="G17" s="1">
        <v>9.96880258178982E-3</v>
      </c>
      <c r="H17" s="3">
        <v>306.61262380849598</v>
      </c>
      <c r="I17" s="3">
        <v>551.69771714291801</v>
      </c>
      <c r="J17" s="3">
        <v>277.51919665542601</v>
      </c>
      <c r="K17" s="3">
        <v>426.95044037325903</v>
      </c>
    </row>
    <row r="18" spans="1:11">
      <c r="A18" t="s">
        <v>35</v>
      </c>
      <c r="B18" t="s">
        <v>36</v>
      </c>
      <c r="C18" s="2">
        <v>1.37695675557524</v>
      </c>
      <c r="D18" s="2">
        <f t="shared" si="0"/>
        <v>2.5971993538887994</v>
      </c>
      <c r="E18" s="2">
        <v>8.2234516490304603</v>
      </c>
      <c r="F18" s="1">
        <v>1.6963866796828501E-12</v>
      </c>
      <c r="G18" s="1">
        <v>5.7982496711559699E-10</v>
      </c>
      <c r="H18" s="3">
        <v>175.57862516563401</v>
      </c>
      <c r="I18" s="3">
        <v>417.13729832757201</v>
      </c>
      <c r="J18" s="3">
        <v>156.57784530398399</v>
      </c>
      <c r="K18" s="3">
        <v>445.17000221698203</v>
      </c>
    </row>
    <row r="19" spans="1:11">
      <c r="A19" t="s">
        <v>37</v>
      </c>
      <c r="B19" t="s">
        <v>38</v>
      </c>
      <c r="C19" s="2">
        <v>0.792389843461205</v>
      </c>
      <c r="D19" s="2">
        <f t="shared" si="0"/>
        <v>1.7319410710174941</v>
      </c>
      <c r="E19" s="2">
        <v>8.5709574995131597</v>
      </c>
      <c r="F19" s="1">
        <v>1.63577485103719E-4</v>
      </c>
      <c r="G19" s="1">
        <v>6.0772591748316498E-3</v>
      </c>
      <c r="H19" s="3">
        <v>317.01214751031102</v>
      </c>
      <c r="I19" s="3">
        <v>456.14851218580299</v>
      </c>
      <c r="J19" s="3">
        <v>239.65542183084901</v>
      </c>
      <c r="K19" s="3">
        <v>507.406735594655</v>
      </c>
    </row>
    <row r="20" spans="1:11">
      <c r="A20" t="s">
        <v>39</v>
      </c>
      <c r="B20" t="s">
        <v>40</v>
      </c>
      <c r="C20" s="2">
        <v>-0.86862298365054602</v>
      </c>
      <c r="D20" s="2">
        <f t="shared" si="0"/>
        <v>0.54766933793160655</v>
      </c>
      <c r="E20" s="2">
        <v>10.7326677977219</v>
      </c>
      <c r="F20" s="1">
        <v>1.16354688117879E-3</v>
      </c>
      <c r="G20" s="1">
        <v>2.3672638332554199E-2</v>
      </c>
      <c r="H20" s="3">
        <v>2025.8272171134599</v>
      </c>
      <c r="I20" s="3">
        <v>1364.0355732517</v>
      </c>
      <c r="J20" s="3">
        <v>2371.2745804109099</v>
      </c>
      <c r="K20" s="3">
        <v>1043.9970171513801</v>
      </c>
    </row>
    <row r="21" spans="1:11">
      <c r="A21" t="s">
        <v>41</v>
      </c>
      <c r="B21" t="s">
        <v>42</v>
      </c>
      <c r="C21" s="2">
        <v>-1.67133274651006</v>
      </c>
      <c r="D21" s="2">
        <f t="shared" si="0"/>
        <v>0.31396317374429888</v>
      </c>
      <c r="E21" s="2">
        <v>5.1640078937316698</v>
      </c>
      <c r="F21" s="1">
        <v>1.6602487620583301E-7</v>
      </c>
      <c r="G21" s="1">
        <v>2.36447094529807E-5</v>
      </c>
      <c r="H21" s="3">
        <v>64.130396161189196</v>
      </c>
      <c r="I21" s="3">
        <v>20.014448849005198</v>
      </c>
      <c r="J21" s="3">
        <v>44.656981484280003</v>
      </c>
      <c r="K21" s="3">
        <v>13.866215208497101</v>
      </c>
    </row>
    <row r="22" spans="1:11">
      <c r="A22" t="s">
        <v>43</v>
      </c>
      <c r="B22" t="s">
        <v>42</v>
      </c>
      <c r="C22" s="2">
        <v>-2.1270793536824599</v>
      </c>
      <c r="D22" s="2">
        <f t="shared" si="0"/>
        <v>0.22892082974698866</v>
      </c>
      <c r="E22" s="2">
        <v>6.3924073845795402</v>
      </c>
      <c r="F22" s="1">
        <v>1.89489988322419E-13</v>
      </c>
      <c r="G22" s="1">
        <v>8.0959597510753297E-11</v>
      </c>
      <c r="H22" s="3">
        <v>163.44584751351701</v>
      </c>
      <c r="I22" s="3">
        <v>30.191287246804499</v>
      </c>
      <c r="J22" s="3">
        <v>109.58221890406899</v>
      </c>
      <c r="K22" s="3">
        <v>32.247012112783899</v>
      </c>
    </row>
    <row r="23" spans="1:11">
      <c r="A23" t="s">
        <v>44</v>
      </c>
      <c r="B23" t="s">
        <v>45</v>
      </c>
      <c r="C23" s="2">
        <v>-2.1005176119087401</v>
      </c>
      <c r="D23" s="2">
        <f t="shared" si="0"/>
        <v>0.23317457421308208</v>
      </c>
      <c r="E23" s="2">
        <v>5.2255231847051498</v>
      </c>
      <c r="F23" s="1">
        <v>7.1700535495508006E-11</v>
      </c>
      <c r="G23" s="1">
        <v>1.53170268952279E-8</v>
      </c>
      <c r="H23" s="3">
        <v>73.143316702761695</v>
      </c>
      <c r="I23" s="3">
        <v>15.604485543292199</v>
      </c>
      <c r="J23" s="3">
        <v>47.886538748729201</v>
      </c>
      <c r="K23" s="3">
        <v>12.415099663421801</v>
      </c>
    </row>
    <row r="24" spans="1:11">
      <c r="A24" t="s">
        <v>46</v>
      </c>
      <c r="B24" t="s">
        <v>47</v>
      </c>
      <c r="C24" s="2">
        <v>-2.7462731123826898</v>
      </c>
      <c r="D24" s="2">
        <f t="shared" si="0"/>
        <v>0.14903539291590004</v>
      </c>
      <c r="E24" s="2">
        <v>2.4690334879521401</v>
      </c>
      <c r="F24" s="1">
        <v>2.7365342347581401E-6</v>
      </c>
      <c r="G24" s="1">
        <v>2.03336391617464E-4</v>
      </c>
      <c r="H24" s="3">
        <v>14.0393569974495</v>
      </c>
      <c r="I24" s="3">
        <v>1.4699877685710101</v>
      </c>
      <c r="J24" s="3">
        <v>5.0113819620763103</v>
      </c>
      <c r="K24" s="3">
        <v>1.2898804845113601</v>
      </c>
    </row>
    <row r="25" spans="1:11">
      <c r="A25" t="s">
        <v>48</v>
      </c>
      <c r="B25" t="s">
        <v>49</v>
      </c>
      <c r="C25" s="2">
        <v>-1.85979133124394</v>
      </c>
      <c r="D25" s="2">
        <f t="shared" si="0"/>
        <v>0.27551612623289623</v>
      </c>
      <c r="E25" s="2">
        <v>3.6992075923074799</v>
      </c>
      <c r="F25" s="1">
        <v>5.6148604661812597E-6</v>
      </c>
      <c r="G25" s="1">
        <v>3.6906909756553001E-4</v>
      </c>
      <c r="H25" s="3">
        <v>26.5187854396269</v>
      </c>
      <c r="I25" s="3">
        <v>5.9930270564817896</v>
      </c>
      <c r="J25" s="3">
        <v>13.920505450212</v>
      </c>
      <c r="K25" s="3">
        <v>4.9982868774815099</v>
      </c>
    </row>
    <row r="26" spans="1:11">
      <c r="A26" t="s">
        <v>50</v>
      </c>
      <c r="B26" t="s">
        <v>51</v>
      </c>
      <c r="C26" s="2">
        <v>-2.0090860042034402</v>
      </c>
      <c r="D26" s="2">
        <f t="shared" si="0"/>
        <v>0.2484304630621158</v>
      </c>
      <c r="E26" s="2">
        <v>3.8870808234935299</v>
      </c>
      <c r="F26" s="1">
        <v>2.55328811377708E-7</v>
      </c>
      <c r="G26" s="1">
        <v>2.9090462576300199E-5</v>
      </c>
      <c r="H26" s="3">
        <v>29.465317155141001</v>
      </c>
      <c r="I26" s="3">
        <v>6.6714829496684098</v>
      </c>
      <c r="J26" s="3">
        <v>17.5955188890679</v>
      </c>
      <c r="K26" s="3">
        <v>4.8370518169175902</v>
      </c>
    </row>
    <row r="27" spans="1:11">
      <c r="A27" t="s">
        <v>52</v>
      </c>
      <c r="B27" t="s">
        <v>53</v>
      </c>
      <c r="C27" s="2">
        <v>-2.54902587066386</v>
      </c>
      <c r="D27" s="2">
        <f t="shared" si="0"/>
        <v>0.17087036738745923</v>
      </c>
      <c r="E27" s="2">
        <v>5.02587387560681</v>
      </c>
      <c r="F27" s="1">
        <v>2.0973511715105499E-12</v>
      </c>
      <c r="G27" s="1">
        <v>5.9739552535192197E-10</v>
      </c>
      <c r="H27" s="3">
        <v>60.837213655614597</v>
      </c>
      <c r="I27" s="3">
        <v>12.6645100061502</v>
      </c>
      <c r="J27" s="3">
        <v>50.002455577161399</v>
      </c>
      <c r="K27" s="3">
        <v>5.9656972408650297</v>
      </c>
    </row>
    <row r="28" spans="1:11">
      <c r="A28" t="s">
        <v>54</v>
      </c>
      <c r="B28" t="s">
        <v>55</v>
      </c>
      <c r="C28" s="2">
        <v>-0.92241167009584102</v>
      </c>
      <c r="D28" s="2">
        <f t="shared" si="0"/>
        <v>0.52762628025034986</v>
      </c>
      <c r="E28" s="2">
        <v>5.8947939052992497</v>
      </c>
      <c r="F28" s="1">
        <v>1.05668630821911E-3</v>
      </c>
      <c r="G28" s="1">
        <v>2.20228890334935E-2</v>
      </c>
      <c r="H28" s="3">
        <v>83.716165799606401</v>
      </c>
      <c r="I28" s="3">
        <v>46.700380647678898</v>
      </c>
      <c r="J28" s="3">
        <v>71.607080035890405</v>
      </c>
      <c r="K28" s="3">
        <v>34.988008142370603</v>
      </c>
    </row>
    <row r="29" spans="1:11">
      <c r="A29" t="s">
        <v>56</v>
      </c>
      <c r="B29" t="s">
        <v>57</v>
      </c>
      <c r="C29" s="2">
        <v>-1.1073503005862499</v>
      </c>
      <c r="D29" s="2">
        <f t="shared" si="0"/>
        <v>0.46414571331263355</v>
      </c>
      <c r="E29" s="2">
        <v>9.2566107183028095</v>
      </c>
      <c r="F29" s="1">
        <v>1.59251183653191E-6</v>
      </c>
      <c r="G29" s="1">
        <v>1.2873867427717E-4</v>
      </c>
      <c r="H29" s="3">
        <v>938.55701408875495</v>
      </c>
      <c r="I29" s="3">
        <v>400.17590099790698</v>
      </c>
      <c r="J29" s="3">
        <v>732.10722263754803</v>
      </c>
      <c r="K29" s="3">
        <v>375.03275087167702</v>
      </c>
    </row>
    <row r="30" spans="1:11">
      <c r="A30" t="s">
        <v>58</v>
      </c>
      <c r="B30" t="s">
        <v>59</v>
      </c>
      <c r="C30" s="2">
        <v>0.78225654950268197</v>
      </c>
      <c r="D30" s="2">
        <f t="shared" si="0"/>
        <v>1.7198187747595293</v>
      </c>
      <c r="E30" s="2">
        <v>11.7837313988658</v>
      </c>
      <c r="F30" s="1">
        <v>4.3958431468236098E-4</v>
      </c>
      <c r="G30" s="1">
        <v>1.1666618956416699E-2</v>
      </c>
      <c r="H30" s="3">
        <v>2607.1605920448801</v>
      </c>
      <c r="I30" s="3">
        <v>4183.35903738869</v>
      </c>
      <c r="J30" s="3">
        <v>2577.7435172484502</v>
      </c>
      <c r="K30" s="3">
        <v>4733.8613781566801</v>
      </c>
    </row>
    <row r="31" spans="1:11">
      <c r="A31" t="s">
        <v>60</v>
      </c>
      <c r="B31" t="s">
        <v>61</v>
      </c>
      <c r="C31" s="2">
        <v>0.68019063946213199</v>
      </c>
      <c r="D31" s="2">
        <f t="shared" si="0"/>
        <v>1.602351477846498</v>
      </c>
      <c r="E31" s="2">
        <v>11.526905939319301</v>
      </c>
      <c r="F31" s="1">
        <v>3.1533442643437901E-3</v>
      </c>
      <c r="G31" s="1">
        <v>4.9311528913475997E-2</v>
      </c>
      <c r="H31" s="3">
        <v>2205.7389771548501</v>
      </c>
      <c r="I31" s="3">
        <v>3492.5778621425102</v>
      </c>
      <c r="J31" s="3">
        <v>2329.40170001667</v>
      </c>
      <c r="K31" s="3">
        <v>3774.51276780136</v>
      </c>
    </row>
    <row r="32" spans="1:11">
      <c r="A32" t="s">
        <v>62</v>
      </c>
      <c r="B32" t="s">
        <v>63</v>
      </c>
      <c r="C32" s="2">
        <v>0.83720123985051498</v>
      </c>
      <c r="D32" s="2">
        <f t="shared" si="0"/>
        <v>1.7865808954131916</v>
      </c>
      <c r="E32" s="2">
        <v>11.5258482998392</v>
      </c>
      <c r="F32" s="1">
        <v>4.3464308514209901E-4</v>
      </c>
      <c r="G32" s="1">
        <v>1.1666618956416699E-2</v>
      </c>
      <c r="H32" s="3">
        <v>2337.8129281678898</v>
      </c>
      <c r="I32" s="3">
        <v>3870.8170225940498</v>
      </c>
      <c r="J32" s="3">
        <v>1894.6364737956501</v>
      </c>
      <c r="K32" s="3">
        <v>3690.3480661869899</v>
      </c>
    </row>
    <row r="33" spans="1:11">
      <c r="A33" t="s">
        <v>64</v>
      </c>
      <c r="B33" t="s">
        <v>65</v>
      </c>
      <c r="C33" s="2">
        <v>0.70458808455700195</v>
      </c>
      <c r="D33" s="2">
        <f t="shared" si="0"/>
        <v>1.6296792955541102</v>
      </c>
      <c r="E33" s="2">
        <v>11.950265915846099</v>
      </c>
      <c r="F33" s="1">
        <v>1.8042150012068099E-3</v>
      </c>
      <c r="G33" s="1">
        <v>3.1463300378188098E-2</v>
      </c>
      <c r="H33" s="3">
        <v>3359.0461556860701</v>
      </c>
      <c r="I33" s="3">
        <v>4878.3240239761799</v>
      </c>
      <c r="J33" s="3">
        <v>2660.0415454701101</v>
      </c>
      <c r="K33" s="3">
        <v>4930.4069169840996</v>
      </c>
    </row>
    <row r="34" spans="1:11">
      <c r="A34" t="s">
        <v>66</v>
      </c>
      <c r="B34" t="s">
        <v>67</v>
      </c>
      <c r="C34" s="2">
        <v>-0.42647591731533302</v>
      </c>
      <c r="D34" s="2">
        <f t="shared" si="0"/>
        <v>0.74407713037476431</v>
      </c>
      <c r="E34" s="2">
        <v>13.563794478450401</v>
      </c>
      <c r="F34" s="1">
        <v>2.4659406576426602E-3</v>
      </c>
      <c r="G34" s="1">
        <v>4.0915461979721499E-2</v>
      </c>
      <c r="H34" s="3">
        <v>14842.8935288097</v>
      </c>
      <c r="I34" s="3">
        <v>10100.172881869201</v>
      </c>
      <c r="J34" s="3">
        <v>12928.474549808099</v>
      </c>
      <c r="K34" s="3">
        <v>10563.637462966301</v>
      </c>
    </row>
    <row r="35" spans="1:11">
      <c r="A35" t="s">
        <v>68</v>
      </c>
      <c r="B35" t="s">
        <v>69</v>
      </c>
      <c r="C35" s="2">
        <v>1.32894077468911</v>
      </c>
      <c r="D35" s="2">
        <f t="shared" si="0"/>
        <v>2.5121816304484845</v>
      </c>
      <c r="E35" s="2">
        <v>10.619334419362399</v>
      </c>
      <c r="F35" s="1">
        <v>2.1737991149886299E-7</v>
      </c>
      <c r="G35" s="1">
        <v>2.81421398567331E-5</v>
      </c>
      <c r="H35" s="3">
        <v>918.45126826524699</v>
      </c>
      <c r="I35" s="3">
        <v>2082.9726680651202</v>
      </c>
      <c r="J35" s="3">
        <v>872.76000970649</v>
      </c>
      <c r="K35" s="3">
        <v>2416.91355785316</v>
      </c>
    </row>
    <row r="36" spans="1:11">
      <c r="A36" t="s">
        <v>70</v>
      </c>
      <c r="B36" t="s">
        <v>71</v>
      </c>
      <c r="C36" s="2">
        <v>1.2741246472927601</v>
      </c>
      <c r="D36" s="2">
        <f t="shared" si="0"/>
        <v>2.4185203001809539</v>
      </c>
      <c r="E36" s="2">
        <v>10.020567830193601</v>
      </c>
      <c r="F36" s="1">
        <v>1.6572561931525699E-6</v>
      </c>
      <c r="G36" s="1">
        <v>1.2873867427717E-4</v>
      </c>
      <c r="H36" s="3">
        <v>666.26281849624604</v>
      </c>
      <c r="I36" s="3">
        <v>1308.2891140281999</v>
      </c>
      <c r="J36" s="3">
        <v>548.91337091275898</v>
      </c>
      <c r="K36" s="3">
        <v>1630.4089324223601</v>
      </c>
    </row>
    <row r="37" spans="1:11">
      <c r="A37" t="s">
        <v>72</v>
      </c>
      <c r="B37" t="s">
        <v>73</v>
      </c>
      <c r="C37" s="2">
        <v>1.2385998592377601</v>
      </c>
      <c r="D37" s="2">
        <f t="shared" si="0"/>
        <v>2.3596941195391401</v>
      </c>
      <c r="E37" s="2">
        <v>10.656585747920699</v>
      </c>
      <c r="F37" s="1">
        <v>8.4035256592992403E-7</v>
      </c>
      <c r="G37" s="1">
        <v>7.6835436947115106E-5</v>
      </c>
      <c r="H37" s="3">
        <v>958.48943451723198</v>
      </c>
      <c r="I37" s="3">
        <v>2203.1724371413402</v>
      </c>
      <c r="J37" s="3">
        <v>962.96488502386399</v>
      </c>
      <c r="K37" s="3">
        <v>2330.97527057259</v>
      </c>
    </row>
    <row r="38" spans="1:11">
      <c r="A38" t="s">
        <v>74</v>
      </c>
      <c r="B38" t="s">
        <v>75</v>
      </c>
      <c r="C38" s="2">
        <v>1.2199155081055799</v>
      </c>
      <c r="D38" s="2">
        <f t="shared" si="0"/>
        <v>2.3293307509450698</v>
      </c>
      <c r="E38" s="2">
        <v>11.6859138162541</v>
      </c>
      <c r="F38" s="1">
        <v>2.3053830192759701E-7</v>
      </c>
      <c r="G38" s="1">
        <v>2.81421398567331E-5</v>
      </c>
      <c r="H38" s="3">
        <v>2007.4547252402499</v>
      </c>
      <c r="I38" s="3">
        <v>4084.6437049300298</v>
      </c>
      <c r="J38" s="3">
        <v>1950.5412236837001</v>
      </c>
      <c r="K38" s="3">
        <v>5135.0142088397097</v>
      </c>
    </row>
    <row r="39" spans="1:11">
      <c r="A39" t="s">
        <v>76</v>
      </c>
      <c r="B39" t="s">
        <v>77</v>
      </c>
      <c r="C39" s="2">
        <v>-1.0873049894023801</v>
      </c>
      <c r="D39" s="2">
        <f t="shared" si="0"/>
        <v>0.47063972731734155</v>
      </c>
      <c r="E39" s="2">
        <v>7.45487342098395</v>
      </c>
      <c r="F39" s="1">
        <v>2.9450834972458199E-3</v>
      </c>
      <c r="G39" s="1">
        <v>4.74825254414444E-2</v>
      </c>
      <c r="H39" s="3">
        <v>127.394165347227</v>
      </c>
      <c r="I39" s="3">
        <v>108.892170856452</v>
      </c>
      <c r="J39" s="3">
        <v>348.45809242970603</v>
      </c>
      <c r="K39" s="3">
        <v>115.283068303203</v>
      </c>
    </row>
    <row r="40" spans="1:11">
      <c r="A40" t="s">
        <v>78</v>
      </c>
      <c r="B40" t="s">
        <v>79</v>
      </c>
      <c r="C40" s="2">
        <v>-0.91639647089154297</v>
      </c>
      <c r="D40" s="2">
        <f t="shared" si="0"/>
        <v>0.52983076747636637</v>
      </c>
      <c r="E40" s="2">
        <v>10.693392339904401</v>
      </c>
      <c r="F40" s="1">
        <v>2.67733720240928E-3</v>
      </c>
      <c r="G40" s="1">
        <v>4.3576850275404297E-2</v>
      </c>
      <c r="H40" s="3">
        <v>1880.23388528805</v>
      </c>
      <c r="I40" s="3">
        <v>849.65293023404104</v>
      </c>
      <c r="J40" s="3">
        <v>2448.4498626268801</v>
      </c>
      <c r="K40" s="3">
        <v>1444.18243747103</v>
      </c>
    </row>
    <row r="41" spans="1:11">
      <c r="A41" t="s">
        <v>80</v>
      </c>
      <c r="B41" t="s">
        <v>81</v>
      </c>
      <c r="C41" s="2">
        <v>-1.00517208712696</v>
      </c>
      <c r="D41" s="2">
        <f t="shared" si="0"/>
        <v>0.49821070044676402</v>
      </c>
      <c r="E41" s="2">
        <v>11.480293918818999</v>
      </c>
      <c r="F41" s="1">
        <v>5.3695388783583703E-4</v>
      </c>
      <c r="G41" s="1">
        <v>1.3696331258379799E-2</v>
      </c>
      <c r="H41" s="3">
        <v>2943.41185840355</v>
      </c>
      <c r="I41" s="3">
        <v>1549.2540320916401</v>
      </c>
      <c r="J41" s="3">
        <v>4683.3034896257204</v>
      </c>
      <c r="K41" s="3">
        <v>2250.8414454723202</v>
      </c>
    </row>
    <row r="42" spans="1:11">
      <c r="A42" t="s">
        <v>82</v>
      </c>
      <c r="B42" t="s">
        <v>83</v>
      </c>
      <c r="C42" s="2">
        <v>-6.8499612496028499</v>
      </c>
      <c r="D42" s="2">
        <f t="shared" si="0"/>
        <v>8.6687443375226582E-3</v>
      </c>
      <c r="E42" s="2">
        <v>9.2300467766133707</v>
      </c>
      <c r="F42" s="1">
        <v>3.9540540439081601E-68</v>
      </c>
      <c r="G42" s="1">
        <v>6.7574783610390503E-65</v>
      </c>
      <c r="H42" s="3">
        <v>790.88377752298902</v>
      </c>
      <c r="I42" s="3">
        <v>9.8376104512059594</v>
      </c>
      <c r="J42" s="3">
        <v>1588.8308100653901</v>
      </c>
      <c r="K42" s="3">
        <v>10.8027490577826</v>
      </c>
    </row>
    <row r="43" spans="1:11">
      <c r="A43" t="s">
        <v>84</v>
      </c>
      <c r="B43" t="s">
        <v>13</v>
      </c>
      <c r="C43" s="2">
        <v>-0.91574645006750799</v>
      </c>
      <c r="D43" s="2">
        <f t="shared" si="0"/>
        <v>0.5300695418677982</v>
      </c>
      <c r="E43" s="2">
        <v>12.254437860824099</v>
      </c>
      <c r="F43" s="1">
        <v>1.5723618982684299E-4</v>
      </c>
      <c r="G43" s="1">
        <v>5.9714810758683297E-3</v>
      </c>
      <c r="H43" s="3">
        <v>4992.1180276610003</v>
      </c>
      <c r="I43" s="3">
        <v>3398.4986449539701</v>
      </c>
      <c r="J43" s="3">
        <v>7780.1148141016702</v>
      </c>
      <c r="K43" s="3">
        <v>3371.90882157325</v>
      </c>
    </row>
    <row r="44" spans="1:11">
      <c r="A44" t="s">
        <v>85</v>
      </c>
      <c r="B44" t="s">
        <v>86</v>
      </c>
      <c r="C44" s="2">
        <v>-0.82644242872565399</v>
      </c>
      <c r="D44" s="2">
        <f t="shared" si="0"/>
        <v>0.56391810644452911</v>
      </c>
      <c r="E44" s="2">
        <v>8.1367962700453091</v>
      </c>
      <c r="F44" s="1">
        <v>2.54185415237458E-4</v>
      </c>
      <c r="G44" s="1">
        <v>7.8881459254389295E-3</v>
      </c>
      <c r="H44" s="3">
        <v>302.45281432777</v>
      </c>
      <c r="I44" s="3">
        <v>178.32082392588299</v>
      </c>
      <c r="J44" s="3">
        <v>416.390159026741</v>
      </c>
      <c r="K44" s="3">
        <v>227.502670455691</v>
      </c>
    </row>
    <row r="45" spans="1:11">
      <c r="A45" t="s">
        <v>87</v>
      </c>
      <c r="B45" t="s">
        <v>88</v>
      </c>
      <c r="C45" s="2">
        <v>-0.82288892580267203</v>
      </c>
      <c r="D45" s="2">
        <f t="shared" si="0"/>
        <v>0.56530880544524253</v>
      </c>
      <c r="E45" s="2">
        <v>7.2279680260730599</v>
      </c>
      <c r="F45" s="1">
        <v>1.5390102759368399E-3</v>
      </c>
      <c r="G45" s="1">
        <v>2.7895361293516E-2</v>
      </c>
      <c r="H45" s="3">
        <v>165.87240304394101</v>
      </c>
      <c r="I45" s="3">
        <v>91.591545580193397</v>
      </c>
      <c r="J45" s="3">
        <v>216.268972674493</v>
      </c>
      <c r="K45" s="3">
        <v>124.795936876474</v>
      </c>
    </row>
    <row r="46" spans="1:11">
      <c r="A46" t="s">
        <v>89</v>
      </c>
      <c r="B46" t="s">
        <v>90</v>
      </c>
      <c r="C46" s="2">
        <v>-0.86189183839788197</v>
      </c>
      <c r="D46" s="2">
        <f t="shared" si="0"/>
        <v>0.55023055497214346</v>
      </c>
      <c r="E46" s="2">
        <v>6.2954690497133496</v>
      </c>
      <c r="F46" s="1">
        <v>1.3288414771314499E-3</v>
      </c>
      <c r="G46" s="1">
        <v>2.55167425215466E-2</v>
      </c>
      <c r="H46" s="3">
        <v>86.489372120090195</v>
      </c>
      <c r="I46" s="3">
        <v>51.110343953391897</v>
      </c>
      <c r="J46" s="3">
        <v>115.261785127755</v>
      </c>
      <c r="K46" s="3">
        <v>60.140677590342001</v>
      </c>
    </row>
    <row r="47" spans="1:11">
      <c r="A47" t="s">
        <v>91</v>
      </c>
      <c r="B47" t="s">
        <v>92</v>
      </c>
      <c r="C47" s="2">
        <v>-0.78009136567150605</v>
      </c>
      <c r="D47" s="2">
        <f t="shared" si="0"/>
        <v>0.58232991319595495</v>
      </c>
      <c r="E47" s="2">
        <v>6.9012709628945501</v>
      </c>
      <c r="F47" s="1">
        <v>1.9040199156732101E-3</v>
      </c>
      <c r="G47" s="1">
        <v>3.2539700358855103E-2</v>
      </c>
      <c r="H47" s="3">
        <v>131.20732403789199</v>
      </c>
      <c r="I47" s="3">
        <v>79.944719413823194</v>
      </c>
      <c r="J47" s="3">
        <v>170.05289457978901</v>
      </c>
      <c r="K47" s="3">
        <v>95.773625974968297</v>
      </c>
    </row>
    <row r="48" spans="1:11">
      <c r="A48" t="s">
        <v>93</v>
      </c>
      <c r="B48" t="s">
        <v>94</v>
      </c>
      <c r="C48" s="2">
        <v>-1.21881298247305</v>
      </c>
      <c r="D48" s="2">
        <f t="shared" si="0"/>
        <v>0.42963606787591052</v>
      </c>
      <c r="E48" s="2">
        <v>8.1604523980250399</v>
      </c>
      <c r="F48" s="1">
        <v>1.1430067215787099E-7</v>
      </c>
      <c r="G48" s="1">
        <v>1.7758168065254701E-5</v>
      </c>
      <c r="H48" s="3">
        <v>361.03679784799198</v>
      </c>
      <c r="I48" s="3">
        <v>139.648838014246</v>
      </c>
      <c r="J48" s="3">
        <v>438.440239659876</v>
      </c>
      <c r="K48" s="3">
        <v>204.284821734486</v>
      </c>
    </row>
    <row r="49" spans="1:11">
      <c r="A49" t="s">
        <v>95</v>
      </c>
      <c r="B49" t="s">
        <v>96</v>
      </c>
      <c r="C49" s="2">
        <v>-1.0272660795912101</v>
      </c>
      <c r="D49" s="2">
        <f t="shared" si="0"/>
        <v>0.49063903388707181</v>
      </c>
      <c r="E49" s="2">
        <v>6.2645418104603801</v>
      </c>
      <c r="F49" s="1">
        <v>1.3120376021416301E-4</v>
      </c>
      <c r="G49" s="1">
        <v>5.0960733228637596E-3</v>
      </c>
      <c r="H49" s="3">
        <v>116.128014670261</v>
      </c>
      <c r="I49" s="3">
        <v>53.711091543940597</v>
      </c>
      <c r="J49" s="3">
        <v>89.759419142966806</v>
      </c>
      <c r="K49" s="3">
        <v>47.080637684664502</v>
      </c>
    </row>
    <row r="50" spans="1:11">
      <c r="A50" t="s">
        <v>97</v>
      </c>
      <c r="B50" t="s">
        <v>98</v>
      </c>
      <c r="C50" s="2">
        <v>-1.22668180738655</v>
      </c>
      <c r="D50" s="2">
        <f t="shared" si="0"/>
        <v>0.4272991027128144</v>
      </c>
      <c r="E50" s="2">
        <v>6.0890726511043596</v>
      </c>
      <c r="F50" s="1">
        <v>1.5667442915983001E-5</v>
      </c>
      <c r="G50" s="1">
        <v>9.9169110901536797E-4</v>
      </c>
      <c r="H50" s="3">
        <v>109.888300449173</v>
      </c>
      <c r="I50" s="3">
        <v>44.665012968119001</v>
      </c>
      <c r="J50" s="3">
        <v>80.516203524026096</v>
      </c>
      <c r="K50" s="3">
        <v>36.4391236874458</v>
      </c>
    </row>
    <row r="51" spans="1:11">
      <c r="A51" t="s">
        <v>99</v>
      </c>
      <c r="B51" t="s">
        <v>100</v>
      </c>
      <c r="C51" s="2">
        <v>1.5216312017150599</v>
      </c>
      <c r="D51" s="2">
        <f t="shared" si="0"/>
        <v>2.8711549698005601</v>
      </c>
      <c r="E51" s="2">
        <v>9.3541351398597303</v>
      </c>
      <c r="F51" s="1">
        <v>4.6510296972103301E-7</v>
      </c>
      <c r="G51" s="1">
        <v>4.96788109533278E-5</v>
      </c>
      <c r="H51" s="3">
        <v>418.75415439306198</v>
      </c>
      <c r="I51" s="3">
        <v>740.64768339539103</v>
      </c>
      <c r="J51" s="3">
        <v>257.47366880712099</v>
      </c>
      <c r="K51" s="3">
        <v>1200.2337908378199</v>
      </c>
    </row>
    <row r="52" spans="1:11">
      <c r="A52" t="s">
        <v>101</v>
      </c>
      <c r="B52" t="s">
        <v>102</v>
      </c>
      <c r="C52" s="2">
        <v>1.28527418087574</v>
      </c>
      <c r="D52" s="2">
        <f t="shared" si="0"/>
        <v>2.4372836834987992</v>
      </c>
      <c r="E52" s="2">
        <v>9.8586461828173508</v>
      </c>
      <c r="F52" s="1">
        <v>2.5847640247196E-4</v>
      </c>
      <c r="G52" s="1">
        <v>7.8881459254389295E-3</v>
      </c>
      <c r="H52" s="3">
        <v>692.95492933090304</v>
      </c>
      <c r="I52" s="3">
        <v>916.59391169512105</v>
      </c>
      <c r="J52" s="3">
        <v>387.43550769030003</v>
      </c>
      <c r="K52" s="3">
        <v>1716.1859846423599</v>
      </c>
    </row>
    <row r="53" spans="1:11">
      <c r="A53" t="s">
        <v>103</v>
      </c>
      <c r="B53" t="s">
        <v>104</v>
      </c>
      <c r="C53" s="2">
        <v>1.2354311002127201</v>
      </c>
      <c r="D53" s="2">
        <f t="shared" si="0"/>
        <v>2.3545169364198131</v>
      </c>
      <c r="E53" s="2">
        <v>10.1981675587735</v>
      </c>
      <c r="F53" s="1">
        <v>1.5514845579072201E-3</v>
      </c>
      <c r="G53" s="1">
        <v>2.7895361293516E-2</v>
      </c>
      <c r="H53" s="3">
        <v>873.55999095241395</v>
      </c>
      <c r="I53" s="3">
        <v>962.27660850302004</v>
      </c>
      <c r="J53" s="3">
        <v>527.19738241042796</v>
      </c>
      <c r="K53" s="3">
        <v>2335.6510873289399</v>
      </c>
    </row>
    <row r="54" spans="1:11">
      <c r="A54" t="s">
        <v>105</v>
      </c>
      <c r="B54" t="s">
        <v>106</v>
      </c>
      <c r="C54" s="2">
        <v>0.89547763386124402</v>
      </c>
      <c r="D54" s="2">
        <f t="shared" si="0"/>
        <v>1.8602256492453777</v>
      </c>
      <c r="E54" s="2">
        <v>9.7763112961461598</v>
      </c>
      <c r="F54" s="1">
        <v>2.21610991785214E-4</v>
      </c>
      <c r="G54" s="1">
        <v>7.14590915020625E-3</v>
      </c>
      <c r="H54" s="3">
        <v>637.14415213116604</v>
      </c>
      <c r="I54" s="3">
        <v>1153.03579047066</v>
      </c>
      <c r="J54" s="3">
        <v>588.89306256576697</v>
      </c>
      <c r="K54" s="3">
        <v>1127.5167785234901</v>
      </c>
    </row>
    <row r="55" spans="1:11">
      <c r="A55" t="s">
        <v>107</v>
      </c>
      <c r="B55" t="s">
        <v>108</v>
      </c>
      <c r="C55" s="2">
        <v>1.0523299409443601</v>
      </c>
      <c r="D55" s="2">
        <f t="shared" si="0"/>
        <v>2.0738764384464505</v>
      </c>
      <c r="E55" s="2">
        <v>11.236405388754701</v>
      </c>
      <c r="F55" s="1">
        <v>8.5485561971929805E-5</v>
      </c>
      <c r="G55" s="1">
        <v>3.6833521455478298E-3</v>
      </c>
      <c r="H55" s="3">
        <v>1862.5546949949701</v>
      </c>
      <c r="I55" s="3">
        <v>3172.79898448722</v>
      </c>
      <c r="J55" s="3">
        <v>1276.90012393704</v>
      </c>
      <c r="K55" s="3">
        <v>3337.40451861257</v>
      </c>
    </row>
    <row r="56" spans="1:11">
      <c r="A56" t="s">
        <v>109</v>
      </c>
      <c r="B56" t="s">
        <v>110</v>
      </c>
      <c r="C56" s="2">
        <v>1.0900780441639799</v>
      </c>
      <c r="D56" s="2">
        <f t="shared" si="0"/>
        <v>2.1288555245566316</v>
      </c>
      <c r="E56" s="2">
        <v>11.294017258935501</v>
      </c>
      <c r="F56" s="1">
        <v>6.0432951778012801E-5</v>
      </c>
      <c r="G56" s="1">
        <v>3.0212247408651499E-3</v>
      </c>
      <c r="H56" s="3">
        <v>1927.72504352634</v>
      </c>
      <c r="I56" s="3">
        <v>3174.8343521667798</v>
      </c>
      <c r="J56" s="3">
        <v>1282.2455980299301</v>
      </c>
      <c r="K56" s="3">
        <v>3658.10105407421</v>
      </c>
    </row>
    <row r="57" spans="1:11">
      <c r="A57" t="s">
        <v>111</v>
      </c>
      <c r="B57" t="s">
        <v>112</v>
      </c>
      <c r="C57" s="2">
        <v>1.02680389109412</v>
      </c>
      <c r="D57" s="2">
        <f t="shared" si="0"/>
        <v>2.0375054115399278</v>
      </c>
      <c r="E57" s="2">
        <v>11.259419297514301</v>
      </c>
      <c r="F57" s="1">
        <v>1.7754737035533601E-4</v>
      </c>
      <c r="G57" s="1">
        <v>6.1924174681075202E-3</v>
      </c>
      <c r="H57" s="3">
        <v>1965.85663043299</v>
      </c>
      <c r="I57" s="3">
        <v>3201.4072079832499</v>
      </c>
      <c r="J57" s="3">
        <v>1262.31143422522</v>
      </c>
      <c r="K57" s="3">
        <v>3375.2947578450899</v>
      </c>
    </row>
    <row r="58" spans="1:11">
      <c r="A58" t="s">
        <v>113</v>
      </c>
      <c r="B58" t="s">
        <v>114</v>
      </c>
      <c r="C58" s="2">
        <v>1.06794700220464</v>
      </c>
      <c r="D58" s="2">
        <f t="shared" si="0"/>
        <v>2.0964479360332176</v>
      </c>
      <c r="E58" s="2">
        <v>10.8956613578983</v>
      </c>
      <c r="F58" s="1">
        <v>4.5055403810620399E-4</v>
      </c>
      <c r="G58" s="1">
        <v>1.1666618956416699E-2</v>
      </c>
      <c r="H58" s="3">
        <v>1575.8744916149501</v>
      </c>
      <c r="I58" s="3">
        <v>2450.01730627908</v>
      </c>
      <c r="J58" s="3">
        <v>885.12141854627805</v>
      </c>
      <c r="K58" s="3">
        <v>2708.5877824132899</v>
      </c>
    </row>
    <row r="59" spans="1:11">
      <c r="A59" t="s">
        <v>115</v>
      </c>
      <c r="B59" t="s">
        <v>116</v>
      </c>
      <c r="C59" s="2">
        <v>1.0338534619758799</v>
      </c>
      <c r="D59" s="2">
        <f t="shared" si="0"/>
        <v>2.0474858222082939</v>
      </c>
      <c r="E59" s="2">
        <v>11.816439063126699</v>
      </c>
      <c r="F59" s="1">
        <v>1.7644141530592699E-4</v>
      </c>
      <c r="G59" s="1">
        <v>6.1924174681075202E-3</v>
      </c>
      <c r="H59" s="3">
        <v>2996.9694054678998</v>
      </c>
      <c r="I59" s="3">
        <v>4464.5790051145405</v>
      </c>
      <c r="J59" s="3">
        <v>1736.9449880556499</v>
      </c>
      <c r="K59" s="3">
        <v>5227.2406634822701</v>
      </c>
    </row>
    <row r="60" spans="1:11">
      <c r="A60" t="s">
        <v>117</v>
      </c>
      <c r="B60" t="s">
        <v>118</v>
      </c>
      <c r="C60" s="2">
        <v>1.02408291635011</v>
      </c>
      <c r="D60" s="2">
        <f t="shared" si="0"/>
        <v>2.0336662246006179</v>
      </c>
      <c r="E60" s="2">
        <v>10.440376697588</v>
      </c>
      <c r="F60" s="1">
        <v>1.03481233213792E-3</v>
      </c>
      <c r="G60" s="1">
        <v>2.20228890334935E-2</v>
      </c>
      <c r="H60" s="3">
        <v>1177.05275765037</v>
      </c>
      <c r="I60" s="3">
        <v>1649.6655042832599</v>
      </c>
      <c r="J60" s="3">
        <v>655.04330446517497</v>
      </c>
      <c r="K60" s="3">
        <v>2075.5789346393399</v>
      </c>
    </row>
    <row r="61" spans="1:11">
      <c r="A61" t="s">
        <v>119</v>
      </c>
      <c r="B61" t="s">
        <v>120</v>
      </c>
      <c r="C61" s="2">
        <v>0.95522680525798598</v>
      </c>
      <c r="D61" s="2">
        <f t="shared" si="0"/>
        <v>1.9388844208169616</v>
      </c>
      <c r="E61" s="2">
        <v>10.1792876901954</v>
      </c>
      <c r="F61" s="1">
        <v>2.0111229598913298E-3</v>
      </c>
      <c r="G61" s="1">
        <v>3.4029793450042402E-2</v>
      </c>
      <c r="H61" s="3">
        <v>1016.38011645733</v>
      </c>
      <c r="I61" s="3">
        <v>1428.0365791756301</v>
      </c>
      <c r="J61" s="3">
        <v>561.72023592695405</v>
      </c>
      <c r="K61" s="3">
        <v>1631.05387266461</v>
      </c>
    </row>
    <row r="62" spans="1:11">
      <c r="A62" t="s">
        <v>121</v>
      </c>
      <c r="B62" t="s">
        <v>122</v>
      </c>
      <c r="C62" s="2">
        <v>0.95740541168019</v>
      </c>
      <c r="D62" s="2">
        <f t="shared" si="0"/>
        <v>1.9418145321070237</v>
      </c>
      <c r="E62" s="2">
        <v>11.552157801279799</v>
      </c>
      <c r="F62" s="1">
        <v>5.8707082370891095E-4</v>
      </c>
      <c r="G62" s="1">
        <v>1.4332914824550401E-2</v>
      </c>
      <c r="H62" s="3">
        <v>2571.9755368537499</v>
      </c>
      <c r="I62" s="3">
        <v>3797.76993809429</v>
      </c>
      <c r="J62" s="3">
        <v>1511.09870763141</v>
      </c>
      <c r="K62" s="3">
        <v>4130.0360763447998</v>
      </c>
    </row>
    <row r="63" spans="1:11">
      <c r="A63" t="s">
        <v>123</v>
      </c>
      <c r="B63" t="s">
        <v>124</v>
      </c>
      <c r="C63" s="2">
        <v>0.88749224580851405</v>
      </c>
      <c r="D63" s="2">
        <f t="shared" si="0"/>
        <v>1.8499576518770915</v>
      </c>
      <c r="E63" s="2">
        <v>11.5204074249946</v>
      </c>
      <c r="F63" s="1">
        <v>1.2866233375608701E-3</v>
      </c>
      <c r="G63" s="1">
        <v>2.50665022170952E-2</v>
      </c>
      <c r="H63" s="3">
        <v>2547.5366561544802</v>
      </c>
      <c r="I63" s="3">
        <v>3449.9482168539498</v>
      </c>
      <c r="J63" s="3">
        <v>1575.35576078959</v>
      </c>
      <c r="K63" s="3">
        <v>4176.6330088477698</v>
      </c>
    </row>
    <row r="64" spans="1:11">
      <c r="A64" t="s">
        <v>125</v>
      </c>
      <c r="B64" t="s">
        <v>126</v>
      </c>
      <c r="C64" s="2">
        <v>0.90552266099660295</v>
      </c>
      <c r="D64" s="2">
        <f t="shared" si="0"/>
        <v>1.8732230050522358</v>
      </c>
      <c r="E64" s="2">
        <v>11.4529034000835</v>
      </c>
      <c r="F64" s="1">
        <v>1.9263738228558801E-4</v>
      </c>
      <c r="G64" s="1">
        <v>6.3311016601167404E-3</v>
      </c>
      <c r="H64" s="3">
        <v>2126.0092954409402</v>
      </c>
      <c r="I64" s="3">
        <v>3383.5726153038599</v>
      </c>
      <c r="J64" s="3">
        <v>1776.3678594906501</v>
      </c>
      <c r="K64" s="3">
        <v>3926.2349597920102</v>
      </c>
    </row>
    <row r="65" spans="1:11">
      <c r="A65" t="s">
        <v>127</v>
      </c>
      <c r="B65" t="s">
        <v>128</v>
      </c>
      <c r="C65" s="2">
        <v>0.89590290716367804</v>
      </c>
      <c r="D65" s="2">
        <f t="shared" si="0"/>
        <v>1.8607740817926819</v>
      </c>
      <c r="E65" s="2">
        <v>11.227864201553899</v>
      </c>
      <c r="F65" s="1">
        <v>3.3050447535024698E-4</v>
      </c>
      <c r="G65" s="1">
        <v>9.6992951913724007E-3</v>
      </c>
      <c r="H65" s="3">
        <v>1809.1704733256499</v>
      </c>
      <c r="I65" s="3">
        <v>2905.2612106073002</v>
      </c>
      <c r="J65" s="3">
        <v>1544.0624645375101</v>
      </c>
      <c r="K65" s="3">
        <v>3334.1798174012902</v>
      </c>
    </row>
    <row r="66" spans="1:11">
      <c r="A66" t="s">
        <v>129</v>
      </c>
      <c r="B66" t="s">
        <v>130</v>
      </c>
      <c r="C66" s="2">
        <v>0.86601863559066805</v>
      </c>
      <c r="D66" s="2">
        <f t="shared" si="0"/>
        <v>1.8226261043611371</v>
      </c>
      <c r="E66" s="2">
        <v>11.170646732499399</v>
      </c>
      <c r="F66" s="1">
        <v>6.1853460353673297E-4</v>
      </c>
      <c r="G66" s="1">
        <v>1.48883892597786E-2</v>
      </c>
      <c r="H66" s="3">
        <v>1703.44198235721</v>
      </c>
      <c r="I66" s="3">
        <v>2648.01335110737</v>
      </c>
      <c r="J66" s="3">
        <v>1562.8829879062</v>
      </c>
      <c r="K66" s="3">
        <v>3305.3187415603502</v>
      </c>
    </row>
    <row r="67" spans="1:11">
      <c r="A67" t="s">
        <v>131</v>
      </c>
      <c r="B67" t="s">
        <v>132</v>
      </c>
      <c r="C67" s="2">
        <v>0.85616873646978298</v>
      </c>
      <c r="D67" s="2">
        <f t="shared" ref="D67:D112" si="1">2^C67</f>
        <v>1.810224635825078</v>
      </c>
      <c r="E67" s="2">
        <v>11.084957928104201</v>
      </c>
      <c r="F67" s="1">
        <v>8.9716399720148803E-4</v>
      </c>
      <c r="G67" s="1">
        <v>1.9408269255915701E-2</v>
      </c>
      <c r="H67" s="3">
        <v>1639.4849115910499</v>
      </c>
      <c r="I67" s="3">
        <v>2476.0247821845601</v>
      </c>
      <c r="J67" s="3">
        <v>1452.0757645225101</v>
      </c>
      <c r="K67" s="3">
        <v>3120.38212709354</v>
      </c>
    </row>
    <row r="68" spans="1:11">
      <c r="A68" t="s">
        <v>133</v>
      </c>
      <c r="B68" t="s">
        <v>134</v>
      </c>
      <c r="C68" s="2">
        <v>0.85658328191898503</v>
      </c>
      <c r="D68" s="2">
        <f t="shared" si="1"/>
        <v>1.8107448623366731</v>
      </c>
      <c r="E68" s="2">
        <v>10.6995461171639</v>
      </c>
      <c r="F68" s="1">
        <v>1.29072685494698E-3</v>
      </c>
      <c r="G68" s="1">
        <v>2.50665022170952E-2</v>
      </c>
      <c r="H68" s="3">
        <v>1261.9822012151801</v>
      </c>
      <c r="I68" s="3">
        <v>1852.63689232826</v>
      </c>
      <c r="J68" s="3">
        <v>1104.28585635442</v>
      </c>
      <c r="K68" s="3">
        <v>2432.0696535461602</v>
      </c>
    </row>
    <row r="69" spans="1:11">
      <c r="A69" t="s">
        <v>135</v>
      </c>
      <c r="B69" t="s">
        <v>136</v>
      </c>
      <c r="C69" s="2">
        <v>0.83293863098943199</v>
      </c>
      <c r="D69" s="2">
        <f t="shared" si="1"/>
        <v>1.7813100266693029</v>
      </c>
      <c r="E69" s="2">
        <v>11.193521914186499</v>
      </c>
      <c r="F69" s="1">
        <v>1.4360172739265799E-3</v>
      </c>
      <c r="G69" s="1">
        <v>2.66755817515275E-2</v>
      </c>
      <c r="H69" s="3">
        <v>1828.0629413839499</v>
      </c>
      <c r="I69" s="3">
        <v>2580.05468580651</v>
      </c>
      <c r="J69" s="3">
        <v>1539.83063088065</v>
      </c>
      <c r="K69" s="3">
        <v>3419.15069431848</v>
      </c>
    </row>
    <row r="70" spans="1:11">
      <c r="A70" t="s">
        <v>137</v>
      </c>
      <c r="B70" t="s">
        <v>138</v>
      </c>
      <c r="C70" s="2">
        <v>0.83750822705098604</v>
      </c>
      <c r="D70" s="2">
        <f t="shared" si="1"/>
        <v>1.7869610976101122</v>
      </c>
      <c r="E70" s="2">
        <v>10.651396686205301</v>
      </c>
      <c r="F70" s="1">
        <v>1.8682055314046E-3</v>
      </c>
      <c r="G70" s="1">
        <v>3.2250133870408801E-2</v>
      </c>
      <c r="H70" s="3">
        <v>1283.3012248038999</v>
      </c>
      <c r="I70" s="3">
        <v>1791.5758619414601</v>
      </c>
      <c r="J70" s="3">
        <v>1024.88329326641</v>
      </c>
      <c r="K70" s="3">
        <v>2332.9100912993499</v>
      </c>
    </row>
    <row r="71" spans="1:11">
      <c r="A71" t="s">
        <v>139</v>
      </c>
      <c r="B71" t="s">
        <v>140</v>
      </c>
      <c r="C71" s="2">
        <v>0.91065894167940697</v>
      </c>
      <c r="D71" s="2">
        <f t="shared" si="1"/>
        <v>1.8799039364000585</v>
      </c>
      <c r="E71" s="2">
        <v>10.848385551674401</v>
      </c>
      <c r="F71" s="1">
        <v>8.9214503054843304E-4</v>
      </c>
      <c r="G71" s="1">
        <v>1.9408269255915701E-2</v>
      </c>
      <c r="H71" s="3">
        <v>1418.14838213743</v>
      </c>
      <c r="I71" s="3">
        <v>2043.3960742959</v>
      </c>
      <c r="J71" s="3">
        <v>1142.3723592662</v>
      </c>
      <c r="K71" s="3">
        <v>2770.01834048814</v>
      </c>
    </row>
    <row r="72" spans="1:11">
      <c r="A72" t="s">
        <v>141</v>
      </c>
      <c r="B72" t="s">
        <v>142</v>
      </c>
      <c r="C72" s="2">
        <v>0.91107941482849397</v>
      </c>
      <c r="D72" s="2">
        <f t="shared" si="1"/>
        <v>1.8804519138346623</v>
      </c>
      <c r="E72" s="2">
        <v>9.8090465796218798</v>
      </c>
      <c r="F72" s="1">
        <v>8.1385434589491203E-4</v>
      </c>
      <c r="G72" s="1">
        <v>1.8301014172821099E-2</v>
      </c>
      <c r="H72" s="3">
        <v>683.942008789331</v>
      </c>
      <c r="I72" s="3">
        <v>958.54510109049397</v>
      </c>
      <c r="J72" s="3">
        <v>561.49750783975003</v>
      </c>
      <c r="K72" s="3">
        <v>1383.3968196384301</v>
      </c>
    </row>
    <row r="73" spans="1:11">
      <c r="A73" t="s">
        <v>143</v>
      </c>
      <c r="B73" t="s">
        <v>144</v>
      </c>
      <c r="C73" s="2">
        <v>0.87536489151837105</v>
      </c>
      <c r="D73" s="2">
        <f t="shared" si="1"/>
        <v>1.8344720088693931</v>
      </c>
      <c r="E73" s="2">
        <v>10.776880319994101</v>
      </c>
      <c r="F73" s="1">
        <v>1.5435694940124701E-3</v>
      </c>
      <c r="G73" s="1">
        <v>2.7895361293516E-2</v>
      </c>
      <c r="H73" s="3">
        <v>1372.91045403454</v>
      </c>
      <c r="I73" s="3">
        <v>1906.68721181879</v>
      </c>
      <c r="J73" s="3">
        <v>1102.8381237875899</v>
      </c>
      <c r="K73" s="3">
        <v>2634.9033597355701</v>
      </c>
    </row>
    <row r="74" spans="1:11">
      <c r="A74" t="s">
        <v>145</v>
      </c>
      <c r="B74" t="s">
        <v>146</v>
      </c>
      <c r="C74" s="2">
        <v>0.81641544676891697</v>
      </c>
      <c r="D74" s="2">
        <f t="shared" si="1"/>
        <v>1.7610250690337481</v>
      </c>
      <c r="E74" s="2">
        <v>11.8329400254164</v>
      </c>
      <c r="F74" s="1">
        <v>1.88698052238083E-4</v>
      </c>
      <c r="G74" s="1">
        <v>6.3232347308800601E-3</v>
      </c>
      <c r="H74" s="3">
        <v>2675.9707738718898</v>
      </c>
      <c r="I74" s="3">
        <v>4622.0938483160298</v>
      </c>
      <c r="J74" s="3">
        <v>2608.8140854133298</v>
      </c>
      <c r="K74" s="3">
        <v>4684.5234496241201</v>
      </c>
    </row>
    <row r="75" spans="1:11">
      <c r="A75" t="s">
        <v>147</v>
      </c>
      <c r="B75" t="s">
        <v>148</v>
      </c>
      <c r="C75" s="2">
        <v>0.67663022347081903</v>
      </c>
      <c r="D75" s="2">
        <f t="shared" si="1"/>
        <v>1.598401922505994</v>
      </c>
      <c r="E75" s="2">
        <v>12.1820766452571</v>
      </c>
      <c r="F75" s="1">
        <v>2.13530134668337E-3</v>
      </c>
      <c r="G75" s="1">
        <v>3.5776764720410498E-2</v>
      </c>
      <c r="H75" s="3">
        <v>4007.4564584942</v>
      </c>
      <c r="I75" s="3">
        <v>5397.1166302995498</v>
      </c>
      <c r="J75" s="3">
        <v>3145.9228677043002</v>
      </c>
      <c r="K75" s="3">
        <v>6036.4794324525901</v>
      </c>
    </row>
    <row r="76" spans="1:11">
      <c r="A76" t="s">
        <v>149</v>
      </c>
      <c r="B76" t="s">
        <v>150</v>
      </c>
      <c r="C76" s="2">
        <v>0.74496824753516699</v>
      </c>
      <c r="D76" s="2">
        <f t="shared" si="1"/>
        <v>1.6759373830037745</v>
      </c>
      <c r="E76" s="2">
        <v>12.256272776682399</v>
      </c>
      <c r="F76" s="1">
        <v>1.0475578480991701E-3</v>
      </c>
      <c r="G76" s="1">
        <v>2.20228890334935E-2</v>
      </c>
      <c r="H76" s="3">
        <v>4122.8911715843396</v>
      </c>
      <c r="I76" s="3">
        <v>5448.4531262173296</v>
      </c>
      <c r="J76" s="3">
        <v>3189.8003008833698</v>
      </c>
      <c r="K76" s="3">
        <v>6806.8605518269997</v>
      </c>
    </row>
    <row r="77" spans="1:11">
      <c r="A77" t="s">
        <v>151</v>
      </c>
      <c r="B77" t="s">
        <v>152</v>
      </c>
      <c r="C77" s="2">
        <v>0.76520956185798805</v>
      </c>
      <c r="D77" s="2">
        <f t="shared" si="1"/>
        <v>1.6996168619526673</v>
      </c>
      <c r="E77" s="2">
        <v>11.9397636211601</v>
      </c>
      <c r="F77" s="1">
        <v>5.5525146158157796E-4</v>
      </c>
      <c r="G77" s="1">
        <v>1.39547757035723E-2</v>
      </c>
      <c r="H77" s="3">
        <v>3154.1755387603198</v>
      </c>
      <c r="I77" s="3">
        <v>4797.2485447403797</v>
      </c>
      <c r="J77" s="3">
        <v>2666.3892959554</v>
      </c>
      <c r="K77" s="3">
        <v>5095.1891488804204</v>
      </c>
    </row>
    <row r="78" spans="1:11">
      <c r="A78" t="s">
        <v>153</v>
      </c>
      <c r="B78" t="s">
        <v>154</v>
      </c>
      <c r="C78" s="2">
        <v>0.80187119525319395</v>
      </c>
      <c r="D78" s="2">
        <f t="shared" si="1"/>
        <v>1.7433608237432658</v>
      </c>
      <c r="E78" s="2">
        <v>12.6606071317211</v>
      </c>
      <c r="F78" s="1">
        <v>1.9020857607523101E-5</v>
      </c>
      <c r="G78" s="1">
        <v>1.12091881556059E-3</v>
      </c>
      <c r="H78" s="3">
        <v>5195.2553906364401</v>
      </c>
      <c r="I78" s="3">
        <v>8212.2562830952193</v>
      </c>
      <c r="J78" s="3">
        <v>4245.1973420966397</v>
      </c>
      <c r="K78" s="3">
        <v>8245.2385271177209</v>
      </c>
    </row>
    <row r="79" spans="1:11">
      <c r="A79" t="s">
        <v>155</v>
      </c>
      <c r="B79" t="s">
        <v>156</v>
      </c>
      <c r="C79" s="2">
        <v>0.87771108868728798</v>
      </c>
      <c r="D79" s="2">
        <f t="shared" si="1"/>
        <v>1.8374577643809835</v>
      </c>
      <c r="E79" s="2">
        <v>11.0384681820141</v>
      </c>
      <c r="F79" s="1">
        <v>1.74653447720251E-3</v>
      </c>
      <c r="G79" s="1">
        <v>3.0771416716897801E-2</v>
      </c>
      <c r="H79" s="3">
        <v>1781.9583863059099</v>
      </c>
      <c r="I79" s="3">
        <v>2488.23698826192</v>
      </c>
      <c r="J79" s="3">
        <v>1183.02023518081</v>
      </c>
      <c r="K79" s="3">
        <v>2959.3083015901798</v>
      </c>
    </row>
    <row r="80" spans="1:11">
      <c r="A80" t="s">
        <v>157</v>
      </c>
      <c r="B80" t="s">
        <v>158</v>
      </c>
      <c r="C80" s="2">
        <v>-0.62210293286686202</v>
      </c>
      <c r="D80" s="2">
        <f t="shared" si="1"/>
        <v>0.64972317336770713</v>
      </c>
      <c r="E80" s="2">
        <v>12.813769522309199</v>
      </c>
      <c r="F80" s="1">
        <v>3.3484986324808198E-4</v>
      </c>
      <c r="G80" s="1">
        <v>9.6992951913724007E-3</v>
      </c>
      <c r="H80" s="3">
        <v>8463.8256901167297</v>
      </c>
      <c r="I80" s="3">
        <v>5445.6262266623899</v>
      </c>
      <c r="J80" s="3">
        <v>8992.7578848805406</v>
      </c>
      <c r="K80" s="3">
        <v>5896.5273998831099</v>
      </c>
    </row>
    <row r="81" spans="1:11">
      <c r="A81" t="s">
        <v>159</v>
      </c>
      <c r="B81" t="s">
        <v>160</v>
      </c>
      <c r="C81" s="2">
        <v>-0.77799645348650104</v>
      </c>
      <c r="D81" s="2">
        <f t="shared" si="1"/>
        <v>0.58317611848856632</v>
      </c>
      <c r="E81" s="2">
        <v>8.8689296256540597</v>
      </c>
      <c r="F81" s="1">
        <v>1.1694832986786101E-4</v>
      </c>
      <c r="G81" s="1">
        <v>4.7586832320041499E-3</v>
      </c>
      <c r="H81" s="3">
        <v>626.57130303432098</v>
      </c>
      <c r="I81" s="3">
        <v>367.157714196158</v>
      </c>
      <c r="J81" s="3">
        <v>554.25884500563996</v>
      </c>
      <c r="K81" s="3">
        <v>321.18024064332798</v>
      </c>
    </row>
    <row r="82" spans="1:11">
      <c r="A82" t="s">
        <v>161</v>
      </c>
      <c r="B82" t="s">
        <v>13</v>
      </c>
      <c r="C82" s="2">
        <v>0.94000121649010804</v>
      </c>
      <c r="D82" s="2">
        <f t="shared" si="1"/>
        <v>1.9185298563670536</v>
      </c>
      <c r="E82" s="2">
        <v>7.6568359685429197</v>
      </c>
      <c r="F82" s="1">
        <v>6.6522684698201996E-5</v>
      </c>
      <c r="G82" s="1">
        <v>3.15797967081187E-3</v>
      </c>
      <c r="H82" s="3">
        <v>115.08806230008</v>
      </c>
      <c r="I82" s="3">
        <v>279.74997995728199</v>
      </c>
      <c r="J82" s="3">
        <v>160.809678960849</v>
      </c>
      <c r="K82" s="3">
        <v>250.23681399520299</v>
      </c>
    </row>
    <row r="83" spans="1:11">
      <c r="A83" t="s">
        <v>162</v>
      </c>
      <c r="B83" t="s">
        <v>163</v>
      </c>
      <c r="C83" s="2">
        <v>0.91875764002738503</v>
      </c>
      <c r="D83" s="2">
        <f t="shared" si="1"/>
        <v>1.8904866218371994</v>
      </c>
      <c r="E83" s="2">
        <v>9.3003151013543803</v>
      </c>
      <c r="F83" s="1">
        <v>3.9435157799435097E-5</v>
      </c>
      <c r="G83" s="1">
        <v>2.2464894893078199E-3</v>
      </c>
      <c r="H83" s="3">
        <v>460.69889999038003</v>
      </c>
      <c r="I83" s="3">
        <v>777.73660555625997</v>
      </c>
      <c r="J83" s="3">
        <v>411.49014110826602</v>
      </c>
      <c r="K83" s="3">
        <v>870.99179716629396</v>
      </c>
    </row>
    <row r="84" spans="1:11">
      <c r="A84" t="s">
        <v>164</v>
      </c>
      <c r="B84" t="s">
        <v>165</v>
      </c>
      <c r="C84" s="2">
        <v>0.74633158093390395</v>
      </c>
      <c r="D84" s="2">
        <f t="shared" si="1"/>
        <v>1.6775218767950413</v>
      </c>
      <c r="E84" s="2">
        <v>11.9081066401236</v>
      </c>
      <c r="F84" s="1">
        <v>8.8579654663091501E-4</v>
      </c>
      <c r="G84" s="1">
        <v>1.9408269255915701E-2</v>
      </c>
      <c r="H84" s="3">
        <v>3043.24728594097</v>
      </c>
      <c r="I84" s="3">
        <v>4419.2355362532298</v>
      </c>
      <c r="J84" s="3">
        <v>2697.9053202946802</v>
      </c>
      <c r="K84" s="3">
        <v>5211.60086260757</v>
      </c>
    </row>
    <row r="85" spans="1:11">
      <c r="A85" t="s">
        <v>166</v>
      </c>
      <c r="B85" t="s">
        <v>167</v>
      </c>
      <c r="C85" s="2">
        <v>-2.7814637218168099</v>
      </c>
      <c r="D85" s="2">
        <f t="shared" si="1"/>
        <v>0.14544405957006296</v>
      </c>
      <c r="E85" s="2">
        <v>4.1560031494677299</v>
      </c>
      <c r="F85" s="1">
        <v>2.57343245115385E-14</v>
      </c>
      <c r="G85" s="1">
        <v>1.4659986863406399E-11</v>
      </c>
      <c r="H85" s="3">
        <v>34.665079006048202</v>
      </c>
      <c r="I85" s="3">
        <v>3.8445833947241699</v>
      </c>
      <c r="J85" s="3">
        <v>26.950098551610399</v>
      </c>
      <c r="K85" s="3">
        <v>5.1595219380454296</v>
      </c>
    </row>
    <row r="86" spans="1:11">
      <c r="A86" t="s">
        <v>168</v>
      </c>
      <c r="B86" t="s">
        <v>169</v>
      </c>
      <c r="C86" s="2">
        <v>-1.9221319168838999</v>
      </c>
      <c r="D86" s="2">
        <f t="shared" si="1"/>
        <v>0.26386430113093634</v>
      </c>
      <c r="E86" s="2">
        <v>4.0685410774637196</v>
      </c>
      <c r="F86" s="1">
        <v>2.6845246136351501E-8</v>
      </c>
      <c r="G86" s="1">
        <v>5.0976139607805298E-6</v>
      </c>
      <c r="H86" s="3">
        <v>25.998809254536098</v>
      </c>
      <c r="I86" s="3">
        <v>8.0283947360416494</v>
      </c>
      <c r="J86" s="3">
        <v>26.393278333601899</v>
      </c>
      <c r="K86" s="3">
        <v>5.6432271197371904</v>
      </c>
    </row>
    <row r="87" spans="1:11">
      <c r="A87" t="s">
        <v>170</v>
      </c>
      <c r="B87" t="s">
        <v>171</v>
      </c>
      <c r="C87" s="2">
        <v>-1.4614475149133599</v>
      </c>
      <c r="D87" s="2">
        <f t="shared" si="1"/>
        <v>0.36312860471525754</v>
      </c>
      <c r="E87" s="2">
        <v>4.4671785533504798</v>
      </c>
      <c r="F87" s="1">
        <v>3.6988645872578299E-6</v>
      </c>
      <c r="G87" s="1">
        <v>2.6338998248431802E-4</v>
      </c>
      <c r="H87" s="3">
        <v>35.358380586169197</v>
      </c>
      <c r="I87" s="3">
        <v>10.6291423265903</v>
      </c>
      <c r="J87" s="3">
        <v>28.9546513364409</v>
      </c>
      <c r="K87" s="3">
        <v>12.7375697845497</v>
      </c>
    </row>
    <row r="88" spans="1:11">
      <c r="A88" t="s">
        <v>172</v>
      </c>
      <c r="B88" t="s">
        <v>173</v>
      </c>
      <c r="C88" s="2">
        <v>0.83295933088583296</v>
      </c>
      <c r="D88" s="2">
        <f t="shared" si="1"/>
        <v>1.7813355852222155</v>
      </c>
      <c r="E88" s="2">
        <v>9.6383086525170398</v>
      </c>
      <c r="F88" s="1">
        <v>7.12850005890648E-4</v>
      </c>
      <c r="G88" s="1">
        <v>1.6463332573032799E-2</v>
      </c>
      <c r="H88" s="3">
        <v>650.14355675843399</v>
      </c>
      <c r="I88" s="3">
        <v>1098.42009106913</v>
      </c>
      <c r="J88" s="3">
        <v>495.79272211475001</v>
      </c>
      <c r="K88" s="3">
        <v>942.25769393554594</v>
      </c>
    </row>
    <row r="89" spans="1:11">
      <c r="A89" t="s">
        <v>174</v>
      </c>
      <c r="B89" t="s">
        <v>175</v>
      </c>
      <c r="C89" s="2">
        <v>0.91033508004413999</v>
      </c>
      <c r="D89" s="2">
        <f t="shared" si="1"/>
        <v>1.8794819758229744</v>
      </c>
      <c r="E89" s="2">
        <v>7.3353987323356398</v>
      </c>
      <c r="F89" s="1">
        <v>7.0187487244761199E-4</v>
      </c>
      <c r="G89" s="1">
        <v>1.6463332573032799E-2</v>
      </c>
      <c r="H89" s="3">
        <v>117.34129243547299</v>
      </c>
      <c r="I89" s="3">
        <v>260.64013896585902</v>
      </c>
      <c r="J89" s="3">
        <v>106.686753770425</v>
      </c>
      <c r="K89" s="3">
        <v>159.945180079408</v>
      </c>
    </row>
    <row r="90" spans="1:11">
      <c r="A90" t="s">
        <v>176</v>
      </c>
      <c r="B90" t="s">
        <v>177</v>
      </c>
      <c r="C90" s="2">
        <v>-3.1351490481837598</v>
      </c>
      <c r="D90" s="2">
        <f t="shared" si="1"/>
        <v>0.11382196937886774</v>
      </c>
      <c r="E90" s="2">
        <v>6.0571066977465602</v>
      </c>
      <c r="F90" s="1">
        <v>1.19438524162803E-18</v>
      </c>
      <c r="G90" s="1">
        <v>1.0206021889711499E-15</v>
      </c>
      <c r="H90" s="3">
        <v>156.16618092224701</v>
      </c>
      <c r="I90" s="3">
        <v>12.6645100061502</v>
      </c>
      <c r="J90" s="3">
        <v>82.743484396059998</v>
      </c>
      <c r="K90" s="3">
        <v>14.511155450752799</v>
      </c>
    </row>
    <row r="91" spans="1:11">
      <c r="A91" t="s">
        <v>178</v>
      </c>
      <c r="B91" t="s">
        <v>179</v>
      </c>
      <c r="C91" s="2">
        <v>0.57269903741343098</v>
      </c>
      <c r="D91" s="2">
        <f t="shared" si="1"/>
        <v>1.4873034616592307</v>
      </c>
      <c r="E91" s="2">
        <v>8.4390814674572106</v>
      </c>
      <c r="F91" s="1">
        <v>3.20112111258424E-3</v>
      </c>
      <c r="G91" s="1">
        <v>4.9311528913475997E-2</v>
      </c>
      <c r="H91" s="3">
        <v>263.627925840996</v>
      </c>
      <c r="I91" s="3">
        <v>461.57615933129603</v>
      </c>
      <c r="J91" s="3">
        <v>294.00107510847698</v>
      </c>
      <c r="K91" s="3">
        <v>367.77717314630098</v>
      </c>
    </row>
    <row r="92" spans="1:11">
      <c r="A92" t="s">
        <v>180</v>
      </c>
      <c r="B92" t="s">
        <v>13</v>
      </c>
      <c r="C92" s="2">
        <v>-2.0879103540223101</v>
      </c>
      <c r="D92" s="2">
        <f t="shared" si="1"/>
        <v>0.23522114256199422</v>
      </c>
      <c r="E92" s="2">
        <v>6.8939574406408299</v>
      </c>
      <c r="F92" s="1">
        <v>1.2837029199598401E-11</v>
      </c>
      <c r="G92" s="1">
        <v>3.1340689860162299E-9</v>
      </c>
      <c r="H92" s="3">
        <v>233.12265631567399</v>
      </c>
      <c r="I92" s="3">
        <v>55.520307259104897</v>
      </c>
      <c r="J92" s="3">
        <v>151.78919142911101</v>
      </c>
      <c r="K92" s="3">
        <v>34.665538021242703</v>
      </c>
    </row>
    <row r="93" spans="1:11">
      <c r="A93" t="s">
        <v>181</v>
      </c>
      <c r="B93" t="s">
        <v>182</v>
      </c>
      <c r="C93" s="2">
        <v>-0.70497462178383496</v>
      </c>
      <c r="D93" s="2">
        <f t="shared" si="1"/>
        <v>0.61345327968985608</v>
      </c>
      <c r="E93" s="2">
        <v>8.1484238560377094</v>
      </c>
      <c r="F93" s="1">
        <v>2.9376495989972E-4</v>
      </c>
      <c r="G93" s="1">
        <v>8.8077950257652894E-3</v>
      </c>
      <c r="H93" s="3">
        <v>325.67841726182297</v>
      </c>
      <c r="I93" s="3">
        <v>216.08820197993799</v>
      </c>
      <c r="J93" s="3">
        <v>376.96728759173999</v>
      </c>
      <c r="K93" s="3">
        <v>215.08757079226899</v>
      </c>
    </row>
    <row r="94" spans="1:11">
      <c r="A94" t="s">
        <v>183</v>
      </c>
      <c r="B94" t="s">
        <v>184</v>
      </c>
      <c r="C94" s="2">
        <v>-0.70157058147194995</v>
      </c>
      <c r="D94" s="2">
        <f t="shared" si="1"/>
        <v>0.61490243224891139</v>
      </c>
      <c r="E94" s="2">
        <v>8.4629899081310302</v>
      </c>
      <c r="F94" s="1">
        <v>2.5264180976209501E-4</v>
      </c>
      <c r="G94" s="1">
        <v>7.8881459254389295E-3</v>
      </c>
      <c r="H94" s="3">
        <v>392.58201974349601</v>
      </c>
      <c r="I94" s="3">
        <v>256.343251642344</v>
      </c>
      <c r="J94" s="3">
        <v>480.53584814131699</v>
      </c>
      <c r="K94" s="3">
        <v>280.87147550234801</v>
      </c>
    </row>
    <row r="95" spans="1:11">
      <c r="A95" t="s">
        <v>185</v>
      </c>
      <c r="B95" t="s">
        <v>186</v>
      </c>
      <c r="C95" s="2">
        <v>-0.57129602845569005</v>
      </c>
      <c r="D95" s="2">
        <f t="shared" si="1"/>
        <v>0.67301192428481116</v>
      </c>
      <c r="E95" s="2">
        <v>8.6139089700511402</v>
      </c>
      <c r="F95" s="1">
        <v>3.0200997770840599E-3</v>
      </c>
      <c r="G95" s="1">
        <v>4.8236920738660399E-2</v>
      </c>
      <c r="H95" s="3">
        <v>474.56493159280001</v>
      </c>
      <c r="I95" s="3">
        <v>324.86729685419198</v>
      </c>
      <c r="J95" s="3">
        <v>461.60396072902898</v>
      </c>
      <c r="K95" s="3">
        <v>305.05673458693599</v>
      </c>
    </row>
    <row r="96" spans="1:11">
      <c r="A96" t="s">
        <v>187</v>
      </c>
      <c r="B96" t="s">
        <v>188</v>
      </c>
      <c r="C96" s="2">
        <v>1.2166498064273801</v>
      </c>
      <c r="D96" s="2">
        <f t="shared" si="1"/>
        <v>2.3240640132869683</v>
      </c>
      <c r="E96" s="2">
        <v>6.2508314288099402</v>
      </c>
      <c r="F96" s="1">
        <v>1.79049752827976E-5</v>
      </c>
      <c r="G96" s="1">
        <v>1.09284295565361E-3</v>
      </c>
      <c r="H96" s="3">
        <v>42.638047177439297</v>
      </c>
      <c r="I96" s="3">
        <v>125.401264257327</v>
      </c>
      <c r="J96" s="3">
        <v>48.554723010339401</v>
      </c>
      <c r="K96" s="3">
        <v>86.583227522824799</v>
      </c>
    </row>
    <row r="97" spans="1:11">
      <c r="A97" t="s">
        <v>189</v>
      </c>
      <c r="B97" t="s">
        <v>190</v>
      </c>
      <c r="C97" s="2">
        <v>-1.21724308562035</v>
      </c>
      <c r="D97" s="2">
        <f t="shared" si="1"/>
        <v>0.43010383923537243</v>
      </c>
      <c r="E97" s="2">
        <v>7.9320370840458096</v>
      </c>
      <c r="F97" s="1">
        <v>1.02910612541435E-6</v>
      </c>
      <c r="G97" s="1">
        <v>8.7937118416656006E-5</v>
      </c>
      <c r="H97" s="3">
        <v>424.47389242906002</v>
      </c>
      <c r="I97" s="3">
        <v>144.17187730215599</v>
      </c>
      <c r="J97" s="3">
        <v>258.36458115593399</v>
      </c>
      <c r="K97" s="3">
        <v>149.30366608219001</v>
      </c>
    </row>
    <row r="98" spans="1:11">
      <c r="A98" t="s">
        <v>191</v>
      </c>
      <c r="B98" t="s">
        <v>192</v>
      </c>
      <c r="C98" s="2">
        <v>0.97625289847640095</v>
      </c>
      <c r="D98" s="2">
        <f t="shared" si="1"/>
        <v>1.9673489859712772</v>
      </c>
      <c r="E98" s="2">
        <v>5.3696953288428304</v>
      </c>
      <c r="F98" s="1">
        <v>4.0425468343849698E-4</v>
      </c>
      <c r="G98" s="1">
        <v>1.13257582622359E-2</v>
      </c>
      <c r="H98" s="3">
        <v>27.7320632048385</v>
      </c>
      <c r="I98" s="3">
        <v>59.138738689433502</v>
      </c>
      <c r="J98" s="3">
        <v>27.618282813220599</v>
      </c>
      <c r="K98" s="3">
        <v>49.660398653687203</v>
      </c>
    </row>
    <row r="99" spans="1:11">
      <c r="A99" t="s">
        <v>193</v>
      </c>
      <c r="B99" t="s">
        <v>194</v>
      </c>
      <c r="C99" s="2">
        <v>-2.2978318035932701</v>
      </c>
      <c r="D99" s="2">
        <f t="shared" si="1"/>
        <v>0.20336850784104296</v>
      </c>
      <c r="E99" s="2">
        <v>3.5870895516677899</v>
      </c>
      <c r="F99" s="1">
        <v>5.2234158033780502E-8</v>
      </c>
      <c r="G99" s="1">
        <v>8.9268176079730908E-6</v>
      </c>
      <c r="H99" s="3">
        <v>25.4788330694454</v>
      </c>
      <c r="I99" s="3">
        <v>4.5230392879107901</v>
      </c>
      <c r="J99" s="3">
        <v>14.1432335374154</v>
      </c>
      <c r="K99" s="3">
        <v>3.3859362718423101</v>
      </c>
    </row>
    <row r="100" spans="1:11">
      <c r="A100" t="s">
        <v>195</v>
      </c>
      <c r="B100" t="s">
        <v>196</v>
      </c>
      <c r="C100" s="2">
        <v>-0.73986749336380098</v>
      </c>
      <c r="D100" s="2">
        <f t="shared" si="1"/>
        <v>0.59879434700953016</v>
      </c>
      <c r="E100" s="2">
        <v>9.7619426257102795</v>
      </c>
      <c r="F100" s="1">
        <v>3.2027967872415601E-3</v>
      </c>
      <c r="G100" s="1">
        <v>4.9311528913475997E-2</v>
      </c>
      <c r="H100" s="3">
        <v>1209.6379319160501</v>
      </c>
      <c r="I100" s="3">
        <v>683.99661631430899</v>
      </c>
      <c r="J100" s="3">
        <v>962.18533671865202</v>
      </c>
      <c r="K100" s="3">
        <v>616.24040147530104</v>
      </c>
    </row>
    <row r="101" spans="1:11">
      <c r="A101" t="s">
        <v>197</v>
      </c>
      <c r="B101" t="s">
        <v>198</v>
      </c>
      <c r="C101" s="2">
        <v>-0.729638385307527</v>
      </c>
      <c r="D101" s="2">
        <f t="shared" si="1"/>
        <v>0.60305505198127152</v>
      </c>
      <c r="E101" s="2">
        <v>9.6729184202714897</v>
      </c>
      <c r="F101" s="1">
        <v>1.5669717286000799E-3</v>
      </c>
      <c r="G101" s="1">
        <v>2.7895361293516E-2</v>
      </c>
      <c r="H101" s="3">
        <v>1059.36481442483</v>
      </c>
      <c r="I101" s="3">
        <v>609.253392081583</v>
      </c>
      <c r="J101" s="3">
        <v>976.88539047407596</v>
      </c>
      <c r="K101" s="3">
        <v>618.65892738375999</v>
      </c>
    </row>
    <row r="102" spans="1:11">
      <c r="A102" t="s">
        <v>199</v>
      </c>
      <c r="B102" t="s">
        <v>200</v>
      </c>
      <c r="C102" s="2">
        <v>-1.07552392543635</v>
      </c>
      <c r="D102" s="2">
        <f t="shared" si="1"/>
        <v>0.47449871144536632</v>
      </c>
      <c r="E102" s="2">
        <v>10.7148047458712</v>
      </c>
      <c r="F102" s="1">
        <v>7.4758641087209799E-5</v>
      </c>
      <c r="G102" s="1">
        <v>3.3621715162642498E-3</v>
      </c>
      <c r="H102" s="3">
        <v>1947.1374877697299</v>
      </c>
      <c r="I102" s="3">
        <v>989.98022414147397</v>
      </c>
      <c r="J102" s="3">
        <v>2611.1527303289599</v>
      </c>
      <c r="K102" s="3">
        <v>1173.14630066308</v>
      </c>
    </row>
    <row r="103" spans="1:11">
      <c r="A103" t="s">
        <v>201</v>
      </c>
      <c r="B103" t="s">
        <v>202</v>
      </c>
      <c r="C103" s="2">
        <v>-1.0805037837853499</v>
      </c>
      <c r="D103" s="2">
        <f t="shared" si="1"/>
        <v>0.4728636722797066</v>
      </c>
      <c r="E103" s="2">
        <v>8.9418951999448506</v>
      </c>
      <c r="F103" s="1">
        <v>8.5422662492404204E-7</v>
      </c>
      <c r="G103" s="1">
        <v>7.6835436947115106E-5</v>
      </c>
      <c r="H103" s="3">
        <v>575.96028768549104</v>
      </c>
      <c r="I103" s="3">
        <v>289.58759040848798</v>
      </c>
      <c r="J103" s="3">
        <v>758.61186501475197</v>
      </c>
      <c r="K103" s="3">
        <v>341.81832839550998</v>
      </c>
    </row>
    <row r="104" spans="1:11">
      <c r="A104" t="s">
        <v>203</v>
      </c>
      <c r="B104" t="s">
        <v>204</v>
      </c>
      <c r="C104" s="2">
        <v>-1.0510785957654101</v>
      </c>
      <c r="D104" s="2">
        <f t="shared" si="1"/>
        <v>0.48260722003450307</v>
      </c>
      <c r="E104" s="2">
        <v>7.7988851599730404</v>
      </c>
      <c r="F104" s="1">
        <v>5.5660623436087798E-6</v>
      </c>
      <c r="G104" s="1">
        <v>3.6906909756553001E-4</v>
      </c>
      <c r="H104" s="3">
        <v>261.89467189069399</v>
      </c>
      <c r="I104" s="3">
        <v>124.270504435349</v>
      </c>
      <c r="J104" s="3">
        <v>337.878508287545</v>
      </c>
      <c r="K104" s="3">
        <v>165.588407199145</v>
      </c>
    </row>
    <row r="105" spans="1:11">
      <c r="A105" t="s">
        <v>205</v>
      </c>
      <c r="B105" t="s">
        <v>206</v>
      </c>
      <c r="C105" s="2">
        <v>-0.86573952287303402</v>
      </c>
      <c r="D105" s="2">
        <f t="shared" si="1"/>
        <v>0.54876503881725269</v>
      </c>
      <c r="E105" s="2">
        <v>9.4676517376672908</v>
      </c>
      <c r="F105" s="1">
        <v>7.2249850379020304E-4</v>
      </c>
      <c r="G105" s="1">
        <v>1.6463332573032799E-2</v>
      </c>
      <c r="H105" s="3">
        <v>876.50652266792804</v>
      </c>
      <c r="I105" s="3">
        <v>395.20055778120502</v>
      </c>
      <c r="J105" s="3">
        <v>951.27166044568605</v>
      </c>
      <c r="K105" s="3">
        <v>608.17864844710505</v>
      </c>
    </row>
    <row r="106" spans="1:11">
      <c r="A106" t="s">
        <v>207</v>
      </c>
      <c r="B106" t="s">
        <v>208</v>
      </c>
      <c r="C106" s="2">
        <v>-0.83521705370528498</v>
      </c>
      <c r="D106" s="2">
        <f t="shared" si="1"/>
        <v>0.56049870554833503</v>
      </c>
      <c r="E106" s="2">
        <v>9.7474879736795597</v>
      </c>
      <c r="F106" s="1">
        <v>1.2869349318032301E-3</v>
      </c>
      <c r="G106" s="1">
        <v>2.50665022170952E-2</v>
      </c>
      <c r="H106" s="3">
        <v>1057.28490968447</v>
      </c>
      <c r="I106" s="3">
        <v>516.98339060820297</v>
      </c>
      <c r="J106" s="3">
        <v>1145.26782439984</v>
      </c>
      <c r="K106" s="3">
        <v>717.81848963056996</v>
      </c>
    </row>
    <row r="107" spans="1:11">
      <c r="A107" t="s">
        <v>209</v>
      </c>
      <c r="B107" t="s">
        <v>210</v>
      </c>
      <c r="C107" s="2">
        <v>-1.0751326971431101</v>
      </c>
      <c r="D107" s="2">
        <f t="shared" si="1"/>
        <v>0.47462740287944516</v>
      </c>
      <c r="E107" s="2">
        <v>4.4880004597273802</v>
      </c>
      <c r="F107" s="1">
        <v>1.3646717988746401E-3</v>
      </c>
      <c r="G107" s="1">
        <v>2.59136011586306E-2</v>
      </c>
      <c r="H107" s="3">
        <v>22.8789521439918</v>
      </c>
      <c r="I107" s="3">
        <v>13.1168139349413</v>
      </c>
      <c r="J107" s="3">
        <v>36.972862475763002</v>
      </c>
      <c r="K107" s="3">
        <v>15.478565814136299</v>
      </c>
    </row>
    <row r="108" spans="1:11">
      <c r="A108" t="s">
        <v>211</v>
      </c>
      <c r="B108" t="s">
        <v>212</v>
      </c>
      <c r="C108" s="2">
        <v>-0.99706643467582301</v>
      </c>
      <c r="D108" s="2">
        <f t="shared" si="1"/>
        <v>0.5010177306389958</v>
      </c>
      <c r="E108" s="2">
        <v>10.9812788732011</v>
      </c>
      <c r="F108" s="1">
        <v>4.4450758511011299E-4</v>
      </c>
      <c r="G108" s="1">
        <v>1.1666618956416699E-2</v>
      </c>
      <c r="H108" s="3">
        <v>2460.1806570592398</v>
      </c>
      <c r="I108" s="3">
        <v>1067.7764998935399</v>
      </c>
      <c r="J108" s="3">
        <v>2926.2016096781599</v>
      </c>
      <c r="K108" s="3">
        <v>1631.2151077251699</v>
      </c>
    </row>
    <row r="109" spans="1:11">
      <c r="A109" t="s">
        <v>213</v>
      </c>
      <c r="B109" t="s">
        <v>214</v>
      </c>
      <c r="C109" s="2">
        <v>0.80365028879049705</v>
      </c>
      <c r="D109" s="2">
        <f t="shared" si="1"/>
        <v>1.7455120165317939</v>
      </c>
      <c r="E109" s="2">
        <v>11.7094421813447</v>
      </c>
      <c r="F109" s="1">
        <v>4.3025586392760301E-4</v>
      </c>
      <c r="G109" s="1">
        <v>1.1666618956416699E-2</v>
      </c>
      <c r="H109" s="3">
        <v>2529.5108150713399</v>
      </c>
      <c r="I109" s="3">
        <v>3945.33409486238</v>
      </c>
      <c r="J109" s="3">
        <v>2349.1131357341701</v>
      </c>
      <c r="K109" s="3">
        <v>4570.3690267448701</v>
      </c>
    </row>
    <row r="110" spans="1:11">
      <c r="A110" t="s">
        <v>215</v>
      </c>
      <c r="B110" t="s">
        <v>216</v>
      </c>
      <c r="C110" s="2">
        <v>0.73194152413637203</v>
      </c>
      <c r="D110" s="2">
        <f t="shared" si="1"/>
        <v>1.6608727276929296</v>
      </c>
      <c r="E110" s="2">
        <v>11.974834795924799</v>
      </c>
      <c r="F110" s="1">
        <v>7.2208898404150005E-4</v>
      </c>
      <c r="G110" s="1">
        <v>1.6463332573032799E-2</v>
      </c>
      <c r="H110" s="3">
        <v>3112.40411855804</v>
      </c>
      <c r="I110" s="3">
        <v>4807.5384591203801</v>
      </c>
      <c r="J110" s="3">
        <v>2938.1175623435402</v>
      </c>
      <c r="K110" s="3">
        <v>5241.5905838724602</v>
      </c>
    </row>
    <row r="111" spans="1:11">
      <c r="A111" t="s">
        <v>217</v>
      </c>
      <c r="B111" t="s">
        <v>218</v>
      </c>
      <c r="C111" s="2">
        <v>-0.97406617993990596</v>
      </c>
      <c r="D111" s="2">
        <f t="shared" si="1"/>
        <v>0.50906924709883006</v>
      </c>
      <c r="E111" s="2">
        <v>6.7691119686401002</v>
      </c>
      <c r="F111" s="1">
        <v>1.6886823880501E-4</v>
      </c>
      <c r="G111" s="1">
        <v>6.1403365982502598E-3</v>
      </c>
      <c r="H111" s="3">
        <v>153.04632381170299</v>
      </c>
      <c r="I111" s="3">
        <v>62.191790208773298</v>
      </c>
      <c r="J111" s="3">
        <v>135.418677019662</v>
      </c>
      <c r="K111" s="3">
        <v>84.809641856621695</v>
      </c>
    </row>
    <row r="112" spans="1:11">
      <c r="A112" t="s">
        <v>219</v>
      </c>
      <c r="B112" t="s">
        <v>13</v>
      </c>
      <c r="C112" s="2">
        <v>1.1117232506719601</v>
      </c>
      <c r="D112" s="2">
        <f t="shared" si="1"/>
        <v>2.1610362170242738</v>
      </c>
      <c r="E112" s="2">
        <v>5.0682933499879503</v>
      </c>
      <c r="F112" s="1">
        <v>1.8463747617885099E-4</v>
      </c>
      <c r="G112" s="1">
        <v>6.3109089357931396E-3</v>
      </c>
      <c r="H112" s="3">
        <v>17.852515688114799</v>
      </c>
      <c r="I112" s="3">
        <v>41.498885466581498</v>
      </c>
      <c r="J112" s="3">
        <v>24.054633417966301</v>
      </c>
      <c r="K112" s="3">
        <v>49.660398653687203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T10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2014-04-11T19:31:21Z</dcterms:created>
  <dcterms:modified xsi:type="dcterms:W3CDTF">2014-04-11T19:31:21Z</dcterms:modified>
</cp:coreProperties>
</file>