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T30 Top Hits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2"/>
</calcChain>
</file>

<file path=xl/sharedStrings.xml><?xml version="1.0" encoding="utf-8"?>
<sst xmlns="http://schemas.openxmlformats.org/spreadsheetml/2006/main" count="273" uniqueCount="259">
  <si>
    <t>ID</t>
  </si>
  <si>
    <t>Names</t>
  </si>
  <si>
    <t>PValue</t>
  </si>
  <si>
    <t>FDR</t>
  </si>
  <si>
    <t>K_A_030</t>
  </si>
  <si>
    <t>S_A_030</t>
  </si>
  <si>
    <t>K_B_030</t>
  </si>
  <si>
    <t>S_B_030</t>
  </si>
  <si>
    <t>HI_0051</t>
  </si>
  <si>
    <t>conserved hypothetical transmembrane protein</t>
  </si>
  <si>
    <t>HI_0052</t>
  </si>
  <si>
    <t>conserved hypothetical protein</t>
  </si>
  <si>
    <t>HI_0061</t>
  </si>
  <si>
    <t>recombination protein (rec2)</t>
  </si>
  <si>
    <t>HI_0062</t>
  </si>
  <si>
    <t>dnaK suppressor protein (dksA)</t>
  </si>
  <si>
    <t>HI_0075</t>
  </si>
  <si>
    <t>anaerobic ribonucleoside-triphosphate reductase (nrdD)</t>
  </si>
  <si>
    <t>HI_0157</t>
  </si>
  <si>
    <t>beta-ketoacyl-ACP synthase III (fabH)</t>
  </si>
  <si>
    <t>HI_0159</t>
  </si>
  <si>
    <t>HI_0160</t>
  </si>
  <si>
    <t>phosphatidylserine decarboxylase proenzyme (psd)</t>
  </si>
  <si>
    <t>HI_0174</t>
  </si>
  <si>
    <t>HI_0202</t>
  </si>
  <si>
    <t>tRNA (guanine-N1)-methyltransferase (trmD)</t>
  </si>
  <si>
    <t>HI_0203</t>
  </si>
  <si>
    <t>HI_0231</t>
  </si>
  <si>
    <t>ATP-dependent RNA helicase (deaD)</t>
  </si>
  <si>
    <t>HI_0257</t>
  </si>
  <si>
    <t>sigma(54) modulation protein%2C putative</t>
  </si>
  <si>
    <t>HI_0296</t>
  </si>
  <si>
    <t>type 4 prepilin-like protein specific leader peptidase (hopD)</t>
  </si>
  <si>
    <t>HI_0297</t>
  </si>
  <si>
    <t>protein transport protein</t>
  </si>
  <si>
    <t>HI_0298</t>
  </si>
  <si>
    <t>HI_0299</t>
  </si>
  <si>
    <t>prepilin peptidase dependent protein D</t>
  </si>
  <si>
    <t>HI_0328</t>
  </si>
  <si>
    <t>elongation factor P (efp)</t>
  </si>
  <si>
    <t>HI_0357</t>
  </si>
  <si>
    <t>thiamine biosynthesis protein%2C putative</t>
  </si>
  <si>
    <t>HI_0365</t>
  </si>
  <si>
    <t>HI_0366</t>
  </si>
  <si>
    <t>fimbrial biogenesis and twitching motility protein%2C putative</t>
  </si>
  <si>
    <t>HI_0419</t>
  </si>
  <si>
    <t>protease%2C putative</t>
  </si>
  <si>
    <t>HI_0434</t>
  </si>
  <si>
    <t>competence protein F (comF)</t>
  </si>
  <si>
    <t>HI_0435</t>
  </si>
  <si>
    <t>competence protein E (comE)</t>
  </si>
  <si>
    <t>HI_0436</t>
  </si>
  <si>
    <t>competence protein D (comD)</t>
  </si>
  <si>
    <t>HI_0437</t>
  </si>
  <si>
    <t>competence protein C (comC)</t>
  </si>
  <si>
    <t>HI_0438</t>
  </si>
  <si>
    <t>competence protein B (comB)</t>
  </si>
  <si>
    <t>HI_0439</t>
  </si>
  <si>
    <t>competence protein A (comA)</t>
  </si>
  <si>
    <t>HI_0503</t>
  </si>
  <si>
    <t>D-ribose ABC transporter%2C permease protein (rbsC)</t>
  </si>
  <si>
    <t>HI_0504</t>
  </si>
  <si>
    <t>D-ribose ABC transporter%2C periplasmic-binding protein (rbsB)</t>
  </si>
  <si>
    <t>HI_0514</t>
  </si>
  <si>
    <t>DNA-directed RNA polymerase%2C beta' chain (rpoC)</t>
  </si>
  <si>
    <t>HI_0515</t>
  </si>
  <si>
    <t>DNA-directed RNA polymerase%2C beta chain (rpoB)</t>
  </si>
  <si>
    <t>HI_0516</t>
  </si>
  <si>
    <t>ribosomal protein L1 (rpL1)</t>
  </si>
  <si>
    <t>HI_0517</t>
  </si>
  <si>
    <t>ribosomal protein L11 (rpL11)</t>
  </si>
  <si>
    <t>HI_0534</t>
  </si>
  <si>
    <t>aspartate ammonia-lyase (aspA)</t>
  </si>
  <si>
    <t>HI_0544</t>
  </si>
  <si>
    <t>ribosomal protein L9 (rpL9)</t>
  </si>
  <si>
    <t>HI_0545</t>
  </si>
  <si>
    <t>ribosomal protein S18 (rpS18)</t>
  </si>
  <si>
    <t>HI_0546</t>
  </si>
  <si>
    <t>primosomal replication protein N (priB)</t>
  </si>
  <si>
    <t>HI_0547</t>
  </si>
  <si>
    <t>ribosomal protein S6 (rpS6)</t>
  </si>
  <si>
    <t>HI_0601</t>
  </si>
  <si>
    <t>DNA transformation protein (tfoX)</t>
  </si>
  <si>
    <t>HI_0608</t>
  </si>
  <si>
    <t>HI_0610</t>
  </si>
  <si>
    <t>L-fucose permease (fucP)</t>
  </si>
  <si>
    <t>HI_0614</t>
  </si>
  <si>
    <t>L-fucose isomerase (fucI)</t>
  </si>
  <si>
    <t>HI_0654</t>
  </si>
  <si>
    <t>DNA-3-methyladenine glycosidase I (tagI)</t>
  </si>
  <si>
    <t>HI_0655</t>
  </si>
  <si>
    <t>shikimate 5-dehydrogenase (aroE)</t>
  </si>
  <si>
    <t>HI_0656</t>
  </si>
  <si>
    <t>HI_0656.1</t>
  </si>
  <si>
    <t>HI_0658</t>
  </si>
  <si>
    <t>ABC transporter%2C ATP-binding protein</t>
  </si>
  <si>
    <t>HI_0659</t>
  </si>
  <si>
    <t>predicted coding region HI0659</t>
  </si>
  <si>
    <t>HI_0660</t>
  </si>
  <si>
    <t>predicted coding region HI0660</t>
  </si>
  <si>
    <t>HI_0683</t>
  </si>
  <si>
    <t>anaerobic glycerol-3-phosphate dehydrogenase%2C subunit C (glpC)</t>
  </si>
  <si>
    <t>HI_0684</t>
  </si>
  <si>
    <t>anaerobic glycerol-3-phosphate dehydrogenase%2C subunit B (glpB)</t>
  </si>
  <si>
    <t>HI_0685</t>
  </si>
  <si>
    <t>anaerobic glycerol-3-phosphate dehydrogenase%2C subunit A (glpA)</t>
  </si>
  <si>
    <t>HI_0758</t>
  </si>
  <si>
    <t>ribosomal protein L31 (rpL31)</t>
  </si>
  <si>
    <t>HI_0764</t>
  </si>
  <si>
    <t>3%2C4-dihydroxy-2-butanone 4-phosphate synthase (ribB)</t>
  </si>
  <si>
    <t>HI_0776</t>
  </si>
  <si>
    <t>ribosomal protein S10 (rpS10)</t>
  </si>
  <si>
    <t>HI_0777</t>
  </si>
  <si>
    <t>ribosomal protein L3 (rpL3)</t>
  </si>
  <si>
    <t>HI_0778</t>
  </si>
  <si>
    <t>ribosomal protein L4 (rpL4)</t>
  </si>
  <si>
    <t>HI_0779</t>
  </si>
  <si>
    <t>ribosomal protein L23 (rpL23)</t>
  </si>
  <si>
    <t>HI_0780</t>
  </si>
  <si>
    <t>ribosomal protein L2 (rpL2)</t>
  </si>
  <si>
    <t>HI_0781</t>
  </si>
  <si>
    <t>ribosomal protein S19 (rpS19)</t>
  </si>
  <si>
    <t>HI_0782</t>
  </si>
  <si>
    <t>ribosomal protein L22 (rpL22)</t>
  </si>
  <si>
    <t>HI_0783</t>
  </si>
  <si>
    <t>ribosomal protein S3 (rpS3)</t>
  </si>
  <si>
    <t>HI_0784</t>
  </si>
  <si>
    <t>ribosomal protein L16 (rpL16)</t>
  </si>
  <si>
    <t>HI_0785</t>
  </si>
  <si>
    <t>ribosomal protein L29 (rpL29)</t>
  </si>
  <si>
    <t>HI_0786</t>
  </si>
  <si>
    <t>ribosomal protein S17 (rpS17)</t>
  </si>
  <si>
    <t>HI_0787</t>
  </si>
  <si>
    <t>predicted coding region HI0787</t>
  </si>
  <si>
    <t>HI_0788</t>
  </si>
  <si>
    <t>ribosomal protein L14 (rpL14)</t>
  </si>
  <si>
    <t>HI_0789</t>
  </si>
  <si>
    <t>ribosomal protein L24 (rpL24)</t>
  </si>
  <si>
    <t>HI_0790</t>
  </si>
  <si>
    <t>ribosomal protein L5 (rpL5)</t>
  </si>
  <si>
    <t>HI_0791</t>
  </si>
  <si>
    <t>ribosomal protein S14 (rpS14)</t>
  </si>
  <si>
    <t>HI_0794</t>
  </si>
  <si>
    <t>ribosomal protein L18 (rpL18)</t>
  </si>
  <si>
    <t>HI_0795</t>
  </si>
  <si>
    <t>ribosomal protein S5 (rpS5)</t>
  </si>
  <si>
    <t>HI_0796</t>
  </si>
  <si>
    <t>ribosomal protein L30 (rpL30)</t>
  </si>
  <si>
    <t>HI_0797</t>
  </si>
  <si>
    <t>ribosomal protein L15 (rpL15)</t>
  </si>
  <si>
    <t>HI_0799</t>
  </si>
  <si>
    <t>ribosomal protein S13 (rpS13)</t>
  </si>
  <si>
    <t>HI_0800</t>
  </si>
  <si>
    <t>ribosomal protein S11 (rpS11)</t>
  </si>
  <si>
    <t>HI_0801</t>
  </si>
  <si>
    <t>ribosomal protein S4 (rpS4)</t>
  </si>
  <si>
    <t>HI_0802</t>
  </si>
  <si>
    <t>DNA-directed RNA polymerase%2C alpha chain (rpoA)</t>
  </si>
  <si>
    <t>HI_0803</t>
  </si>
  <si>
    <t>ribosomal protein L17 (rplQ)</t>
  </si>
  <si>
    <t>HI_0804</t>
  </si>
  <si>
    <t>predicted coding region HI0804</t>
  </si>
  <si>
    <t>HI_0822</t>
  </si>
  <si>
    <t>galactose ABC transporter%2C periplasmic-binding protein (mglB)</t>
  </si>
  <si>
    <t>HI_0830</t>
  </si>
  <si>
    <t>trp operon repressor (trpR)</t>
  </si>
  <si>
    <t>HI_0831</t>
  </si>
  <si>
    <t>monofunctional biosynthetic peptidoglycan transglycosylase</t>
  </si>
  <si>
    <t>HI_0862</t>
  </si>
  <si>
    <t>HI_0938</t>
  </si>
  <si>
    <t>predicted coding region HI0938</t>
  </si>
  <si>
    <t>HI_0939</t>
  </si>
  <si>
    <t>predicted coding region HI0939</t>
  </si>
  <si>
    <t>HI_0940</t>
  </si>
  <si>
    <t>predicted coding region HI0940</t>
  </si>
  <si>
    <t>HI_0941</t>
  </si>
  <si>
    <t>predicted coding region HI0941</t>
  </si>
  <si>
    <t>HI_0942</t>
  </si>
  <si>
    <t>exodeoxyribonuclease V%2C gamma chain (recC)</t>
  </si>
  <si>
    <t>HI_0952</t>
  </si>
  <si>
    <t>DNA repair protein (radC)</t>
  </si>
  <si>
    <t>HI_0979</t>
  </si>
  <si>
    <t>nitrogen fixation protein (nifR3)</t>
  </si>
  <si>
    <t>HI_0982</t>
  </si>
  <si>
    <t>6-phosphofructokinase (pfkA)</t>
  </si>
  <si>
    <t>HI_0983</t>
  </si>
  <si>
    <t>predicted coding region HI0983</t>
  </si>
  <si>
    <t>HI_0984</t>
  </si>
  <si>
    <t>HI_0985</t>
  </si>
  <si>
    <t>DNA processing chain A (dprA)</t>
  </si>
  <si>
    <t>HI_0998</t>
  </si>
  <si>
    <t>ribosomal protein L34 (rpL34)</t>
  </si>
  <si>
    <t>HI_1002</t>
  </si>
  <si>
    <t>thiophene and furan oxidation protein (thdF)</t>
  </si>
  <si>
    <t>HI_1008</t>
  </si>
  <si>
    <t>HI_1030</t>
  </si>
  <si>
    <t>HI_1109</t>
  </si>
  <si>
    <t>D-xylose ABC transporter%2C permease protein (xylH)</t>
  </si>
  <si>
    <t>HI_1110</t>
  </si>
  <si>
    <t>D-xylose ABC transporter%2C ATP-binding protein (xylG)</t>
  </si>
  <si>
    <t>HI_1111</t>
  </si>
  <si>
    <t>D-xylose ABC transporter%2C periplasmic-binding protein (xylF)</t>
  </si>
  <si>
    <t>HI_1112</t>
  </si>
  <si>
    <t>xylose isomerase (xylA)</t>
  </si>
  <si>
    <t>HI_1117</t>
  </si>
  <si>
    <t>competence protein (comM)</t>
  </si>
  <si>
    <t>HI_1124</t>
  </si>
  <si>
    <t>oligopeptide ABC transporter%2C periplasmic-binding protein (oppA)</t>
  </si>
  <si>
    <t>HI_1167</t>
  </si>
  <si>
    <t>phosphoserine aminotransferase (serC)</t>
  </si>
  <si>
    <t>HI_1182</t>
  </si>
  <si>
    <t>predicted coding region HI1182</t>
  </si>
  <si>
    <t>HI_1183</t>
  </si>
  <si>
    <t>predicted coding region HI1183</t>
  </si>
  <si>
    <t>HI_1211</t>
  </si>
  <si>
    <t>lysyl-tRNA synthetase (lysU)</t>
  </si>
  <si>
    <t>HI_1237</t>
  </si>
  <si>
    <t>heat shock protein 70 (dnaK)</t>
  </si>
  <si>
    <t>HI_1328</t>
  </si>
  <si>
    <t>ribosomal protein S15 (rpS15)</t>
  </si>
  <si>
    <t>HI_1384</t>
  </si>
  <si>
    <t>ferritin (rsgA)</t>
  </si>
  <si>
    <t>HI_1385</t>
  </si>
  <si>
    <t>HI_1387</t>
  </si>
  <si>
    <t>anthranilate synthase component I (trpE)</t>
  </si>
  <si>
    <t>HI_1388</t>
  </si>
  <si>
    <t>anthranilate synthase component II (trpG)</t>
  </si>
  <si>
    <t>HI_1388.1</t>
  </si>
  <si>
    <t>predicted coding region HI1388.1</t>
  </si>
  <si>
    <t>HI_1389</t>
  </si>
  <si>
    <t>anthanilate phosphoribosyltransferase (trpD)</t>
  </si>
  <si>
    <t>HI_1389.1</t>
  </si>
  <si>
    <t>indole-3-glycerol phosphate synthase / phosphoribosylanthranilate isomerase (trpC)</t>
  </si>
  <si>
    <t>HI_1390</t>
  </si>
  <si>
    <t>hydrogenase formation protein (hypG)</t>
  </si>
  <si>
    <t>HI_1427</t>
  </si>
  <si>
    <t>predicted coding region HI1427</t>
  </si>
  <si>
    <t>HI_1430</t>
  </si>
  <si>
    <t>short chain dehydrogenase/reductase</t>
  </si>
  <si>
    <t>HI_1431</t>
  </si>
  <si>
    <t>tryptophan synthase beta subunit (trpB)</t>
  </si>
  <si>
    <t>HI_1432</t>
  </si>
  <si>
    <t>tryptophan synthase alpha subunit (trpA)</t>
  </si>
  <si>
    <t>HI_1442</t>
  </si>
  <si>
    <t>ribosomal protein S9 (rpS9)</t>
  </si>
  <si>
    <t>HI_1443</t>
  </si>
  <si>
    <t>ribosomal protein L13 (rpL13)</t>
  </si>
  <si>
    <t>HI_1478</t>
  </si>
  <si>
    <t>transposase (muA)</t>
  </si>
  <si>
    <t>HI_1530</t>
  </si>
  <si>
    <t>glutamate permease (gltS)</t>
  </si>
  <si>
    <t>HI_1631</t>
  </si>
  <si>
    <t>predicted coding region HI1631</t>
  </si>
  <si>
    <t>HI_1662</t>
  </si>
  <si>
    <t>2-oxoglutarate dehydrogenase E1 component (sucA)</t>
  </si>
  <si>
    <t>HI_1731</t>
  </si>
  <si>
    <t>logFC (Base 2)</t>
  </si>
  <si>
    <t>Fold Change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</si>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</sst>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2"/>
  <sheetViews>
    <sheetView tabSelected="1" workbookViewId="0">
      <selection activeCell="N12" sqref="N12"/>
    </sheetView>
  </sheetViews>
  <sheetFormatPr defaultRowHeight="15"/>
  <cols>
    <col min="1" max="1" width="9.42578125" bestFit="1" customWidth="1"/>
    <col min="2" max="2" width="78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3.140625" style="1" customWidth="1"/>
    <col min="8" max="11" width="13.140625" style="3" customWidth="1"/>
  </cols>
  <sheetData>
    <row r="1" spans="1:11">
      <c r="A1" t="s">
        <v>0</v>
      </c>
      <c r="B1" t="s">
        <v>1</v>
      </c>
      <c r="C1" s="2" t="s">
        <v>256</v>
      </c>
      <c r="D1" s="2" t="s">
        <v>257</v>
      </c>
      <c r="E1" s="2" t="s">
        <v>258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-1.7612283614811099</v>
      </c>
      <c r="D2" s="2">
        <f>2^C2</f>
        <v>0.29499688763646315</v>
      </c>
      <c r="E2" s="2">
        <v>5.7717217746591603</v>
      </c>
      <c r="F2" s="1">
        <v>2.6624723709815899E-5</v>
      </c>
      <c r="G2" s="1">
        <v>9.1003305640150801E-4</v>
      </c>
      <c r="H2" s="3">
        <v>121.785786798893</v>
      </c>
      <c r="I2" s="3">
        <v>28.309753550982101</v>
      </c>
      <c r="J2" s="3">
        <v>46.760667173929001</v>
      </c>
      <c r="K2" s="3">
        <v>21.358533073757801</v>
      </c>
    </row>
    <row r="3" spans="1:11">
      <c r="A3" t="s">
        <v>10</v>
      </c>
      <c r="B3" t="s">
        <v>11</v>
      </c>
      <c r="C3" s="2">
        <v>-1.6044992739880299</v>
      </c>
      <c r="D3" s="2">
        <f t="shared" ref="D3:D66" si="0">2^C3</f>
        <v>0.32884980639274192</v>
      </c>
      <c r="E3" s="2">
        <v>8.3536937927317592</v>
      </c>
      <c r="F3" s="1">
        <v>1.3468277537219799E-4</v>
      </c>
      <c r="G3" s="1">
        <v>4.1849611474743097E-3</v>
      </c>
      <c r="H3" s="3">
        <v>715.80959464782404</v>
      </c>
      <c r="I3" s="3">
        <v>212.46329892717199</v>
      </c>
      <c r="J3" s="3">
        <v>268.66729620073698</v>
      </c>
      <c r="K3" s="3">
        <v>111.230802111388</v>
      </c>
    </row>
    <row r="4" spans="1:11">
      <c r="A4" t="s">
        <v>12</v>
      </c>
      <c r="B4" t="s">
        <v>13</v>
      </c>
      <c r="C4" s="2">
        <v>-3.4449674130577401</v>
      </c>
      <c r="D4" s="2">
        <f t="shared" si="0"/>
        <v>9.1825113660554458E-2</v>
      </c>
      <c r="E4" s="2">
        <v>7.19588373776923</v>
      </c>
      <c r="F4" s="1">
        <v>1.70051052512764E-25</v>
      </c>
      <c r="G4" s="1">
        <v>1.0379187455154E-23</v>
      </c>
      <c r="H4" s="3">
        <v>274.83598453720401</v>
      </c>
      <c r="I4" s="3">
        <v>31.813435921153101</v>
      </c>
      <c r="J4" s="3">
        <v>262.22324666086701</v>
      </c>
      <c r="K4" s="3">
        <v>17.475163423983702</v>
      </c>
    </row>
    <row r="5" spans="1:11">
      <c r="A5" t="s">
        <v>14</v>
      </c>
      <c r="B5" t="s">
        <v>15</v>
      </c>
      <c r="C5" s="2">
        <v>0.78490566196497402</v>
      </c>
      <c r="D5" s="2">
        <f t="shared" si="0"/>
        <v>1.7229796498546484</v>
      </c>
      <c r="E5" s="2">
        <v>8.4866023237026305</v>
      </c>
      <c r="F5" s="1">
        <v>9.3185906944554203E-4</v>
      </c>
      <c r="G5" s="1">
        <v>1.9081703785479399E-2</v>
      </c>
      <c r="H5" s="3">
        <v>245.38927190821801</v>
      </c>
      <c r="I5" s="3">
        <v>451.13414198322403</v>
      </c>
      <c r="J5" s="3">
        <v>280.89446712254198</v>
      </c>
      <c r="K5" s="3">
        <v>455.74116675563698</v>
      </c>
    </row>
    <row r="6" spans="1:11">
      <c r="A6" t="s">
        <v>16</v>
      </c>
      <c r="B6" t="s">
        <v>17</v>
      </c>
      <c r="C6" s="2">
        <v>0.801726258834629</v>
      </c>
      <c r="D6" s="2">
        <f t="shared" si="0"/>
        <v>1.7431856905549636</v>
      </c>
      <c r="E6" s="2">
        <v>9.3965365900108999</v>
      </c>
      <c r="F6" s="1">
        <v>3.45043875589805E-3</v>
      </c>
      <c r="G6" s="1">
        <v>4.6431494754565102E-2</v>
      </c>
      <c r="H6" s="3">
        <v>591.29726038328397</v>
      </c>
      <c r="I6" s="3">
        <v>754.41288794522995</v>
      </c>
      <c r="J6" s="3">
        <v>390.93900541878497</v>
      </c>
      <c r="K6" s="3">
        <v>957.66669398894601</v>
      </c>
    </row>
    <row r="7" spans="1:11">
      <c r="A7" t="s">
        <v>18</v>
      </c>
      <c r="B7" t="s">
        <v>19</v>
      </c>
      <c r="C7" s="2">
        <v>0.96296158905454798</v>
      </c>
      <c r="D7" s="2">
        <f t="shared" si="0"/>
        <v>1.9493073618781407</v>
      </c>
      <c r="E7" s="2">
        <v>7.7442559657249497</v>
      </c>
      <c r="F7" s="1">
        <v>1.17031998335627E-4</v>
      </c>
      <c r="G7" s="1">
        <v>3.7038460213997498E-3</v>
      </c>
      <c r="H7" s="3">
        <v>157.41267368334599</v>
      </c>
      <c r="I7" s="3">
        <v>269.36310061875002</v>
      </c>
      <c r="J7" s="3">
        <v>132.84655974501399</v>
      </c>
      <c r="K7" s="3">
        <v>296.38431934169103</v>
      </c>
    </row>
    <row r="8" spans="1:11">
      <c r="A8" t="s">
        <v>20</v>
      </c>
      <c r="B8" t="s">
        <v>11</v>
      </c>
      <c r="C8" s="2">
        <v>0.732743509887955</v>
      </c>
      <c r="D8" s="2">
        <f t="shared" si="0"/>
        <v>1.6617962538146154</v>
      </c>
      <c r="E8" s="2">
        <v>10.3760888907618</v>
      </c>
      <c r="F8" s="1">
        <v>3.6786188134258001E-3</v>
      </c>
      <c r="G8" s="1">
        <v>4.8359688862651497E-2</v>
      </c>
      <c r="H8" s="3">
        <v>1088.25597845519</v>
      </c>
      <c r="I8" s="3">
        <v>1709.09626016944</v>
      </c>
      <c r="J8" s="3">
        <v>908.28052104271296</v>
      </c>
      <c r="K8" s="3">
        <v>1608.68587741894</v>
      </c>
    </row>
    <row r="9" spans="1:11">
      <c r="A9" t="s">
        <v>21</v>
      </c>
      <c r="B9" t="s">
        <v>22</v>
      </c>
      <c r="C9" s="2">
        <v>1.1736936904342901</v>
      </c>
      <c r="D9" s="2">
        <f t="shared" si="0"/>
        <v>2.255885259892171</v>
      </c>
      <c r="E9" s="2">
        <v>6.8298899057439098</v>
      </c>
      <c r="F9" s="1">
        <v>1.7483224558783499E-4</v>
      </c>
      <c r="G9" s="1">
        <v>5.3355054948144801E-3</v>
      </c>
      <c r="H9" s="3">
        <v>89.067217211130895</v>
      </c>
      <c r="I9" s="3">
        <v>166.91542811494901</v>
      </c>
      <c r="J9" s="3">
        <v>50.2305400030898</v>
      </c>
      <c r="K9" s="3">
        <v>147.15197137179899</v>
      </c>
    </row>
    <row r="10" spans="1:11">
      <c r="A10" t="s">
        <v>23</v>
      </c>
      <c r="B10" t="s">
        <v>11</v>
      </c>
      <c r="C10" s="2">
        <v>0.78178650220413104</v>
      </c>
      <c r="D10" s="2">
        <f t="shared" si="0"/>
        <v>1.7192585285065816</v>
      </c>
      <c r="E10" s="2">
        <v>7.36647789947438</v>
      </c>
      <c r="F10" s="1">
        <v>1.6453873211782499E-3</v>
      </c>
      <c r="G10" s="1">
        <v>2.82962816416178E-2</v>
      </c>
      <c r="H10" s="3">
        <v>124.51233426454</v>
      </c>
      <c r="I10" s="3">
        <v>211.762562453138</v>
      </c>
      <c r="J10" s="3">
        <v>117.6452121125</v>
      </c>
      <c r="K10" s="3">
        <v>204.570365479174</v>
      </c>
    </row>
    <row r="11" spans="1:11">
      <c r="A11" t="s">
        <v>24</v>
      </c>
      <c r="B11" t="s">
        <v>25</v>
      </c>
      <c r="C11" s="2">
        <v>0.69861401046191796</v>
      </c>
      <c r="D11" s="2">
        <f t="shared" si="0"/>
        <v>1.622944888917681</v>
      </c>
      <c r="E11" s="2">
        <v>11.561657926413799</v>
      </c>
      <c r="F11" s="1">
        <v>1.33383575038604E-3</v>
      </c>
      <c r="G11" s="1">
        <v>2.4984409253264301E-2</v>
      </c>
      <c r="H11" s="3">
        <v>2462.9812106343402</v>
      </c>
      <c r="I11" s="3">
        <v>3516.2956267036702</v>
      </c>
      <c r="J11" s="3">
        <v>2146.1989608557001</v>
      </c>
      <c r="K11" s="3">
        <v>3964.0882617801699</v>
      </c>
    </row>
    <row r="12" spans="1:11">
      <c r="A12" t="s">
        <v>26</v>
      </c>
      <c r="B12" t="s">
        <v>11</v>
      </c>
      <c r="C12" s="2">
        <v>0.67962391257535404</v>
      </c>
      <c r="D12" s="2">
        <f t="shared" si="0"/>
        <v>1.6017221575114449</v>
      </c>
      <c r="E12" s="2">
        <v>11.517610169664801</v>
      </c>
      <c r="F12" s="1">
        <v>1.5162352422721001E-3</v>
      </c>
      <c r="G12" s="1">
        <v>2.7276273989926499E-2</v>
      </c>
      <c r="H12" s="3">
        <v>2375.36815207155</v>
      </c>
      <c r="I12" s="3">
        <v>3624.3491909997401</v>
      </c>
      <c r="J12" s="3">
        <v>2131.6585413811299</v>
      </c>
      <c r="K12" s="3">
        <v>3594.6133779587999</v>
      </c>
    </row>
    <row r="13" spans="1:11">
      <c r="A13" t="s">
        <v>27</v>
      </c>
      <c r="B13" t="s">
        <v>28</v>
      </c>
      <c r="C13" s="2">
        <v>0.83051889139500701</v>
      </c>
      <c r="D13" s="2">
        <f t="shared" si="0"/>
        <v>1.7783248540585761</v>
      </c>
      <c r="E13" s="2">
        <v>7.5544516952748397</v>
      </c>
      <c r="F13" s="1">
        <v>1.2491809020114999E-3</v>
      </c>
      <c r="G13" s="1">
        <v>2.3720557350418298E-2</v>
      </c>
      <c r="H13" s="3">
        <v>118.150390178031</v>
      </c>
      <c r="I13" s="3">
        <v>240.49275788854101</v>
      </c>
      <c r="J13" s="3">
        <v>151.84824428565599</v>
      </c>
      <c r="K13" s="3">
        <v>239.79807587355401</v>
      </c>
    </row>
    <row r="14" spans="1:11">
      <c r="A14" t="s">
        <v>29</v>
      </c>
      <c r="B14" t="s">
        <v>30</v>
      </c>
      <c r="C14" s="2">
        <v>-0.93270174408947903</v>
      </c>
      <c r="D14" s="2">
        <f t="shared" si="0"/>
        <v>0.52387635606158856</v>
      </c>
      <c r="E14" s="2">
        <v>10.594179657374101</v>
      </c>
      <c r="F14" s="1">
        <v>2.0740946032242501E-4</v>
      </c>
      <c r="G14" s="1">
        <v>6.1114270291555998E-3</v>
      </c>
      <c r="H14" s="3">
        <v>1876.0464261960899</v>
      </c>
      <c r="I14" s="3">
        <v>1173.31315212288</v>
      </c>
      <c r="J14" s="3">
        <v>2181.0629211867999</v>
      </c>
      <c r="K14" s="3">
        <v>952.11902306069703</v>
      </c>
    </row>
    <row r="15" spans="1:11">
      <c r="A15" t="s">
        <v>31</v>
      </c>
      <c r="B15" t="s">
        <v>32</v>
      </c>
      <c r="C15" s="2">
        <v>-3.5333122037629199</v>
      </c>
      <c r="D15" s="2">
        <f t="shared" si="0"/>
        <v>8.6370819967301282E-2</v>
      </c>
      <c r="E15" s="2">
        <v>5.8910007519638601</v>
      </c>
      <c r="F15" s="1">
        <v>8.833106478506091E-19</v>
      </c>
      <c r="G15" s="1">
        <v>4.8696061199248099E-17</v>
      </c>
      <c r="H15" s="3">
        <v>143.05285703093901</v>
      </c>
      <c r="I15" s="3">
        <v>11.0716362897405</v>
      </c>
      <c r="J15" s="3">
        <v>75.511042044118597</v>
      </c>
      <c r="K15" s="3">
        <v>7.7667392995482896</v>
      </c>
    </row>
    <row r="16" spans="1:11">
      <c r="A16" t="s">
        <v>33</v>
      </c>
      <c r="B16" t="s">
        <v>34</v>
      </c>
      <c r="C16" s="2">
        <v>-5.3063206769862497</v>
      </c>
      <c r="D16" s="2">
        <f t="shared" si="0"/>
        <v>2.5271924160924046E-2</v>
      </c>
      <c r="E16" s="2">
        <v>8.6053928688202603</v>
      </c>
      <c r="F16" s="1">
        <v>5.8690249253556395E-66</v>
      </c>
      <c r="G16" s="1">
        <v>2.5075408993582001E-63</v>
      </c>
      <c r="H16" s="3">
        <v>822.69025530118097</v>
      </c>
      <c r="I16" s="3">
        <v>22.283419874287901</v>
      </c>
      <c r="J16" s="3">
        <v>696.94874254287197</v>
      </c>
      <c r="K16" s="3">
        <v>16.0882456919215</v>
      </c>
    </row>
    <row r="17" spans="1:11">
      <c r="A17" t="s">
        <v>35</v>
      </c>
      <c r="B17" t="s">
        <v>34</v>
      </c>
      <c r="C17" s="2">
        <v>-5.5422559346651799</v>
      </c>
      <c r="D17" s="2">
        <f t="shared" si="0"/>
        <v>2.1459258928709892E-2</v>
      </c>
      <c r="E17" s="2">
        <v>9.9257012980568895</v>
      </c>
      <c r="F17" s="1">
        <v>6.0718569049273103E-74</v>
      </c>
      <c r="G17" s="1">
        <v>3.4589344835069199E-71</v>
      </c>
      <c r="H17" s="3">
        <v>2027.2789256239701</v>
      </c>
      <c r="I17" s="3">
        <v>40.642715493984198</v>
      </c>
      <c r="J17" s="3">
        <v>1781.5318497148501</v>
      </c>
      <c r="K17" s="3">
        <v>41.052764869040999</v>
      </c>
    </row>
    <row r="18" spans="1:11">
      <c r="A18" t="s">
        <v>36</v>
      </c>
      <c r="B18" t="s">
        <v>37</v>
      </c>
      <c r="C18" s="2">
        <v>-5.9933555466219</v>
      </c>
      <c r="D18" s="2">
        <f t="shared" si="0"/>
        <v>1.5697128220758489E-2</v>
      </c>
      <c r="E18" s="2">
        <v>8.96278269800011</v>
      </c>
      <c r="F18" s="1">
        <v>3.31576516184681E-84</v>
      </c>
      <c r="G18" s="1">
        <v>5.6666426615962E-81</v>
      </c>
      <c r="H18" s="3">
        <v>1103.34287443176</v>
      </c>
      <c r="I18" s="3">
        <v>15.1359078391389</v>
      </c>
      <c r="J18" s="3">
        <v>861.85031794775205</v>
      </c>
      <c r="K18" s="3">
        <v>15.6721703723028</v>
      </c>
    </row>
    <row r="19" spans="1:11">
      <c r="A19" t="s">
        <v>38</v>
      </c>
      <c r="B19" t="s">
        <v>39</v>
      </c>
      <c r="C19" s="2">
        <v>0.97682640458808701</v>
      </c>
      <c r="D19" s="2">
        <f t="shared" si="0"/>
        <v>1.968131210159761</v>
      </c>
      <c r="E19" s="2">
        <v>9.4266699807806003</v>
      </c>
      <c r="F19" s="1">
        <v>2.4591455743987701E-3</v>
      </c>
      <c r="G19" s="1">
        <v>3.6545041623021801E-2</v>
      </c>
      <c r="H19" s="3">
        <v>623.10698081582996</v>
      </c>
      <c r="I19" s="3">
        <v>1014.52626710673</v>
      </c>
      <c r="J19" s="3">
        <v>303.86172061079702</v>
      </c>
      <c r="K19" s="3">
        <v>809.68257197791002</v>
      </c>
    </row>
    <row r="20" spans="1:11">
      <c r="A20" t="s">
        <v>40</v>
      </c>
      <c r="B20" t="s">
        <v>41</v>
      </c>
      <c r="C20" s="2">
        <v>-1.3350551698698101</v>
      </c>
      <c r="D20" s="2">
        <f t="shared" si="0"/>
        <v>0.39637691022942617</v>
      </c>
      <c r="E20" s="2">
        <v>6.0381838601926399</v>
      </c>
      <c r="F20" s="1">
        <v>8.3375858352608898E-4</v>
      </c>
      <c r="G20" s="1">
        <v>1.7753521212631299E-2</v>
      </c>
      <c r="H20" s="3">
        <v>55.439798468152901</v>
      </c>
      <c r="I20" s="3">
        <v>30.692257562698401</v>
      </c>
      <c r="J20" s="3">
        <v>132.185631587079</v>
      </c>
      <c r="K20" s="3">
        <v>43.687908559959197</v>
      </c>
    </row>
    <row r="21" spans="1:11">
      <c r="A21" t="s">
        <v>42</v>
      </c>
      <c r="B21" t="s">
        <v>11</v>
      </c>
      <c r="C21" s="2">
        <v>-3.20629213978519</v>
      </c>
      <c r="D21" s="2">
        <f t="shared" si="0"/>
        <v>0.10834525375161112</v>
      </c>
      <c r="E21" s="2">
        <v>9.5218368296172198</v>
      </c>
      <c r="F21" s="1">
        <v>4.86698374713927E-34</v>
      </c>
      <c r="G21" s="1">
        <v>3.7807614653913701E-32</v>
      </c>
      <c r="H21" s="3">
        <v>1418.5317614605401</v>
      </c>
      <c r="I21" s="3">
        <v>149.957605443321</v>
      </c>
      <c r="J21" s="3">
        <v>1234.44856698383</v>
      </c>
      <c r="K21" s="3">
        <v>137.44354724736399</v>
      </c>
    </row>
    <row r="22" spans="1:11">
      <c r="A22" t="s">
        <v>43</v>
      </c>
      <c r="B22" t="s">
        <v>44</v>
      </c>
      <c r="C22" s="2">
        <v>-2.5436293434746702</v>
      </c>
      <c r="D22" s="2">
        <f t="shared" si="0"/>
        <v>0.1715107198665646</v>
      </c>
      <c r="E22" s="2">
        <v>6.8515837657424603</v>
      </c>
      <c r="F22" s="1">
        <v>1.4876154123958199E-13</v>
      </c>
      <c r="G22" s="1">
        <v>7.2638135422412902E-12</v>
      </c>
      <c r="H22" s="3">
        <v>239.20909765275201</v>
      </c>
      <c r="I22" s="3">
        <v>42.885072210893597</v>
      </c>
      <c r="J22" s="3">
        <v>154.98765303585</v>
      </c>
      <c r="K22" s="3">
        <v>24.6871356307071</v>
      </c>
    </row>
    <row r="23" spans="1:11">
      <c r="A23" t="s">
        <v>45</v>
      </c>
      <c r="B23" t="s">
        <v>46</v>
      </c>
      <c r="C23" s="2">
        <v>0.88168511355049695</v>
      </c>
      <c r="D23" s="2">
        <f t="shared" si="0"/>
        <v>1.8425261738525402</v>
      </c>
      <c r="E23" s="2">
        <v>8.7656042007101895</v>
      </c>
      <c r="F23" s="1">
        <v>2.03183719853086E-3</v>
      </c>
      <c r="G23" s="1">
        <v>3.1856970387974602E-2</v>
      </c>
      <c r="H23" s="3">
        <v>387.896819446027</v>
      </c>
      <c r="I23" s="3">
        <v>540.96855795441002</v>
      </c>
      <c r="J23" s="3">
        <v>224.05464554009799</v>
      </c>
      <c r="K23" s="3">
        <v>586.38881711589602</v>
      </c>
    </row>
    <row r="24" spans="1:11">
      <c r="A24" t="s">
        <v>47</v>
      </c>
      <c r="B24" t="s">
        <v>48</v>
      </c>
      <c r="C24" s="2">
        <v>-2.9480482202334999</v>
      </c>
      <c r="D24" s="2">
        <f t="shared" si="0"/>
        <v>0.12958330639907589</v>
      </c>
      <c r="E24" s="2">
        <v>7.5109293738580503</v>
      </c>
      <c r="F24" s="1">
        <v>9.4355299256504701E-27</v>
      </c>
      <c r="G24" s="1">
        <v>5.9723409788654302E-25</v>
      </c>
      <c r="H24" s="3">
        <v>351.17931357531597</v>
      </c>
      <c r="I24" s="3">
        <v>41.203304673211498</v>
      </c>
      <c r="J24" s="3">
        <v>294.60872639970103</v>
      </c>
      <c r="K24" s="3">
        <v>42.4396826011032</v>
      </c>
    </row>
    <row r="25" spans="1:11">
      <c r="A25" t="s">
        <v>49</v>
      </c>
      <c r="B25" t="s">
        <v>50</v>
      </c>
      <c r="C25" s="2">
        <v>-3.7159993994907601</v>
      </c>
      <c r="D25" s="2">
        <f t="shared" si="0"/>
        <v>7.6097907841521109E-2</v>
      </c>
      <c r="E25" s="2">
        <v>7.7885022943713702</v>
      </c>
      <c r="F25" s="1">
        <v>8.3651461681448795E-38</v>
      </c>
      <c r="G25" s="1">
        <v>8.9350217508497501E-36</v>
      </c>
      <c r="H25" s="3">
        <v>435.338745348283</v>
      </c>
      <c r="I25" s="3">
        <v>35.877707470551499</v>
      </c>
      <c r="J25" s="3">
        <v>386.47774035272101</v>
      </c>
      <c r="K25" s="3">
        <v>26.628820455594202</v>
      </c>
    </row>
    <row r="26" spans="1:11">
      <c r="A26" t="s">
        <v>51</v>
      </c>
      <c r="B26" t="s">
        <v>52</v>
      </c>
      <c r="C26" s="2">
        <v>-6.7181762518628299</v>
      </c>
      <c r="D26" s="2">
        <f t="shared" si="0"/>
        <v>9.4978964853925409E-3</v>
      </c>
      <c r="E26" s="2">
        <v>5.5068333502842597</v>
      </c>
      <c r="F26" s="1">
        <v>8.0469131776175799E-50</v>
      </c>
      <c r="G26" s="1">
        <v>1.37521746205484E-47</v>
      </c>
      <c r="H26" s="3">
        <v>96.156240621812799</v>
      </c>
      <c r="I26" s="3">
        <v>1.1211783584547399</v>
      </c>
      <c r="J26" s="3">
        <v>84.103108097278707</v>
      </c>
      <c r="K26" s="3">
        <v>0.55476709282487802</v>
      </c>
    </row>
    <row r="27" spans="1:11">
      <c r="A27" t="s">
        <v>53</v>
      </c>
      <c r="B27" t="s">
        <v>54</v>
      </c>
      <c r="C27" s="2">
        <v>-5.0836686724813296</v>
      </c>
      <c r="D27" s="2">
        <f t="shared" si="0"/>
        <v>2.948921701915146E-2</v>
      </c>
      <c r="E27" s="2">
        <v>6.9021373834164201</v>
      </c>
      <c r="F27" s="1">
        <v>1.0809554085657499E-54</v>
      </c>
      <c r="G27" s="1">
        <v>2.0526142147098501E-52</v>
      </c>
      <c r="H27" s="3">
        <v>245.20750207717501</v>
      </c>
      <c r="I27" s="3">
        <v>7.7081012143763097</v>
      </c>
      <c r="J27" s="3">
        <v>219.59338047403401</v>
      </c>
      <c r="K27" s="3">
        <v>5.9637462478674399</v>
      </c>
    </row>
    <row r="28" spans="1:11">
      <c r="A28" t="s">
        <v>55</v>
      </c>
      <c r="B28" t="s">
        <v>56</v>
      </c>
      <c r="C28" s="2">
        <v>-5.1812581575665098</v>
      </c>
      <c r="D28" s="2">
        <f t="shared" si="0"/>
        <v>2.7560423026268016E-2</v>
      </c>
      <c r="E28" s="2">
        <v>7.2406411349151201</v>
      </c>
      <c r="F28" s="1">
        <v>1.2747700625812301E-49</v>
      </c>
      <c r="G28" s="1">
        <v>1.9805291245012099E-47</v>
      </c>
      <c r="H28" s="3">
        <v>315.18888702877803</v>
      </c>
      <c r="I28" s="3">
        <v>10.5110471105132</v>
      </c>
      <c r="J28" s="3">
        <v>273.62425738525297</v>
      </c>
      <c r="K28" s="3">
        <v>5.6863627014549998</v>
      </c>
    </row>
    <row r="29" spans="1:11">
      <c r="A29" t="s">
        <v>57</v>
      </c>
      <c r="B29" t="s">
        <v>58</v>
      </c>
      <c r="C29" s="2">
        <v>-6.0143713003277197</v>
      </c>
      <c r="D29" s="2">
        <f t="shared" si="0"/>
        <v>1.5470125380748509E-2</v>
      </c>
      <c r="E29" s="2">
        <v>8.5109115565810107</v>
      </c>
      <c r="F29" s="1">
        <v>1.5496087758251599E-62</v>
      </c>
      <c r="G29" s="1">
        <v>5.2965627957703999E-60</v>
      </c>
      <c r="H29" s="3">
        <v>809.05751797294704</v>
      </c>
      <c r="I29" s="3">
        <v>14.435171365104701</v>
      </c>
      <c r="J29" s="3">
        <v>628.04698207810702</v>
      </c>
      <c r="K29" s="3">
        <v>7.7667392995482896</v>
      </c>
    </row>
    <row r="30" spans="1:11">
      <c r="A30" t="s">
        <v>59</v>
      </c>
      <c r="B30" t="s">
        <v>60</v>
      </c>
      <c r="C30" s="2">
        <v>-0.80100535631321801</v>
      </c>
      <c r="D30" s="2">
        <f t="shared" si="0"/>
        <v>0.5739490760151168</v>
      </c>
      <c r="E30" s="2">
        <v>6.69189786227059</v>
      </c>
      <c r="F30" s="1">
        <v>2.8109048014375699E-3</v>
      </c>
      <c r="G30" s="1">
        <v>4.0710477166583103E-2</v>
      </c>
      <c r="H30" s="3">
        <v>137.963301761731</v>
      </c>
      <c r="I30" s="3">
        <v>79.183221565865693</v>
      </c>
      <c r="J30" s="3">
        <v>124.25449369185399</v>
      </c>
      <c r="K30" s="3">
        <v>71.287571427996895</v>
      </c>
    </row>
    <row r="31" spans="1:11">
      <c r="A31" t="s">
        <v>61</v>
      </c>
      <c r="B31" t="s">
        <v>62</v>
      </c>
      <c r="C31" s="2">
        <v>-0.856184918848379</v>
      </c>
      <c r="D31" s="2">
        <f t="shared" si="0"/>
        <v>0.55241143198618925</v>
      </c>
      <c r="E31" s="2">
        <v>10.226571493627</v>
      </c>
      <c r="F31" s="1">
        <v>5.2780881558004301E-4</v>
      </c>
      <c r="G31" s="1">
        <v>1.2667214354837799E-2</v>
      </c>
      <c r="H31" s="3">
        <v>1564.67470561921</v>
      </c>
      <c r="I31" s="3">
        <v>880.54545327138806</v>
      </c>
      <c r="J31" s="3">
        <v>1521.9523156857299</v>
      </c>
      <c r="K31" s="3">
        <v>824.52259171097501</v>
      </c>
    </row>
    <row r="32" spans="1:11">
      <c r="A32" t="s">
        <v>63</v>
      </c>
      <c r="B32" t="s">
        <v>64</v>
      </c>
      <c r="C32" s="2">
        <v>0.77145857494862202</v>
      </c>
      <c r="D32" s="2">
        <f t="shared" si="0"/>
        <v>1.7069946952191835</v>
      </c>
      <c r="E32" s="2">
        <v>11.780432968151599</v>
      </c>
      <c r="F32" s="1">
        <v>6.0848272205740305E-4</v>
      </c>
      <c r="G32" s="1">
        <v>1.40526617837311E-2</v>
      </c>
      <c r="H32" s="3">
        <v>2823.0672459307598</v>
      </c>
      <c r="I32" s="3">
        <v>3829.3846833021498</v>
      </c>
      <c r="J32" s="3">
        <v>2374.3844073829</v>
      </c>
      <c r="K32" s="3">
        <v>5042.5554902317299</v>
      </c>
    </row>
    <row r="33" spans="1:11">
      <c r="A33" t="s">
        <v>65</v>
      </c>
      <c r="B33" t="s">
        <v>66</v>
      </c>
      <c r="C33" s="2">
        <v>0.87589002140239902</v>
      </c>
      <c r="D33" s="2">
        <f t="shared" si="0"/>
        <v>1.8351398640922172</v>
      </c>
      <c r="E33" s="2">
        <v>11.691439788130699</v>
      </c>
      <c r="F33" s="1">
        <v>7.1735991543419501E-4</v>
      </c>
      <c r="G33" s="1">
        <v>1.5921663577623899E-2</v>
      </c>
      <c r="H33" s="3">
        <v>2891.4127024029799</v>
      </c>
      <c r="I33" s="3">
        <v>3842.6986763087998</v>
      </c>
      <c r="J33" s="3">
        <v>1774.26163997756</v>
      </c>
      <c r="K33" s="3">
        <v>4719.2649668880304</v>
      </c>
    </row>
    <row r="34" spans="1:11">
      <c r="A34" t="s">
        <v>67</v>
      </c>
      <c r="B34" t="s">
        <v>68</v>
      </c>
      <c r="C34" s="2">
        <v>0.79239162877195302</v>
      </c>
      <c r="D34" s="2">
        <f t="shared" si="0"/>
        <v>1.7319432142666455</v>
      </c>
      <c r="E34" s="2">
        <v>11.0709690313343</v>
      </c>
      <c r="F34" s="1">
        <v>1.17720284933028E-3</v>
      </c>
      <c r="G34" s="1">
        <v>2.2958274937508901E-2</v>
      </c>
      <c r="H34" s="3">
        <v>1349.0956860020699</v>
      </c>
      <c r="I34" s="3">
        <v>2827.6118200228402</v>
      </c>
      <c r="J34" s="3">
        <v>1800.0378381370399</v>
      </c>
      <c r="K34" s="3">
        <v>2626.6834927525902</v>
      </c>
    </row>
    <row r="35" spans="1:11">
      <c r="A35" t="s">
        <v>69</v>
      </c>
      <c r="B35" t="s">
        <v>70</v>
      </c>
      <c r="C35" s="2">
        <v>0.77731313293277804</v>
      </c>
      <c r="D35" s="2">
        <f t="shared" si="0"/>
        <v>1.7139358741674793</v>
      </c>
      <c r="E35" s="2">
        <v>11.4644009656392</v>
      </c>
      <c r="F35" s="1">
        <v>1.71869858844306E-3</v>
      </c>
      <c r="G35" s="1">
        <v>2.9081741461873201E-2</v>
      </c>
      <c r="H35" s="3">
        <v>1647.74351840592</v>
      </c>
      <c r="I35" s="3">
        <v>3627.4324314854898</v>
      </c>
      <c r="J35" s="3">
        <v>2516.3187292995199</v>
      </c>
      <c r="K35" s="3">
        <v>3509.7340127565899</v>
      </c>
    </row>
    <row r="36" spans="1:11">
      <c r="A36" t="s">
        <v>71</v>
      </c>
      <c r="B36" t="s">
        <v>72</v>
      </c>
      <c r="C36" s="2">
        <v>-0.42585960481761798</v>
      </c>
      <c r="D36" s="2">
        <f t="shared" si="0"/>
        <v>0.74439506451062043</v>
      </c>
      <c r="E36" s="2">
        <v>14.074095490577999</v>
      </c>
      <c r="F36" s="1">
        <v>3.2895453424815302E-3</v>
      </c>
      <c r="G36" s="1">
        <v>4.4860250031272302E-2</v>
      </c>
      <c r="H36" s="3">
        <v>17335.9340960759</v>
      </c>
      <c r="I36" s="3">
        <v>14334.6857547282</v>
      </c>
      <c r="J36" s="3">
        <v>22212.803995971601</v>
      </c>
      <c r="K36" s="3">
        <v>15105.337095209001</v>
      </c>
    </row>
    <row r="37" spans="1:11">
      <c r="A37" t="s">
        <v>73</v>
      </c>
      <c r="B37" t="s">
        <v>74</v>
      </c>
      <c r="C37" s="2">
        <v>0.97027102094937001</v>
      </c>
      <c r="D37" s="2">
        <f t="shared" si="0"/>
        <v>1.959208612454953</v>
      </c>
      <c r="E37" s="2">
        <v>10.4872826220916</v>
      </c>
      <c r="F37" s="1">
        <v>1.18216980368683E-3</v>
      </c>
      <c r="G37" s="1">
        <v>2.2958274937508901E-2</v>
      </c>
      <c r="H37" s="3">
        <v>1238.5796287278499</v>
      </c>
      <c r="I37" s="3">
        <v>1767.5376821038899</v>
      </c>
      <c r="J37" s="3">
        <v>701.24477556945203</v>
      </c>
      <c r="K37" s="3">
        <v>2032.8053198835601</v>
      </c>
    </row>
    <row r="38" spans="1:11">
      <c r="A38" t="s">
        <v>75</v>
      </c>
      <c r="B38" t="s">
        <v>76</v>
      </c>
      <c r="C38" s="2">
        <v>0.97975941914759401</v>
      </c>
      <c r="D38" s="2">
        <f t="shared" si="0"/>
        <v>1.9721365121431402</v>
      </c>
      <c r="E38" s="2">
        <v>9.8803293475368896</v>
      </c>
      <c r="F38" s="1">
        <v>1.59383550648639E-3</v>
      </c>
      <c r="G38" s="1">
        <v>2.8081081243146799E-2</v>
      </c>
      <c r="H38" s="3">
        <v>807.60335932460202</v>
      </c>
      <c r="I38" s="3">
        <v>1059.9339906241501</v>
      </c>
      <c r="J38" s="3">
        <v>460.33646200200099</v>
      </c>
      <c r="K38" s="3">
        <v>1440.4527565198</v>
      </c>
    </row>
    <row r="39" spans="1:11">
      <c r="A39" t="s">
        <v>77</v>
      </c>
      <c r="B39" t="s">
        <v>78</v>
      </c>
      <c r="C39" s="2">
        <v>1.0061755661188501</v>
      </c>
      <c r="D39" s="2">
        <f t="shared" si="0"/>
        <v>2.008579501993073</v>
      </c>
      <c r="E39" s="2">
        <v>10.636772042945999</v>
      </c>
      <c r="F39" s="1">
        <v>7.3869843271730999E-4</v>
      </c>
      <c r="G39" s="1">
        <v>1.6185072070690799E-2</v>
      </c>
      <c r="H39" s="3">
        <v>1359.09302670944</v>
      </c>
      <c r="I39" s="3">
        <v>1980.8418647998999</v>
      </c>
      <c r="J39" s="3">
        <v>757.258436954476</v>
      </c>
      <c r="K39" s="3">
        <v>2269.8295602929902</v>
      </c>
    </row>
    <row r="40" spans="1:11">
      <c r="A40" t="s">
        <v>79</v>
      </c>
      <c r="B40" t="s">
        <v>80</v>
      </c>
      <c r="C40" s="2">
        <v>1.1085102632342501</v>
      </c>
      <c r="D40" s="2">
        <f t="shared" si="0"/>
        <v>2.1562287864533669</v>
      </c>
      <c r="E40" s="2">
        <v>11.637746743923101</v>
      </c>
      <c r="F40" s="1">
        <v>4.2744436065768201E-5</v>
      </c>
      <c r="G40" s="1">
        <v>1.4048123314691901E-3</v>
      </c>
      <c r="H40" s="3">
        <v>2576.4055852052402</v>
      </c>
      <c r="I40" s="3">
        <v>4057.6846265425002</v>
      </c>
      <c r="J40" s="3">
        <v>1461.47738923464</v>
      </c>
      <c r="K40" s="3">
        <v>4648.6708543260702</v>
      </c>
    </row>
    <row r="41" spans="1:11">
      <c r="A41" t="s">
        <v>81</v>
      </c>
      <c r="B41" t="s">
        <v>82</v>
      </c>
      <c r="C41" s="2">
        <v>-8.2756666586462408</v>
      </c>
      <c r="D41" s="2">
        <f t="shared" si="0"/>
        <v>3.2268301165324698E-3</v>
      </c>
      <c r="E41" s="2">
        <v>10.851498196635299</v>
      </c>
      <c r="F41" s="1">
        <v>3.8908018845707001E-44</v>
      </c>
      <c r="G41" s="1">
        <v>5.1149080159471698E-42</v>
      </c>
      <c r="H41" s="3">
        <v>5561.6115204264797</v>
      </c>
      <c r="I41" s="3">
        <v>15.556349723559499</v>
      </c>
      <c r="J41" s="3">
        <v>1805.8209595189801</v>
      </c>
      <c r="K41" s="3">
        <v>8.1828146191669493</v>
      </c>
    </row>
    <row r="42" spans="1:11">
      <c r="A42" t="s">
        <v>83</v>
      </c>
      <c r="B42" t="s">
        <v>11</v>
      </c>
      <c r="C42" s="2">
        <v>-0.50004901171360505</v>
      </c>
      <c r="D42" s="2">
        <f t="shared" si="0"/>
        <v>0.70708275952889232</v>
      </c>
      <c r="E42" s="2">
        <v>13.1731875739277</v>
      </c>
      <c r="F42" s="1">
        <v>1.3465974762826799E-3</v>
      </c>
      <c r="G42" s="1">
        <v>2.4984409253264301E-2</v>
      </c>
      <c r="H42" s="3">
        <v>10650.9850198029</v>
      </c>
      <c r="I42" s="3">
        <v>7588.9760137904896</v>
      </c>
      <c r="J42" s="3">
        <v>10992.061426663</v>
      </c>
      <c r="K42" s="3">
        <v>7714.4525010495499</v>
      </c>
    </row>
    <row r="43" spans="1:11">
      <c r="A43" t="s">
        <v>84</v>
      </c>
      <c r="B43" t="s">
        <v>85</v>
      </c>
      <c r="C43" s="2">
        <v>-0.91996424817293798</v>
      </c>
      <c r="D43" s="2">
        <f t="shared" si="0"/>
        <v>0.52852211757199796</v>
      </c>
      <c r="E43" s="2">
        <v>8.7300153119580894</v>
      </c>
      <c r="F43" s="1">
        <v>8.5503183212847205E-4</v>
      </c>
      <c r="G43" s="1">
        <v>1.7820114647653099E-2</v>
      </c>
      <c r="H43" s="3">
        <v>428.97680126177403</v>
      </c>
      <c r="I43" s="3">
        <v>271.46531004085301</v>
      </c>
      <c r="J43" s="3">
        <v>681.58216287087396</v>
      </c>
      <c r="K43" s="3">
        <v>315.52378404414901</v>
      </c>
    </row>
    <row r="44" spans="1:11">
      <c r="A44" t="s">
        <v>86</v>
      </c>
      <c r="B44" t="s">
        <v>87</v>
      </c>
      <c r="C44" s="2">
        <v>-1.3010903024757401</v>
      </c>
      <c r="D44" s="2">
        <f t="shared" si="0"/>
        <v>0.40581938827863961</v>
      </c>
      <c r="E44" s="2">
        <v>8.5903371808873406</v>
      </c>
      <c r="F44" s="1">
        <v>2.6713512276233601E-6</v>
      </c>
      <c r="G44" s="1">
        <v>1.01451983289074E-4</v>
      </c>
      <c r="H44" s="3">
        <v>441.155379941663</v>
      </c>
      <c r="I44" s="3">
        <v>192.42223576979401</v>
      </c>
      <c r="J44" s="3">
        <v>654.97980451397405</v>
      </c>
      <c r="K44" s="3">
        <v>252.41902723531999</v>
      </c>
    </row>
    <row r="45" spans="1:11">
      <c r="A45" t="s">
        <v>88</v>
      </c>
      <c r="B45" t="s">
        <v>89</v>
      </c>
      <c r="C45" s="2">
        <v>-0.79635630312370698</v>
      </c>
      <c r="D45" s="2">
        <f t="shared" si="0"/>
        <v>0.57580159760119021</v>
      </c>
      <c r="E45" s="2">
        <v>6.9403175240696404</v>
      </c>
      <c r="F45" s="1">
        <v>2.7515295979574101E-3</v>
      </c>
      <c r="G45" s="1">
        <v>4.0502905354235397E-2</v>
      </c>
      <c r="H45" s="3">
        <v>177.58912492913299</v>
      </c>
      <c r="I45" s="3">
        <v>91.516183508867798</v>
      </c>
      <c r="J45" s="3">
        <v>133.67271994243299</v>
      </c>
      <c r="K45" s="3">
        <v>87.653200666330804</v>
      </c>
    </row>
    <row r="46" spans="1:11">
      <c r="A46" t="s">
        <v>90</v>
      </c>
      <c r="B46" t="s">
        <v>91</v>
      </c>
      <c r="C46" s="2">
        <v>-1.0414268721033</v>
      </c>
      <c r="D46" s="2">
        <f t="shared" si="0"/>
        <v>0.48584671787032241</v>
      </c>
      <c r="E46" s="2">
        <v>7.8653419790767503</v>
      </c>
      <c r="F46" s="1">
        <v>1.7728134170361701E-5</v>
      </c>
      <c r="G46" s="1">
        <v>6.1831390402343304E-4</v>
      </c>
      <c r="H46" s="3">
        <v>333.00233047100397</v>
      </c>
      <c r="I46" s="3">
        <v>148.556132495253</v>
      </c>
      <c r="J46" s="3">
        <v>294.27826232073397</v>
      </c>
      <c r="K46" s="3">
        <v>156.166936630203</v>
      </c>
    </row>
    <row r="47" spans="1:11">
      <c r="A47" t="s">
        <v>92</v>
      </c>
      <c r="B47" t="s">
        <v>11</v>
      </c>
      <c r="C47" s="2">
        <v>-1.12667898189508</v>
      </c>
      <c r="D47" s="2">
        <f t="shared" si="0"/>
        <v>0.45796873577555797</v>
      </c>
      <c r="E47" s="2">
        <v>8.3685297172617297</v>
      </c>
      <c r="F47" s="1">
        <v>2.5469499667943E-6</v>
      </c>
      <c r="G47" s="1">
        <v>9.8925852119351499E-5</v>
      </c>
      <c r="H47" s="3">
        <v>453.69749828363803</v>
      </c>
      <c r="I47" s="3">
        <v>205.59608148163699</v>
      </c>
      <c r="J47" s="3">
        <v>452.57055614626</v>
      </c>
      <c r="K47" s="3">
        <v>209.42457754139201</v>
      </c>
    </row>
    <row r="48" spans="1:11">
      <c r="A48" t="s">
        <v>93</v>
      </c>
      <c r="B48" t="s">
        <v>11</v>
      </c>
      <c r="C48" s="2">
        <v>-1.14070338875807</v>
      </c>
      <c r="D48" s="2">
        <f t="shared" si="0"/>
        <v>0.45353840022082303</v>
      </c>
      <c r="E48" s="2">
        <v>8.1132938915425896</v>
      </c>
      <c r="F48" s="1">
        <v>9.42849767008106E-7</v>
      </c>
      <c r="G48" s="1">
        <v>3.8365005995639399E-5</v>
      </c>
      <c r="H48" s="3">
        <v>392.44106522210598</v>
      </c>
      <c r="I48" s="3">
        <v>176.44544416181401</v>
      </c>
      <c r="J48" s="3">
        <v>369.12837620691698</v>
      </c>
      <c r="K48" s="3">
        <v>168.92657976517501</v>
      </c>
    </row>
    <row r="49" spans="1:11">
      <c r="A49" t="s">
        <v>94</v>
      </c>
      <c r="B49" t="s">
        <v>95</v>
      </c>
      <c r="C49" s="2">
        <v>-1.4724321166010499</v>
      </c>
      <c r="D49" s="2">
        <f t="shared" si="0"/>
        <v>0.36037426225389907</v>
      </c>
      <c r="E49" s="2">
        <v>10.0115140216684</v>
      </c>
      <c r="F49" s="1">
        <v>5.6930309515856002E-9</v>
      </c>
      <c r="G49" s="1">
        <v>2.6295648368269698E-7</v>
      </c>
      <c r="H49" s="3">
        <v>1572.85434801616</v>
      </c>
      <c r="I49" s="3">
        <v>547.27518622071796</v>
      </c>
      <c r="J49" s="3">
        <v>1461.8078533135999</v>
      </c>
      <c r="K49" s="3">
        <v>546.30689465929902</v>
      </c>
    </row>
    <row r="50" spans="1:11">
      <c r="A50" t="s">
        <v>96</v>
      </c>
      <c r="B50" t="s">
        <v>97</v>
      </c>
      <c r="C50" s="2">
        <v>-3.0493563742933198</v>
      </c>
      <c r="D50" s="2">
        <f t="shared" si="0"/>
        <v>0.1207959194591158</v>
      </c>
      <c r="E50" s="2">
        <v>8.4434906561671497</v>
      </c>
      <c r="F50" s="1">
        <v>2.4839989605720499E-27</v>
      </c>
      <c r="G50" s="1">
        <v>1.63275162446832E-25</v>
      </c>
      <c r="H50" s="3">
        <v>732.350649272748</v>
      </c>
      <c r="I50" s="3">
        <v>77.361306733376793</v>
      </c>
      <c r="J50" s="3">
        <v>510.07130588663898</v>
      </c>
      <c r="K50" s="3">
        <v>72.674489160059096</v>
      </c>
    </row>
    <row r="51" spans="1:11">
      <c r="A51" t="s">
        <v>98</v>
      </c>
      <c r="B51" t="s">
        <v>99</v>
      </c>
      <c r="C51" s="2">
        <v>-3.1889555100562199</v>
      </c>
      <c r="D51" s="2">
        <f t="shared" si="0"/>
        <v>0.1096550750913418</v>
      </c>
      <c r="E51" s="2">
        <v>8.3081075273310407</v>
      </c>
      <c r="F51" s="1">
        <v>3.0933847645965301E-28</v>
      </c>
      <c r="G51" s="1">
        <v>2.2027477344564501E-26</v>
      </c>
      <c r="H51" s="3">
        <v>682.18217590484596</v>
      </c>
      <c r="I51" s="3">
        <v>66.990406917670498</v>
      </c>
      <c r="J51" s="3">
        <v>460.33646200200099</v>
      </c>
      <c r="K51" s="3">
        <v>58.250544746612199</v>
      </c>
    </row>
    <row r="52" spans="1:11">
      <c r="A52" t="s">
        <v>100</v>
      </c>
      <c r="B52" t="s">
        <v>101</v>
      </c>
      <c r="C52" s="2">
        <v>-0.94948490048568901</v>
      </c>
      <c r="D52" s="2">
        <f t="shared" si="0"/>
        <v>0.51781731029611811</v>
      </c>
      <c r="E52" s="2">
        <v>7.703601305596</v>
      </c>
      <c r="F52" s="1">
        <v>4.44901208301218E-4</v>
      </c>
      <c r="G52" s="1">
        <v>1.11780181380483E-2</v>
      </c>
      <c r="H52" s="3">
        <v>234.66485187667399</v>
      </c>
      <c r="I52" s="3">
        <v>160.889094438255</v>
      </c>
      <c r="J52" s="3">
        <v>314.10610705879498</v>
      </c>
      <c r="K52" s="3">
        <v>123.296986380329</v>
      </c>
    </row>
    <row r="53" spans="1:11">
      <c r="A53" t="s">
        <v>102</v>
      </c>
      <c r="B53" t="s">
        <v>103</v>
      </c>
      <c r="C53" s="2">
        <v>-1.15820813255448</v>
      </c>
      <c r="D53" s="2">
        <f t="shared" si="0"/>
        <v>0.44806870382102443</v>
      </c>
      <c r="E53" s="2">
        <v>8.3394130506003794</v>
      </c>
      <c r="F53" s="1">
        <v>4.3802410574597697E-6</v>
      </c>
      <c r="G53" s="1">
        <v>1.62735477547799E-4</v>
      </c>
      <c r="H53" s="3">
        <v>389.71451775645897</v>
      </c>
      <c r="I53" s="3">
        <v>211.90270974794501</v>
      </c>
      <c r="J53" s="3">
        <v>504.45341654418797</v>
      </c>
      <c r="K53" s="3">
        <v>188.75950333366501</v>
      </c>
    </row>
    <row r="54" spans="1:11">
      <c r="A54" t="s">
        <v>104</v>
      </c>
      <c r="B54" t="s">
        <v>105</v>
      </c>
      <c r="C54" s="2">
        <v>-1.1415857738247599</v>
      </c>
      <c r="D54" s="2">
        <f t="shared" si="0"/>
        <v>0.45326109064340042</v>
      </c>
      <c r="E54" s="2">
        <v>8.8682728360581198</v>
      </c>
      <c r="F54" s="1">
        <v>1.35950761881281E-6</v>
      </c>
      <c r="G54" s="1">
        <v>5.4032523733746503E-5</v>
      </c>
      <c r="H54" s="3">
        <v>622.19813166061499</v>
      </c>
      <c r="I54" s="3">
        <v>293.32828803071999</v>
      </c>
      <c r="J54" s="3">
        <v>663.57187056713406</v>
      </c>
      <c r="K54" s="3">
        <v>289.44973068138</v>
      </c>
    </row>
    <row r="55" spans="1:11">
      <c r="A55" t="s">
        <v>106</v>
      </c>
      <c r="B55" t="s">
        <v>107</v>
      </c>
      <c r="C55" s="2">
        <v>1.3670938473107801</v>
      </c>
      <c r="D55" s="2">
        <f t="shared" si="0"/>
        <v>2.5795042926056206</v>
      </c>
      <c r="E55" s="2">
        <v>9.3215362235555492</v>
      </c>
      <c r="F55" s="1">
        <v>1.07596274743111E-7</v>
      </c>
      <c r="G55" s="1">
        <v>4.5970508383994101E-6</v>
      </c>
      <c r="H55" s="3">
        <v>400.07539812591699</v>
      </c>
      <c r="I55" s="3">
        <v>1006.39772400793</v>
      </c>
      <c r="J55" s="3">
        <v>314.436571137763</v>
      </c>
      <c r="K55" s="3">
        <v>836.58877597991602</v>
      </c>
    </row>
    <row r="56" spans="1:11">
      <c r="A56" t="s">
        <v>108</v>
      </c>
      <c r="B56" t="s">
        <v>109</v>
      </c>
      <c r="C56" s="2">
        <v>-0.87816651530740197</v>
      </c>
      <c r="D56" s="2">
        <f t="shared" si="0"/>
        <v>0.54405842219728651</v>
      </c>
      <c r="E56" s="2">
        <v>10.6362421839262</v>
      </c>
      <c r="F56" s="1">
        <v>4.1885559418343898E-4</v>
      </c>
      <c r="G56" s="1">
        <v>1.0848508402693699E-2</v>
      </c>
      <c r="H56" s="3">
        <v>2260.12607919021</v>
      </c>
      <c r="I56" s="3">
        <v>1199.9411381361799</v>
      </c>
      <c r="J56" s="3">
        <v>1862.49554906194</v>
      </c>
      <c r="K56" s="3">
        <v>1042.9621345107701</v>
      </c>
    </row>
    <row r="57" spans="1:11">
      <c r="A57" t="s">
        <v>110</v>
      </c>
      <c r="B57" t="s">
        <v>111</v>
      </c>
      <c r="C57" s="2">
        <v>1.10576791869725</v>
      </c>
      <c r="D57" s="2">
        <f t="shared" si="0"/>
        <v>2.1521340154515847</v>
      </c>
      <c r="E57" s="2">
        <v>9.7627114540913702</v>
      </c>
      <c r="F57" s="1">
        <v>4.5130675923073802E-4</v>
      </c>
      <c r="G57" s="1">
        <v>1.11780181380483E-2</v>
      </c>
      <c r="H57" s="3">
        <v>715.08251532365102</v>
      </c>
      <c r="I57" s="3">
        <v>1016.4883292340199</v>
      </c>
      <c r="J57" s="3">
        <v>386.80820443168898</v>
      </c>
      <c r="K57" s="3">
        <v>1354.7412406783501</v>
      </c>
    </row>
    <row r="58" spans="1:11">
      <c r="A58" t="s">
        <v>112</v>
      </c>
      <c r="B58" t="s">
        <v>113</v>
      </c>
      <c r="C58" s="2">
        <v>1.1249628056704299</v>
      </c>
      <c r="D58" s="2">
        <f t="shared" si="0"/>
        <v>2.1809592369800854</v>
      </c>
      <c r="E58" s="2">
        <v>9.8146601245115495</v>
      </c>
      <c r="F58" s="1">
        <v>4.1895936487875102E-4</v>
      </c>
      <c r="G58" s="1">
        <v>1.0848508402693699E-2</v>
      </c>
      <c r="H58" s="3">
        <v>723.98923704476397</v>
      </c>
      <c r="I58" s="3">
        <v>1000.0910957416201</v>
      </c>
      <c r="J58" s="3">
        <v>407.95790548562098</v>
      </c>
      <c r="K58" s="3">
        <v>1468.46849470745</v>
      </c>
    </row>
    <row r="59" spans="1:11">
      <c r="A59" t="s">
        <v>114</v>
      </c>
      <c r="B59" t="s">
        <v>115</v>
      </c>
      <c r="C59" s="2">
        <v>1.1242885886257199</v>
      </c>
      <c r="D59" s="2">
        <f t="shared" si="0"/>
        <v>2.1799402438376014</v>
      </c>
      <c r="E59" s="2">
        <v>9.7959307571980805</v>
      </c>
      <c r="F59" s="1">
        <v>5.1055315877024995E-4</v>
      </c>
      <c r="G59" s="1">
        <v>1.2464790690548001E-2</v>
      </c>
      <c r="H59" s="3">
        <v>729.07879231397203</v>
      </c>
      <c r="I59" s="3">
        <v>1009.9014063781</v>
      </c>
      <c r="J59" s="3">
        <v>388.62575686601099</v>
      </c>
      <c r="K59" s="3">
        <v>1426.4448874259699</v>
      </c>
    </row>
    <row r="60" spans="1:11">
      <c r="A60" t="s">
        <v>116</v>
      </c>
      <c r="B60" t="s">
        <v>117</v>
      </c>
      <c r="C60" s="2">
        <v>1.19149711302449</v>
      </c>
      <c r="D60" s="2">
        <f t="shared" si="0"/>
        <v>2.283896246505019</v>
      </c>
      <c r="E60" s="2">
        <v>9.3498453781577808</v>
      </c>
      <c r="F60" s="1">
        <v>1.03361331362392E-4</v>
      </c>
      <c r="G60" s="1">
        <v>3.3329153829873199E-3</v>
      </c>
      <c r="H60" s="3">
        <v>503.684201820498</v>
      </c>
      <c r="I60" s="3">
        <v>750.34861639583198</v>
      </c>
      <c r="J60" s="3">
        <v>290.64315745208899</v>
      </c>
      <c r="K60" s="3">
        <v>1063.6272087185</v>
      </c>
    </row>
    <row r="61" spans="1:11">
      <c r="A61" t="s">
        <v>118</v>
      </c>
      <c r="B61" t="s">
        <v>119</v>
      </c>
      <c r="C61" s="2">
        <v>1.1652463979757199</v>
      </c>
      <c r="D61" s="2">
        <f t="shared" si="0"/>
        <v>2.2427151568107777</v>
      </c>
      <c r="E61" s="2">
        <v>10.2371309023449</v>
      </c>
      <c r="F61" s="1">
        <v>2.6378747943081002E-4</v>
      </c>
      <c r="G61" s="1">
        <v>7.27117423140733E-3</v>
      </c>
      <c r="H61" s="3">
        <v>948.83851804510903</v>
      </c>
      <c r="I61" s="3">
        <v>1357.6068447938801</v>
      </c>
      <c r="J61" s="3">
        <v>539.482608914764</v>
      </c>
      <c r="K61" s="3">
        <v>1980.1024460652</v>
      </c>
    </row>
    <row r="62" spans="1:11">
      <c r="A62" t="s">
        <v>120</v>
      </c>
      <c r="B62" t="s">
        <v>121</v>
      </c>
      <c r="C62" s="2">
        <v>1.0882762195840401</v>
      </c>
      <c r="D62" s="2">
        <f t="shared" si="0"/>
        <v>2.1261983934497244</v>
      </c>
      <c r="E62" s="2">
        <v>8.7968580807584402</v>
      </c>
      <c r="F62" s="1">
        <v>9.7308591375471897E-4</v>
      </c>
      <c r="G62" s="1">
        <v>1.9337253797753699E-2</v>
      </c>
      <c r="H62" s="3">
        <v>378.08124856969903</v>
      </c>
      <c r="I62" s="3">
        <v>486.17096568493503</v>
      </c>
      <c r="J62" s="3">
        <v>190.51254152487701</v>
      </c>
      <c r="K62" s="3">
        <v>722.58413840440403</v>
      </c>
    </row>
    <row r="63" spans="1:11">
      <c r="A63" t="s">
        <v>122</v>
      </c>
      <c r="B63" t="s">
        <v>123</v>
      </c>
      <c r="C63" s="2">
        <v>1.0030527742998601</v>
      </c>
      <c r="D63" s="2">
        <f t="shared" si="0"/>
        <v>2.0042365245062124</v>
      </c>
      <c r="E63" s="2">
        <v>8.5043897250479805</v>
      </c>
      <c r="F63" s="1">
        <v>3.3074262749797001E-3</v>
      </c>
      <c r="G63" s="1">
        <v>4.4860250031272302E-2</v>
      </c>
      <c r="H63" s="3">
        <v>331.18463216057302</v>
      </c>
      <c r="I63" s="3">
        <v>399.98037937872698</v>
      </c>
      <c r="J63" s="3">
        <v>151.84824428565599</v>
      </c>
      <c r="K63" s="3">
        <v>567.94281127946897</v>
      </c>
    </row>
    <row r="64" spans="1:11">
      <c r="A64" t="s">
        <v>124</v>
      </c>
      <c r="B64" t="s">
        <v>125</v>
      </c>
      <c r="C64" s="2">
        <v>0.97359281418657795</v>
      </c>
      <c r="D64" s="2">
        <f t="shared" si="0"/>
        <v>1.963724871189346</v>
      </c>
      <c r="E64" s="2">
        <v>9.8541891747996608</v>
      </c>
      <c r="F64" s="1">
        <v>1.9551270275255999E-3</v>
      </c>
      <c r="G64" s="1">
        <v>3.1615998556214102E-2</v>
      </c>
      <c r="H64" s="3">
        <v>815.96477155258503</v>
      </c>
      <c r="I64" s="3">
        <v>1095.6715507998899</v>
      </c>
      <c r="J64" s="3">
        <v>432.74271140819798</v>
      </c>
      <c r="K64" s="3">
        <v>1356.2668501836199</v>
      </c>
    </row>
    <row r="65" spans="1:11">
      <c r="A65" t="s">
        <v>126</v>
      </c>
      <c r="B65" t="s">
        <v>127</v>
      </c>
      <c r="C65" s="2">
        <v>0.95813522164989295</v>
      </c>
      <c r="D65" s="2">
        <f t="shared" si="0"/>
        <v>1.9427970780161326</v>
      </c>
      <c r="E65" s="2">
        <v>9.7679573368646295</v>
      </c>
      <c r="F65" s="1">
        <v>2.2081890519794101E-3</v>
      </c>
      <c r="G65" s="1">
        <v>3.3694599016364499E-2</v>
      </c>
      <c r="H65" s="3">
        <v>768.70461548137303</v>
      </c>
      <c r="I65" s="3">
        <v>995.60638230780603</v>
      </c>
      <c r="J65" s="3">
        <v>415.88904338084598</v>
      </c>
      <c r="K65" s="3">
        <v>1305.64435296335</v>
      </c>
    </row>
    <row r="66" spans="1:11">
      <c r="A66" t="s">
        <v>128</v>
      </c>
      <c r="B66" t="s">
        <v>129</v>
      </c>
      <c r="C66" s="2">
        <v>1.02484587147636</v>
      </c>
      <c r="D66" s="2">
        <f t="shared" si="0"/>
        <v>2.0347419934725348</v>
      </c>
      <c r="E66" s="2">
        <v>8.9714601628267197</v>
      </c>
      <c r="F66" s="1">
        <v>8.4144834302114497E-4</v>
      </c>
      <c r="G66" s="1">
        <v>1.7753521212631299E-2</v>
      </c>
      <c r="H66" s="3">
        <v>434.79343585515397</v>
      </c>
      <c r="I66" s="3">
        <v>606.55749192401197</v>
      </c>
      <c r="J66" s="3">
        <v>226.36789409287201</v>
      </c>
      <c r="K66" s="3">
        <v>738.533692323119</v>
      </c>
    </row>
    <row r="67" spans="1:11">
      <c r="A67" t="s">
        <v>130</v>
      </c>
      <c r="B67" t="s">
        <v>131</v>
      </c>
      <c r="C67" s="2">
        <v>1.0524757865262999</v>
      </c>
      <c r="D67" s="2">
        <f t="shared" ref="D67:D130" si="1">2^C67</f>
        <v>2.0740861023022759</v>
      </c>
      <c r="E67" s="2">
        <v>8.5049857473834898</v>
      </c>
      <c r="F67" s="1">
        <v>1.7874756967182701E-4</v>
      </c>
      <c r="G67" s="1">
        <v>5.3592911678798797E-3</v>
      </c>
      <c r="H67" s="3">
        <v>296.10305476924998</v>
      </c>
      <c r="I67" s="3">
        <v>491.49656288759502</v>
      </c>
      <c r="J67" s="3">
        <v>176.13735408978201</v>
      </c>
      <c r="K67" s="3">
        <v>487.77896636627401</v>
      </c>
    </row>
    <row r="68" spans="1:11">
      <c r="A68" t="s">
        <v>132</v>
      </c>
      <c r="B68" t="s">
        <v>133</v>
      </c>
      <c r="C68" s="2">
        <v>-1.76790088284803</v>
      </c>
      <c r="D68" s="2">
        <f t="shared" si="1"/>
        <v>0.29363566569534444</v>
      </c>
      <c r="E68" s="2">
        <v>3.67336153217527</v>
      </c>
      <c r="F68" s="1">
        <v>3.6515397839129199E-3</v>
      </c>
      <c r="G68" s="1">
        <v>4.8359688862651497E-2</v>
      </c>
      <c r="H68" s="3">
        <v>30.900871277331099</v>
      </c>
      <c r="I68" s="3">
        <v>8.2686903936036806</v>
      </c>
      <c r="J68" s="3">
        <v>8.2616019741924092</v>
      </c>
      <c r="K68" s="3">
        <v>3.1899107837430498</v>
      </c>
    </row>
    <row r="69" spans="1:11">
      <c r="A69" t="s">
        <v>134</v>
      </c>
      <c r="B69" t="s">
        <v>135</v>
      </c>
      <c r="C69" s="2">
        <v>0.88100230895836795</v>
      </c>
      <c r="D69" s="2">
        <f t="shared" si="1"/>
        <v>1.8416543418796976</v>
      </c>
      <c r="E69" s="2">
        <v>11.152111523759199</v>
      </c>
      <c r="F69" s="1">
        <v>5.3366848071873798E-4</v>
      </c>
      <c r="G69" s="1">
        <v>1.2667214354837799E-2</v>
      </c>
      <c r="H69" s="3">
        <v>1905.3113689940301</v>
      </c>
      <c r="I69" s="3">
        <v>2832.5169753410801</v>
      </c>
      <c r="J69" s="3">
        <v>1297.56720606666</v>
      </c>
      <c r="K69" s="3">
        <v>3065.92033849669</v>
      </c>
    </row>
    <row r="70" spans="1:11">
      <c r="A70" t="s">
        <v>136</v>
      </c>
      <c r="B70" t="s">
        <v>137</v>
      </c>
      <c r="C70" s="2">
        <v>0.83583215937548405</v>
      </c>
      <c r="D70" s="2">
        <f t="shared" si="1"/>
        <v>1.7848862803102186</v>
      </c>
      <c r="E70" s="2">
        <v>10.893637223456899</v>
      </c>
      <c r="F70" s="1">
        <v>1.2104538092504E-3</v>
      </c>
      <c r="G70" s="1">
        <v>2.3243433258527402E-2</v>
      </c>
      <c r="H70" s="3">
        <v>1611.5713220283401</v>
      </c>
      <c r="I70" s="3">
        <v>2316.21434127268</v>
      </c>
      <c r="J70" s="3">
        <v>1120.4384597399701</v>
      </c>
      <c r="K70" s="3">
        <v>2559.9727498404</v>
      </c>
    </row>
    <row r="71" spans="1:11">
      <c r="A71" t="s">
        <v>138</v>
      </c>
      <c r="B71" t="s">
        <v>139</v>
      </c>
      <c r="C71" s="2">
        <v>0.82574767137959504</v>
      </c>
      <c r="D71" s="2">
        <f t="shared" si="1"/>
        <v>1.7724533676389609</v>
      </c>
      <c r="E71" s="2">
        <v>10.777194781879</v>
      </c>
      <c r="F71" s="1">
        <v>1.9609688981618999E-3</v>
      </c>
      <c r="G71" s="1">
        <v>3.1615998556214102E-2</v>
      </c>
      <c r="H71" s="3">
        <v>1482.69651181877</v>
      </c>
      <c r="I71" s="3">
        <v>1979.16009726222</v>
      </c>
      <c r="J71" s="3">
        <v>1048.72775460398</v>
      </c>
      <c r="K71" s="3">
        <v>2507.54725956845</v>
      </c>
    </row>
    <row r="72" spans="1:11">
      <c r="A72" t="s">
        <v>140</v>
      </c>
      <c r="B72" t="s">
        <v>141</v>
      </c>
      <c r="C72" s="2">
        <v>0.78357314110916598</v>
      </c>
      <c r="D72" s="2">
        <f t="shared" si="1"/>
        <v>1.721388983572876</v>
      </c>
      <c r="E72" s="2">
        <v>10.719274952187</v>
      </c>
      <c r="F72" s="1">
        <v>3.2990291751538998E-3</v>
      </c>
      <c r="G72" s="1">
        <v>4.4860250031272302E-2</v>
      </c>
      <c r="H72" s="3">
        <v>1450.3414818930901</v>
      </c>
      <c r="I72" s="3">
        <v>1895.7724568521501</v>
      </c>
      <c r="J72" s="3">
        <v>1027.0823574316</v>
      </c>
      <c r="K72" s="3">
        <v>2368.7167945890201</v>
      </c>
    </row>
    <row r="73" spans="1:11">
      <c r="A73" t="s">
        <v>142</v>
      </c>
      <c r="B73" t="s">
        <v>143</v>
      </c>
      <c r="C73" s="2">
        <v>0.76473151379677495</v>
      </c>
      <c r="D73" s="2">
        <f t="shared" si="1"/>
        <v>1.6990537741734111</v>
      </c>
      <c r="E73" s="2">
        <v>10.1524715560759</v>
      </c>
      <c r="F73" s="1">
        <v>3.8250739888153599E-3</v>
      </c>
      <c r="G73" s="1">
        <v>4.9901156083095102E-2</v>
      </c>
      <c r="H73" s="3">
        <v>942.47657395860006</v>
      </c>
      <c r="I73" s="3">
        <v>1271.13596389806</v>
      </c>
      <c r="J73" s="3">
        <v>743.70940971680102</v>
      </c>
      <c r="K73" s="3">
        <v>1593.70716591267</v>
      </c>
    </row>
    <row r="74" spans="1:11">
      <c r="A74" t="s">
        <v>144</v>
      </c>
      <c r="B74" t="s">
        <v>145</v>
      </c>
      <c r="C74" s="2">
        <v>0.84563239319761496</v>
      </c>
      <c r="D74" s="2">
        <f t="shared" si="1"/>
        <v>1.7970522958575299</v>
      </c>
      <c r="E74" s="2">
        <v>10.206461111288901</v>
      </c>
      <c r="F74" s="1">
        <v>1.8040844647111E-3</v>
      </c>
      <c r="G74" s="1">
        <v>2.9933789807682298E-2</v>
      </c>
      <c r="H74" s="3">
        <v>947.92966888989395</v>
      </c>
      <c r="I74" s="3">
        <v>1297.4836553217399</v>
      </c>
      <c r="J74" s="3">
        <v>741.23092912454297</v>
      </c>
      <c r="K74" s="3">
        <v>1737.94661004714</v>
      </c>
    </row>
    <row r="75" spans="1:11">
      <c r="A75" t="s">
        <v>146</v>
      </c>
      <c r="B75" t="s">
        <v>147</v>
      </c>
      <c r="C75" s="2">
        <v>0.84986905221772602</v>
      </c>
      <c r="D75" s="2">
        <f t="shared" si="1"/>
        <v>1.8023373266922269</v>
      </c>
      <c r="E75" s="2">
        <v>9.0853751904172295</v>
      </c>
      <c r="F75" s="1">
        <v>1.7535652797445499E-3</v>
      </c>
      <c r="G75" s="1">
        <v>2.9380814343955199E-2</v>
      </c>
      <c r="H75" s="3">
        <v>429.158571092817</v>
      </c>
      <c r="I75" s="3">
        <v>568.29728044174396</v>
      </c>
      <c r="J75" s="3">
        <v>345.66542660021003</v>
      </c>
      <c r="K75" s="3">
        <v>828.12857781433695</v>
      </c>
    </row>
    <row r="76" spans="1:11">
      <c r="A76" t="s">
        <v>148</v>
      </c>
      <c r="B76" t="s">
        <v>149</v>
      </c>
      <c r="C76" s="2">
        <v>0.80525830441231605</v>
      </c>
      <c r="D76" s="2">
        <f t="shared" si="1"/>
        <v>1.7474586340191942</v>
      </c>
      <c r="E76" s="2">
        <v>10.0466524974828</v>
      </c>
      <c r="F76" s="1">
        <v>2.88415466324347E-3</v>
      </c>
      <c r="G76" s="1">
        <v>4.1139852125910099E-2</v>
      </c>
      <c r="H76" s="3">
        <v>875.22173647264401</v>
      </c>
      <c r="I76" s="3">
        <v>1185.2256721814599</v>
      </c>
      <c r="J76" s="3">
        <v>664.06756668558603</v>
      </c>
      <c r="K76" s="3">
        <v>1504.5283557410701</v>
      </c>
    </row>
    <row r="77" spans="1:11">
      <c r="A77" t="s">
        <v>150</v>
      </c>
      <c r="B77" t="s">
        <v>151</v>
      </c>
      <c r="C77" s="2">
        <v>0.61330725734936298</v>
      </c>
      <c r="D77" s="2">
        <f t="shared" si="1"/>
        <v>1.5297620435980577</v>
      </c>
      <c r="E77" s="2">
        <v>12.192997654628201</v>
      </c>
      <c r="F77" s="1">
        <v>2.1386191860026699E-3</v>
      </c>
      <c r="G77" s="1">
        <v>3.2943602952113703E-2</v>
      </c>
      <c r="H77" s="3">
        <v>4143.6250684590595</v>
      </c>
      <c r="I77" s="3">
        <v>5576.1805657746299</v>
      </c>
      <c r="J77" s="3">
        <v>3259.3672108583901</v>
      </c>
      <c r="K77" s="3">
        <v>5748.4966158513898</v>
      </c>
    </row>
    <row r="78" spans="1:11">
      <c r="A78" t="s">
        <v>152</v>
      </c>
      <c r="B78" t="s">
        <v>153</v>
      </c>
      <c r="C78" s="2">
        <v>0.69366128297882601</v>
      </c>
      <c r="D78" s="2">
        <f t="shared" si="1"/>
        <v>1.6173829217707438</v>
      </c>
      <c r="E78" s="2">
        <v>12.221032937192</v>
      </c>
      <c r="F78" s="1">
        <v>4.3931396400491402E-4</v>
      </c>
      <c r="G78" s="1">
        <v>1.11780181380483E-2</v>
      </c>
      <c r="H78" s="3">
        <v>3916.0492399930699</v>
      </c>
      <c r="I78" s="3">
        <v>5419.3557428857703</v>
      </c>
      <c r="J78" s="3">
        <v>3379.4909035631499</v>
      </c>
      <c r="K78" s="3">
        <v>6380.2376428057196</v>
      </c>
    </row>
    <row r="79" spans="1:11">
      <c r="A79" t="s">
        <v>154</v>
      </c>
      <c r="B79" t="s">
        <v>155</v>
      </c>
      <c r="C79" s="2">
        <v>0.70023930054474104</v>
      </c>
      <c r="D79" s="2">
        <f t="shared" si="1"/>
        <v>1.6247742724800227</v>
      </c>
      <c r="E79" s="2">
        <v>11.8547110785213</v>
      </c>
      <c r="F79" s="1">
        <v>7.5270722087155404E-4</v>
      </c>
      <c r="G79" s="1">
        <v>1.6283248613537801E-2</v>
      </c>
      <c r="H79" s="3">
        <v>3085.7246517880799</v>
      </c>
      <c r="I79" s="3">
        <v>4381.1445829566901</v>
      </c>
      <c r="J79" s="3">
        <v>2557.7919712099701</v>
      </c>
      <c r="K79" s="3">
        <v>4788.1947781715198</v>
      </c>
    </row>
    <row r="80" spans="1:11">
      <c r="A80" t="s">
        <v>156</v>
      </c>
      <c r="B80" t="s">
        <v>157</v>
      </c>
      <c r="C80" s="2">
        <v>0.69311437360875505</v>
      </c>
      <c r="D80" s="2">
        <f t="shared" si="1"/>
        <v>1.6167699064020571</v>
      </c>
      <c r="E80" s="2">
        <v>12.476183472192</v>
      </c>
      <c r="F80" s="1">
        <v>2.3113796276635001E-4</v>
      </c>
      <c r="G80" s="1">
        <v>6.5835796394615297E-3</v>
      </c>
      <c r="H80" s="3">
        <v>4771.4580648820101</v>
      </c>
      <c r="I80" s="3">
        <v>7018.8568185162603</v>
      </c>
      <c r="J80" s="3">
        <v>3937.6447329395901</v>
      </c>
      <c r="K80" s="3">
        <v>7061.63032456787</v>
      </c>
    </row>
    <row r="81" spans="1:11">
      <c r="A81" t="s">
        <v>158</v>
      </c>
      <c r="B81" t="s">
        <v>159</v>
      </c>
      <c r="C81" s="2">
        <v>0.83156000199286295</v>
      </c>
      <c r="D81" s="2">
        <f t="shared" si="1"/>
        <v>1.7796086326790648</v>
      </c>
      <c r="E81" s="2">
        <v>10.6724903833657</v>
      </c>
      <c r="F81" s="1">
        <v>6.4528436654545098E-4</v>
      </c>
      <c r="G81" s="1">
        <v>1.47038797656823E-2</v>
      </c>
      <c r="H81" s="3">
        <v>1261.8461671013699</v>
      </c>
      <c r="I81" s="3">
        <v>1960.2402124632999</v>
      </c>
      <c r="J81" s="3">
        <v>1086.2354275668199</v>
      </c>
      <c r="K81" s="3">
        <v>2218.3749124334799</v>
      </c>
    </row>
    <row r="82" spans="1:11">
      <c r="A82" t="s">
        <v>160</v>
      </c>
      <c r="B82" t="s">
        <v>161</v>
      </c>
      <c r="C82" s="2">
        <v>-1.08492774917696</v>
      </c>
      <c r="D82" s="2">
        <f t="shared" si="1"/>
        <v>0.47141587608919278</v>
      </c>
      <c r="E82" s="2">
        <v>6.7010224356210903</v>
      </c>
      <c r="F82" s="1">
        <v>2.2851511724820998E-3</v>
      </c>
      <c r="G82" s="1">
        <v>3.4560383661698398E-2</v>
      </c>
      <c r="H82" s="3">
        <v>171.04541101158</v>
      </c>
      <c r="I82" s="3">
        <v>88.573090317924098</v>
      </c>
      <c r="J82" s="3">
        <v>111.36639461211399</v>
      </c>
      <c r="K82" s="3">
        <v>44.520059199196503</v>
      </c>
    </row>
    <row r="83" spans="1:11">
      <c r="A83" t="s">
        <v>162</v>
      </c>
      <c r="B83" t="s">
        <v>163</v>
      </c>
      <c r="C83" s="2">
        <v>-0.42708651563330202</v>
      </c>
      <c r="D83" s="2">
        <f t="shared" si="1"/>
        <v>0.74376227789354421</v>
      </c>
      <c r="E83" s="2">
        <v>13.6717062524668</v>
      </c>
      <c r="F83" s="1">
        <v>1.9912142420329499E-3</v>
      </c>
      <c r="G83" s="1">
        <v>3.1731896381785502E-2</v>
      </c>
      <c r="H83" s="3">
        <v>14749.5311701633</v>
      </c>
      <c r="I83" s="3">
        <v>11011.513100268399</v>
      </c>
      <c r="J83" s="3">
        <v>15183.998268368199</v>
      </c>
      <c r="K83" s="3">
        <v>11251.924868447401</v>
      </c>
    </row>
    <row r="84" spans="1:11">
      <c r="A84" t="s">
        <v>164</v>
      </c>
      <c r="B84" t="s">
        <v>165</v>
      </c>
      <c r="C84" s="2">
        <v>-1.3507174009210701</v>
      </c>
      <c r="D84" s="2">
        <f t="shared" si="1"/>
        <v>0.3920970245612842</v>
      </c>
      <c r="E84" s="2">
        <v>9.3298893995366896</v>
      </c>
      <c r="F84" s="1">
        <v>1.65586117357164E-7</v>
      </c>
      <c r="G84" s="1">
        <v>6.9021140137413201E-6</v>
      </c>
      <c r="H84" s="3">
        <v>945.203121424247</v>
      </c>
      <c r="I84" s="3">
        <v>418.05938040881</v>
      </c>
      <c r="J84" s="3">
        <v>903.48879189768195</v>
      </c>
      <c r="K84" s="3">
        <v>306.78620233215798</v>
      </c>
    </row>
    <row r="85" spans="1:11">
      <c r="A85" t="s">
        <v>166</v>
      </c>
      <c r="B85" t="s">
        <v>167</v>
      </c>
      <c r="C85" s="2">
        <v>-1.1902553100401301</v>
      </c>
      <c r="D85" s="2">
        <f t="shared" si="1"/>
        <v>0.43822530218810374</v>
      </c>
      <c r="E85" s="2">
        <v>7.7184348679136203</v>
      </c>
      <c r="F85" s="1">
        <v>9.9023945986039594E-6</v>
      </c>
      <c r="G85" s="1">
        <v>3.6006792274498198E-4</v>
      </c>
      <c r="H85" s="3">
        <v>318.460743987554</v>
      </c>
      <c r="I85" s="3">
        <v>149.11672167448</v>
      </c>
      <c r="J85" s="3">
        <v>266.84974376641497</v>
      </c>
      <c r="K85" s="3">
        <v>107.34743246161401</v>
      </c>
    </row>
    <row r="86" spans="1:11">
      <c r="A86" t="s">
        <v>168</v>
      </c>
      <c r="B86" t="s">
        <v>11</v>
      </c>
      <c r="C86" s="2">
        <v>1.16530415448508</v>
      </c>
      <c r="D86" s="2">
        <f t="shared" si="1"/>
        <v>2.2428049429319774</v>
      </c>
      <c r="E86" s="2">
        <v>7.3794218170697397</v>
      </c>
      <c r="F86" s="1">
        <v>5.51716162692363E-4</v>
      </c>
      <c r="G86" s="1">
        <v>1.2916204411523999E-2</v>
      </c>
      <c r="H86" s="3">
        <v>140.32630956529201</v>
      </c>
      <c r="I86" s="3">
        <v>247.219828039269</v>
      </c>
      <c r="J86" s="3">
        <v>64.605727438184601</v>
      </c>
      <c r="K86" s="3">
        <v>212.19841300551599</v>
      </c>
    </row>
    <row r="87" spans="1:11">
      <c r="A87" t="s">
        <v>169</v>
      </c>
      <c r="B87" t="s">
        <v>170</v>
      </c>
      <c r="C87" s="2">
        <v>-5.86394470965688</v>
      </c>
      <c r="D87" s="2">
        <f t="shared" si="1"/>
        <v>1.7170255175820204E-2</v>
      </c>
      <c r="E87" s="2">
        <v>6.8084885829280104</v>
      </c>
      <c r="F87" s="1">
        <v>8.1682458117644007E-58</v>
      </c>
      <c r="G87" s="1">
        <v>1.99421887032934E-55</v>
      </c>
      <c r="H87" s="3">
        <v>248.11581937386501</v>
      </c>
      <c r="I87" s="3">
        <v>4.4847134338189401</v>
      </c>
      <c r="J87" s="3">
        <v>192.82579007765099</v>
      </c>
      <c r="K87" s="3">
        <v>3.0512190105368302</v>
      </c>
    </row>
    <row r="88" spans="1:11">
      <c r="A88" t="s">
        <v>171</v>
      </c>
      <c r="B88" t="s">
        <v>172</v>
      </c>
      <c r="C88" s="2">
        <v>-4.5806646220042602</v>
      </c>
      <c r="D88" s="2">
        <f t="shared" si="1"/>
        <v>4.1790979347144187E-2</v>
      </c>
      <c r="E88" s="2">
        <v>6.7199854160644001</v>
      </c>
      <c r="F88" s="1">
        <v>2.8511676991722699E-37</v>
      </c>
      <c r="G88" s="1">
        <v>2.7070253321585598E-35</v>
      </c>
      <c r="H88" s="3">
        <v>240.48148647005399</v>
      </c>
      <c r="I88" s="3">
        <v>9.9504579312857793</v>
      </c>
      <c r="J88" s="3">
        <v>164.40587928642901</v>
      </c>
      <c r="K88" s="3">
        <v>6.9345886603109799</v>
      </c>
    </row>
    <row r="89" spans="1:11">
      <c r="A89" t="s">
        <v>173</v>
      </c>
      <c r="B89" t="s">
        <v>174</v>
      </c>
      <c r="C89" s="2">
        <v>-4.1194996997328204</v>
      </c>
      <c r="D89" s="2">
        <f t="shared" si="1"/>
        <v>5.7531675638556108E-2</v>
      </c>
      <c r="E89" s="2">
        <v>6.8203189003976901</v>
      </c>
      <c r="F89" s="1">
        <v>1.32648096248057E-38</v>
      </c>
      <c r="G89" s="1">
        <v>1.6192542606280599E-36</v>
      </c>
      <c r="H89" s="3">
        <v>204.67282975455799</v>
      </c>
      <c r="I89" s="3">
        <v>14.435171365104701</v>
      </c>
      <c r="J89" s="3">
        <v>222.73278922422699</v>
      </c>
      <c r="K89" s="3">
        <v>10.124499444054001</v>
      </c>
    </row>
    <row r="90" spans="1:11">
      <c r="A90" t="s">
        <v>175</v>
      </c>
      <c r="B90" t="s">
        <v>176</v>
      </c>
      <c r="C90" s="2">
        <v>-3.8820435480031898</v>
      </c>
      <c r="D90" s="2">
        <f t="shared" si="1"/>
        <v>6.7824788408563347E-2</v>
      </c>
      <c r="E90" s="2">
        <v>5.55054407421982</v>
      </c>
      <c r="F90" s="1">
        <v>2.5824539030082302E-18</v>
      </c>
      <c r="G90" s="1">
        <v>1.37919178757534E-16</v>
      </c>
      <c r="H90" s="3">
        <v>106.698890822314</v>
      </c>
      <c r="I90" s="3">
        <v>8.5489849832173608</v>
      </c>
      <c r="J90" s="3">
        <v>68.901760464764706</v>
      </c>
      <c r="K90" s="3">
        <v>3.3286025569492699</v>
      </c>
    </row>
    <row r="91" spans="1:11">
      <c r="A91" t="s">
        <v>177</v>
      </c>
      <c r="B91" t="s">
        <v>178</v>
      </c>
      <c r="C91" s="2">
        <v>-0.86328740230822298</v>
      </c>
      <c r="D91" s="2">
        <f t="shared" si="1"/>
        <v>0.54969855714529803</v>
      </c>
      <c r="E91" s="2">
        <v>8.8520214530065697</v>
      </c>
      <c r="F91" s="1">
        <v>2.26730423223202E-4</v>
      </c>
      <c r="G91" s="1">
        <v>6.5674964964144399E-3</v>
      </c>
      <c r="H91" s="3">
        <v>614.38202892575998</v>
      </c>
      <c r="I91" s="3">
        <v>334.25129811431799</v>
      </c>
      <c r="J91" s="3">
        <v>577.81644207501699</v>
      </c>
      <c r="K91" s="3">
        <v>321.07145497239799</v>
      </c>
    </row>
    <row r="92" spans="1:11">
      <c r="A92" t="s">
        <v>179</v>
      </c>
      <c r="B92" t="s">
        <v>180</v>
      </c>
      <c r="C92" s="2">
        <v>-4.4824612004706603</v>
      </c>
      <c r="D92" s="2">
        <f t="shared" si="1"/>
        <v>4.4734720089820004E-2</v>
      </c>
      <c r="E92" s="2">
        <v>6.8957043076422204</v>
      </c>
      <c r="F92" s="1">
        <v>5.3407740984496904E-25</v>
      </c>
      <c r="G92" s="1">
        <v>3.1473734256036299E-23</v>
      </c>
      <c r="H92" s="3">
        <v>324.64091824302</v>
      </c>
      <c r="I92" s="3">
        <v>11.3519308793542</v>
      </c>
      <c r="J92" s="3">
        <v>131.52470342914299</v>
      </c>
      <c r="K92" s="3">
        <v>9.0149652584042705</v>
      </c>
    </row>
    <row r="93" spans="1:11">
      <c r="A93" t="s">
        <v>181</v>
      </c>
      <c r="B93" t="s">
        <v>182</v>
      </c>
      <c r="C93" s="2">
        <v>0.76378544030479201</v>
      </c>
      <c r="D93" s="2">
        <f t="shared" si="1"/>
        <v>1.6979399540269398</v>
      </c>
      <c r="E93" s="2">
        <v>9.4271369847944602</v>
      </c>
      <c r="F93" s="1">
        <v>1.3595962905521299E-3</v>
      </c>
      <c r="G93" s="1">
        <v>2.4984409253264301E-2</v>
      </c>
      <c r="H93" s="3">
        <v>503.86597165154097</v>
      </c>
      <c r="I93" s="3">
        <v>925.81302949399799</v>
      </c>
      <c r="J93" s="3">
        <v>516.18489134754202</v>
      </c>
      <c r="K93" s="3">
        <v>806.21527764775396</v>
      </c>
    </row>
    <row r="94" spans="1:11">
      <c r="A94" t="s">
        <v>183</v>
      </c>
      <c r="B94" t="s">
        <v>184</v>
      </c>
      <c r="C94" s="2">
        <v>-0.83766988019137001</v>
      </c>
      <c r="D94" s="2">
        <f t="shared" si="1"/>
        <v>0.55954657222032944</v>
      </c>
      <c r="E94" s="2">
        <v>9.51671648045434</v>
      </c>
      <c r="F94" s="1">
        <v>6.8736292031087401E-4</v>
      </c>
      <c r="G94" s="1">
        <v>1.5456621458043201E-2</v>
      </c>
      <c r="H94" s="3">
        <v>1038.26927491833</v>
      </c>
      <c r="I94" s="3">
        <v>501.86746270330099</v>
      </c>
      <c r="J94" s="3">
        <v>840.03968873588406</v>
      </c>
      <c r="K94" s="3">
        <v>549.080730123423</v>
      </c>
    </row>
    <row r="95" spans="1:11">
      <c r="A95" t="s">
        <v>185</v>
      </c>
      <c r="B95" t="s">
        <v>186</v>
      </c>
      <c r="C95" s="2">
        <v>-1.0802726052303999</v>
      </c>
      <c r="D95" s="2">
        <f t="shared" si="1"/>
        <v>0.47293945038682567</v>
      </c>
      <c r="E95" s="2">
        <v>7.9284614794534098</v>
      </c>
      <c r="F95" s="1">
        <v>1.1374831013327301E-5</v>
      </c>
      <c r="G95" s="1">
        <v>4.0499137920367502E-4</v>
      </c>
      <c r="H95" s="3">
        <v>372.80992346944799</v>
      </c>
      <c r="I95" s="3">
        <v>161.58983091228899</v>
      </c>
      <c r="J95" s="3">
        <v>288.329908899315</v>
      </c>
      <c r="K95" s="3">
        <v>151.035341021573</v>
      </c>
    </row>
    <row r="96" spans="1:11">
      <c r="A96" t="s">
        <v>187</v>
      </c>
      <c r="B96" t="s">
        <v>11</v>
      </c>
      <c r="C96" s="2">
        <v>-1.3282408558173799</v>
      </c>
      <c r="D96" s="2">
        <f t="shared" si="1"/>
        <v>0.3982535547466321</v>
      </c>
      <c r="E96" s="2">
        <v>8.7085719807121595</v>
      </c>
      <c r="F96" s="1">
        <v>5.5545039570364598E-8</v>
      </c>
      <c r="G96" s="1">
        <v>2.4340121186090599E-6</v>
      </c>
      <c r="H96" s="3">
        <v>656.73439955880804</v>
      </c>
      <c r="I96" s="3">
        <v>241.47378895218901</v>
      </c>
      <c r="J96" s="3">
        <v>539.64784095424795</v>
      </c>
      <c r="K96" s="3">
        <v>234.943863811336</v>
      </c>
    </row>
    <row r="97" spans="1:11">
      <c r="A97" t="s">
        <v>188</v>
      </c>
      <c r="B97" t="s">
        <v>189</v>
      </c>
      <c r="C97" s="2">
        <v>-5.8245462997869604</v>
      </c>
      <c r="D97" s="2">
        <f t="shared" si="1"/>
        <v>1.7645617164372299E-2</v>
      </c>
      <c r="E97" s="2">
        <v>9.2134172694601499</v>
      </c>
      <c r="F97" s="1">
        <v>4.3799921111384205E-78</v>
      </c>
      <c r="G97" s="1">
        <v>3.7427032589677802E-75</v>
      </c>
      <c r="H97" s="3">
        <v>1307.1068550311099</v>
      </c>
      <c r="I97" s="3">
        <v>21.722830695060502</v>
      </c>
      <c r="J97" s="3">
        <v>1026.4214292736599</v>
      </c>
      <c r="K97" s="3">
        <v>19.4168482488707</v>
      </c>
    </row>
    <row r="98" spans="1:11">
      <c r="A98" t="s">
        <v>190</v>
      </c>
      <c r="B98" t="s">
        <v>191</v>
      </c>
      <c r="C98" s="2">
        <v>0.962826477738429</v>
      </c>
      <c r="D98" s="2">
        <f t="shared" si="1"/>
        <v>1.9491248138389681</v>
      </c>
      <c r="E98" s="2">
        <v>8.4314594358170201</v>
      </c>
      <c r="F98" s="1">
        <v>2.0052924571286402E-3</v>
      </c>
      <c r="G98" s="1">
        <v>3.1731896381785502E-2</v>
      </c>
      <c r="H98" s="3">
        <v>292.28588831734402</v>
      </c>
      <c r="I98" s="3">
        <v>558.48696980526495</v>
      </c>
      <c r="J98" s="3">
        <v>175.47642593184699</v>
      </c>
      <c r="K98" s="3">
        <v>353.10925458303501</v>
      </c>
    </row>
    <row r="99" spans="1:11">
      <c r="A99" t="s">
        <v>192</v>
      </c>
      <c r="B99" t="s">
        <v>193</v>
      </c>
      <c r="C99" s="2">
        <v>0.85796355029708804</v>
      </c>
      <c r="D99" s="2">
        <f t="shared" si="1"/>
        <v>1.8124780836814485</v>
      </c>
      <c r="E99" s="2">
        <v>6.5430968641685698</v>
      </c>
      <c r="F99" s="1">
        <v>2.7728729821214402E-3</v>
      </c>
      <c r="G99" s="1">
        <v>4.0502905354235397E-2</v>
      </c>
      <c r="H99" s="3">
        <v>75.252710051853498</v>
      </c>
      <c r="I99" s="3">
        <v>129.916542285943</v>
      </c>
      <c r="J99" s="3">
        <v>56.839821582443797</v>
      </c>
      <c r="K99" s="3">
        <v>109.427809059707</v>
      </c>
    </row>
    <row r="100" spans="1:11">
      <c r="A100" t="s">
        <v>194</v>
      </c>
      <c r="B100" t="s">
        <v>11</v>
      </c>
      <c r="C100" s="2">
        <v>-5.4082323636048102</v>
      </c>
      <c r="D100" s="2">
        <f t="shared" si="1"/>
        <v>2.3548314913522252E-2</v>
      </c>
      <c r="E100" s="2">
        <v>10.5830031130269</v>
      </c>
      <c r="F100" s="1">
        <v>2.0839411266642399E-57</v>
      </c>
      <c r="G100" s="1">
        <v>4.4518192318364902E-55</v>
      </c>
      <c r="H100" s="3">
        <v>3129.16764140739</v>
      </c>
      <c r="I100" s="3">
        <v>88.292795728310494</v>
      </c>
      <c r="J100" s="3">
        <v>2865.4540287289001</v>
      </c>
      <c r="K100" s="3">
        <v>52.841565591569598</v>
      </c>
    </row>
    <row r="101" spans="1:11">
      <c r="A101" t="s">
        <v>195</v>
      </c>
      <c r="B101" t="s">
        <v>9</v>
      </c>
      <c r="C101" s="2">
        <v>-0.937568515616647</v>
      </c>
      <c r="D101" s="2">
        <f t="shared" si="1"/>
        <v>0.52211209478716925</v>
      </c>
      <c r="E101" s="2">
        <v>6.4082032634916901</v>
      </c>
      <c r="F101" s="1">
        <v>2.1396956861817599E-3</v>
      </c>
      <c r="G101" s="1">
        <v>3.2943602952113703E-2</v>
      </c>
      <c r="H101" s="3">
        <v>87.249518900699698</v>
      </c>
      <c r="I101" s="3">
        <v>54.096855795441002</v>
      </c>
      <c r="J101" s="3">
        <v>135.32504033727199</v>
      </c>
      <c r="K101" s="3">
        <v>62.133914396386402</v>
      </c>
    </row>
    <row r="102" spans="1:11">
      <c r="A102" t="s">
        <v>196</v>
      </c>
      <c r="B102" t="s">
        <v>197</v>
      </c>
      <c r="C102" s="2">
        <v>-1.31898427567401</v>
      </c>
      <c r="D102" s="2">
        <f t="shared" si="1"/>
        <v>0.4008170332898483</v>
      </c>
      <c r="E102" s="2">
        <v>6.0021096414763804</v>
      </c>
      <c r="F102" s="1">
        <v>1.37583190530024E-3</v>
      </c>
      <c r="G102" s="1">
        <v>2.50137949591289E-2</v>
      </c>
      <c r="H102" s="3">
        <v>52.349711340419802</v>
      </c>
      <c r="I102" s="3">
        <v>28.870342730209501</v>
      </c>
      <c r="J102" s="3">
        <v>130.037615073789</v>
      </c>
      <c r="K102" s="3">
        <v>44.242675652784001</v>
      </c>
    </row>
    <row r="103" spans="1:11">
      <c r="A103" t="s">
        <v>198</v>
      </c>
      <c r="B103" t="s">
        <v>199</v>
      </c>
      <c r="C103" s="2">
        <v>-1.1868708833208601</v>
      </c>
      <c r="D103" s="2">
        <f t="shared" si="1"/>
        <v>0.43925454426346605</v>
      </c>
      <c r="E103" s="2">
        <v>7.0708145123627997</v>
      </c>
      <c r="F103" s="1">
        <v>1.5741013465519001E-3</v>
      </c>
      <c r="G103" s="1">
        <v>2.8022283346429099E-2</v>
      </c>
      <c r="H103" s="3">
        <v>105.971811498142</v>
      </c>
      <c r="I103" s="3">
        <v>73.016740594364705</v>
      </c>
      <c r="J103" s="3">
        <v>267.01497580589898</v>
      </c>
      <c r="K103" s="3">
        <v>90.843111450073806</v>
      </c>
    </row>
    <row r="104" spans="1:11">
      <c r="A104" t="s">
        <v>200</v>
      </c>
      <c r="B104" t="s">
        <v>201</v>
      </c>
      <c r="C104" s="2">
        <v>-1.08298463871994</v>
      </c>
      <c r="D104" s="2">
        <f t="shared" si="1"/>
        <v>0.47205123577430458</v>
      </c>
      <c r="E104" s="2">
        <v>7.7424356095424303</v>
      </c>
      <c r="F104" s="1">
        <v>9.3930130489168896E-4</v>
      </c>
      <c r="G104" s="1">
        <v>1.9081703785479399E-2</v>
      </c>
      <c r="H104" s="3">
        <v>188.49531479172001</v>
      </c>
      <c r="I104" s="3">
        <v>127.954480158647</v>
      </c>
      <c r="J104" s="3">
        <v>392.75655785310698</v>
      </c>
      <c r="K104" s="3">
        <v>146.458512505768</v>
      </c>
    </row>
    <row r="105" spans="1:11">
      <c r="A105" t="s">
        <v>202</v>
      </c>
      <c r="B105" t="s">
        <v>203</v>
      </c>
      <c r="C105" s="2">
        <v>-1.5454853501650401</v>
      </c>
      <c r="D105" s="2">
        <f t="shared" si="1"/>
        <v>0.34258043125665938</v>
      </c>
      <c r="E105" s="2">
        <v>7.8207411160026599</v>
      </c>
      <c r="F105" s="1">
        <v>2.9024571452576399E-5</v>
      </c>
      <c r="G105" s="1">
        <v>9.7260769828339498E-4</v>
      </c>
      <c r="H105" s="3">
        <v>211.03477384106699</v>
      </c>
      <c r="I105" s="3">
        <v>86.050439011400996</v>
      </c>
      <c r="J105" s="3">
        <v>461.98878239683899</v>
      </c>
      <c r="K105" s="3">
        <v>144.51682768088099</v>
      </c>
    </row>
    <row r="106" spans="1:11">
      <c r="A106" t="s">
        <v>204</v>
      </c>
      <c r="B106" t="s">
        <v>205</v>
      </c>
      <c r="C106" s="2">
        <v>-3.2863963937966201</v>
      </c>
      <c r="D106" s="2">
        <f t="shared" si="1"/>
        <v>0.10249344900807326</v>
      </c>
      <c r="E106" s="2">
        <v>10.246198456262899</v>
      </c>
      <c r="F106" s="1">
        <v>1.04048975709721E-27</v>
      </c>
      <c r="G106" s="1">
        <v>7.1127879795165403E-26</v>
      </c>
      <c r="H106" s="3">
        <v>2662.3827152886402</v>
      </c>
      <c r="I106" s="3">
        <v>229.00067971438</v>
      </c>
      <c r="J106" s="3">
        <v>1744.1894087915</v>
      </c>
      <c r="K106" s="3">
        <v>222.60029599598201</v>
      </c>
    </row>
    <row r="107" spans="1:11">
      <c r="A107" t="s">
        <v>206</v>
      </c>
      <c r="B107" t="s">
        <v>207</v>
      </c>
      <c r="C107" s="2">
        <v>-1.4846172214073301</v>
      </c>
      <c r="D107" s="2">
        <f t="shared" si="1"/>
        <v>0.35734333337164648</v>
      </c>
      <c r="E107" s="2">
        <v>11.2819915694971</v>
      </c>
      <c r="F107" s="1">
        <v>2.0361024060797901E-8</v>
      </c>
      <c r="G107" s="1">
        <v>9.1571026631325295E-7</v>
      </c>
      <c r="H107" s="3">
        <v>2860.6936009566898</v>
      </c>
      <c r="I107" s="3">
        <v>1279.12435970205</v>
      </c>
      <c r="J107" s="3">
        <v>4476.96210981487</v>
      </c>
      <c r="K107" s="3">
        <v>1342.95243995582</v>
      </c>
    </row>
    <row r="108" spans="1:11">
      <c r="A108" t="s">
        <v>208</v>
      </c>
      <c r="B108" t="s">
        <v>209</v>
      </c>
      <c r="C108" s="2">
        <v>-0.85821995807283702</v>
      </c>
      <c r="D108" s="2">
        <f t="shared" si="1"/>
        <v>0.55163275984838489</v>
      </c>
      <c r="E108" s="2">
        <v>7.2625010463882704</v>
      </c>
      <c r="F108" s="1">
        <v>3.52931071977771E-3</v>
      </c>
      <c r="G108" s="1">
        <v>4.7121812657032101E-2</v>
      </c>
      <c r="H108" s="3">
        <v>146.50648382075801</v>
      </c>
      <c r="I108" s="3">
        <v>107.913417001268</v>
      </c>
      <c r="J108" s="3">
        <v>248.674219423191</v>
      </c>
      <c r="K108" s="3">
        <v>110.121267925738</v>
      </c>
    </row>
    <row r="109" spans="1:11">
      <c r="A109" t="s">
        <v>210</v>
      </c>
      <c r="B109" t="s">
        <v>211</v>
      </c>
      <c r="C109" s="2">
        <v>-5.9393874062181302</v>
      </c>
      <c r="D109" s="2">
        <f t="shared" si="1"/>
        <v>1.629544537808145E-2</v>
      </c>
      <c r="E109" s="2">
        <v>6.7127966381087703</v>
      </c>
      <c r="F109" s="1">
        <v>3.7424934680900899E-58</v>
      </c>
      <c r="G109" s="1">
        <v>1.06598688949433E-55</v>
      </c>
      <c r="H109" s="3">
        <v>233.574232890415</v>
      </c>
      <c r="I109" s="3">
        <v>3.2233877805573701</v>
      </c>
      <c r="J109" s="3">
        <v>179.441994879459</v>
      </c>
      <c r="K109" s="3">
        <v>3.4672943301554899</v>
      </c>
    </row>
    <row r="110" spans="1:11">
      <c r="A110" t="s">
        <v>212</v>
      </c>
      <c r="B110" t="s">
        <v>213</v>
      </c>
      <c r="C110" s="2">
        <v>-2.8187996800585999</v>
      </c>
      <c r="D110" s="2">
        <f t="shared" si="1"/>
        <v>0.1417283543835765</v>
      </c>
      <c r="E110" s="2">
        <v>6.4568789244809599</v>
      </c>
      <c r="F110" s="1">
        <v>4.3263245868510799E-15</v>
      </c>
      <c r="G110" s="1">
        <v>2.17461432909662E-13</v>
      </c>
      <c r="H110" s="3">
        <v>175.95319644974401</v>
      </c>
      <c r="I110" s="3">
        <v>28.730195435402599</v>
      </c>
      <c r="J110" s="3">
        <v>131.689935468627</v>
      </c>
      <c r="K110" s="3">
        <v>14.8400197330655</v>
      </c>
    </row>
    <row r="111" spans="1:11">
      <c r="A111" t="s">
        <v>214</v>
      </c>
      <c r="B111" t="s">
        <v>215</v>
      </c>
      <c r="C111" s="2">
        <v>0.83480737155343099</v>
      </c>
      <c r="D111" s="2">
        <f t="shared" si="1"/>
        <v>1.7836188743900279</v>
      </c>
      <c r="E111" s="2">
        <v>9.9044686922863292</v>
      </c>
      <c r="F111" s="1">
        <v>1.88341994671771E-3</v>
      </c>
      <c r="G111" s="1">
        <v>3.09496604705824E-2</v>
      </c>
      <c r="H111" s="3">
        <v>807.60335932460202</v>
      </c>
      <c r="I111" s="3">
        <v>1167.5671130358</v>
      </c>
      <c r="J111" s="3">
        <v>569.05914398237303</v>
      </c>
      <c r="K111" s="3">
        <v>1287.7531142197499</v>
      </c>
    </row>
    <row r="112" spans="1:11">
      <c r="A112" t="s">
        <v>216</v>
      </c>
      <c r="B112" t="s">
        <v>217</v>
      </c>
      <c r="C112" s="2">
        <v>0.854066739857685</v>
      </c>
      <c r="D112" s="2">
        <f t="shared" si="1"/>
        <v>1.8075890716221636</v>
      </c>
      <c r="E112" s="2">
        <v>9.7826842756651509</v>
      </c>
      <c r="F112" s="1">
        <v>9.4906075000921299E-4</v>
      </c>
      <c r="G112" s="1">
        <v>1.9081703785479399E-2</v>
      </c>
      <c r="H112" s="3">
        <v>548.21781042606301</v>
      </c>
      <c r="I112" s="3">
        <v>1040.5936639408001</v>
      </c>
      <c r="J112" s="3">
        <v>706.03650471448304</v>
      </c>
      <c r="K112" s="3">
        <v>1226.7287340090099</v>
      </c>
    </row>
    <row r="113" spans="1:11">
      <c r="A113" t="s">
        <v>218</v>
      </c>
      <c r="B113" t="s">
        <v>219</v>
      </c>
      <c r="C113" s="2">
        <v>0.81757347322747198</v>
      </c>
      <c r="D113" s="2">
        <f t="shared" si="1"/>
        <v>1.7624391809883122</v>
      </c>
      <c r="E113" s="2">
        <v>10.1547320674392</v>
      </c>
      <c r="F113" s="1">
        <v>2.4228495746040301E-3</v>
      </c>
      <c r="G113" s="1">
        <v>3.6321490552616499E-2</v>
      </c>
      <c r="H113" s="3">
        <v>950.65621635553998</v>
      </c>
      <c r="I113" s="3">
        <v>1601.32299046298</v>
      </c>
      <c r="J113" s="3">
        <v>699.427223135129</v>
      </c>
      <c r="K113" s="3">
        <v>1306.7538871490001</v>
      </c>
    </row>
    <row r="114" spans="1:11">
      <c r="A114" t="s">
        <v>220</v>
      </c>
      <c r="B114" t="s">
        <v>221</v>
      </c>
      <c r="C114" s="2">
        <v>-0.76978750681521602</v>
      </c>
      <c r="D114" s="2">
        <f t="shared" si="1"/>
        <v>0.58650385385100734</v>
      </c>
      <c r="E114" s="2">
        <v>9.6823501424615195</v>
      </c>
      <c r="F114" s="1">
        <v>3.15596721460207E-3</v>
      </c>
      <c r="G114" s="1">
        <v>4.4209409588155203E-2</v>
      </c>
      <c r="H114" s="3">
        <v>1192.0465519808099</v>
      </c>
      <c r="I114" s="3">
        <v>557.92638062603805</v>
      </c>
      <c r="J114" s="3">
        <v>879.03445005407195</v>
      </c>
      <c r="K114" s="3">
        <v>656.70554613144998</v>
      </c>
    </row>
    <row r="115" spans="1:11">
      <c r="A115" t="s">
        <v>222</v>
      </c>
      <c r="B115" t="s">
        <v>221</v>
      </c>
      <c r="C115" s="2">
        <v>-0.84890478867871499</v>
      </c>
      <c r="D115" s="2">
        <f t="shared" si="1"/>
        <v>0.55520605668377199</v>
      </c>
      <c r="E115" s="2">
        <v>10.0778482357569</v>
      </c>
      <c r="F115" s="1">
        <v>3.01693294230657E-3</v>
      </c>
      <c r="G115" s="1">
        <v>4.2611061143817498E-2</v>
      </c>
      <c r="H115" s="3">
        <v>1717.54313352648</v>
      </c>
      <c r="I115" s="3">
        <v>782.16205231698495</v>
      </c>
      <c r="J115" s="3">
        <v>1061.78108572321</v>
      </c>
      <c r="K115" s="3">
        <v>760.86306780932</v>
      </c>
    </row>
    <row r="116" spans="1:11">
      <c r="A116" t="s">
        <v>223</v>
      </c>
      <c r="B116" t="s">
        <v>224</v>
      </c>
      <c r="C116" s="2">
        <v>-3.4621096014354098</v>
      </c>
      <c r="D116" s="2">
        <f t="shared" si="1"/>
        <v>9.0740498683170884E-2</v>
      </c>
      <c r="E116" s="2">
        <v>11.670449191255299</v>
      </c>
      <c r="F116" s="1">
        <v>1.6381533176892299E-46</v>
      </c>
      <c r="G116" s="1">
        <v>2.3330033499423999E-44</v>
      </c>
      <c r="H116" s="3">
        <v>5615.2336205842003</v>
      </c>
      <c r="I116" s="3">
        <v>606.83778651362604</v>
      </c>
      <c r="J116" s="3">
        <v>6338.1358025609297</v>
      </c>
      <c r="K116" s="3">
        <v>477.79315869542597</v>
      </c>
    </row>
    <row r="117" spans="1:11">
      <c r="A117" t="s">
        <v>225</v>
      </c>
      <c r="B117" t="s">
        <v>226</v>
      </c>
      <c r="C117" s="2">
        <v>-3.5008840390099198</v>
      </c>
      <c r="D117" s="2">
        <f t="shared" si="1"/>
        <v>8.8334202586810628E-2</v>
      </c>
      <c r="E117" s="2">
        <v>10.094563922006</v>
      </c>
      <c r="F117" s="1">
        <v>4.6585023892051497E-37</v>
      </c>
      <c r="G117" s="1">
        <v>4.1902003069218999E-35</v>
      </c>
      <c r="H117" s="3">
        <v>1979.47346005962</v>
      </c>
      <c r="I117" s="3">
        <v>189.05870069443</v>
      </c>
      <c r="J117" s="3">
        <v>2038.96336723069</v>
      </c>
      <c r="K117" s="3">
        <v>165.87536075463899</v>
      </c>
    </row>
    <row r="118" spans="1:11">
      <c r="A118" t="s">
        <v>227</v>
      </c>
      <c r="B118" t="s">
        <v>228</v>
      </c>
      <c r="C118" s="2">
        <v>-3.4100611449540699</v>
      </c>
      <c r="D118" s="2">
        <f t="shared" si="1"/>
        <v>9.4073934544635224E-2</v>
      </c>
      <c r="E118" s="2">
        <v>8.7710626679466195</v>
      </c>
      <c r="F118" s="1">
        <v>2.5692663731957302E-38</v>
      </c>
      <c r="G118" s="1">
        <v>2.9272508211943398E-36</v>
      </c>
      <c r="H118" s="3">
        <v>819.418398342405</v>
      </c>
      <c r="I118" s="3">
        <v>81.705872872388895</v>
      </c>
      <c r="J118" s="3">
        <v>777.74720985047304</v>
      </c>
      <c r="K118" s="3">
        <v>68.513735963872506</v>
      </c>
    </row>
    <row r="119" spans="1:11">
      <c r="A119" t="s">
        <v>229</v>
      </c>
      <c r="B119" t="s">
        <v>230</v>
      </c>
      <c r="C119" s="2">
        <v>-3.3852397509576502</v>
      </c>
      <c r="D119" s="2">
        <f t="shared" si="1"/>
        <v>9.5706468737363798E-2</v>
      </c>
      <c r="E119" s="2">
        <v>10.6131931787572</v>
      </c>
      <c r="F119" s="1">
        <v>2.8497817419494998E-37</v>
      </c>
      <c r="G119" s="1">
        <v>2.7070253321585598E-35</v>
      </c>
      <c r="H119" s="3">
        <v>2648.0228986362399</v>
      </c>
      <c r="I119" s="3">
        <v>275.10913970583101</v>
      </c>
      <c r="J119" s="3">
        <v>3070.0112936098999</v>
      </c>
      <c r="K119" s="3">
        <v>272.11325903060299</v>
      </c>
    </row>
    <row r="120" spans="1:11">
      <c r="A120" t="s">
        <v>231</v>
      </c>
      <c r="B120" t="s">
        <v>232</v>
      </c>
      <c r="C120" s="2">
        <v>-3.1554932212079998</v>
      </c>
      <c r="D120" s="2">
        <f t="shared" si="1"/>
        <v>0.11222817205727222</v>
      </c>
      <c r="E120" s="2">
        <v>10.68095899565</v>
      </c>
      <c r="F120" s="1">
        <v>1.0844097933987699E-34</v>
      </c>
      <c r="G120" s="1">
        <v>8.8250301758024003E-33</v>
      </c>
      <c r="H120" s="3">
        <v>3021.55990142986</v>
      </c>
      <c r="I120" s="3">
        <v>337.05424401045502</v>
      </c>
      <c r="J120" s="3">
        <v>2882.4729287957298</v>
      </c>
      <c r="K120" s="3">
        <v>325.50959171499699</v>
      </c>
    </row>
    <row r="121" spans="1:11">
      <c r="A121" t="s">
        <v>233</v>
      </c>
      <c r="B121" t="s">
        <v>234</v>
      </c>
      <c r="C121" s="2">
        <v>-2.8529622507063501</v>
      </c>
      <c r="D121" s="2">
        <f t="shared" si="1"/>
        <v>0.13841169466815309</v>
      </c>
      <c r="E121" s="2">
        <v>5.4303487281577798</v>
      </c>
      <c r="F121" s="1">
        <v>6.8131795660347898E-16</v>
      </c>
      <c r="G121" s="1">
        <v>3.5284011752586202E-14</v>
      </c>
      <c r="H121" s="3">
        <v>91.430225014691601</v>
      </c>
      <c r="I121" s="3">
        <v>10.65119440532</v>
      </c>
      <c r="J121" s="3">
        <v>59.979230332636902</v>
      </c>
      <c r="K121" s="3">
        <v>10.2631912172602</v>
      </c>
    </row>
    <row r="122" spans="1:11">
      <c r="A122" t="s">
        <v>235</v>
      </c>
      <c r="B122" t="s">
        <v>236</v>
      </c>
      <c r="C122" s="2">
        <v>0.94028434266945704</v>
      </c>
      <c r="D122" s="2">
        <f t="shared" si="1"/>
        <v>1.918906401177916</v>
      </c>
      <c r="E122" s="2">
        <v>8.7311797009524508</v>
      </c>
      <c r="F122" s="1">
        <v>1.6421911765084E-3</v>
      </c>
      <c r="G122" s="1">
        <v>2.82962816416178E-2</v>
      </c>
      <c r="H122" s="3">
        <v>367.72036820024101</v>
      </c>
      <c r="I122" s="3">
        <v>645.79873446992804</v>
      </c>
      <c r="J122" s="3">
        <v>214.14072317106701</v>
      </c>
      <c r="K122" s="3">
        <v>470.581186488703</v>
      </c>
    </row>
    <row r="123" spans="1:11">
      <c r="A123" t="s">
        <v>237</v>
      </c>
      <c r="B123" t="s">
        <v>238</v>
      </c>
      <c r="C123" s="2">
        <v>-2.9157460121776602</v>
      </c>
      <c r="D123" s="2">
        <f t="shared" si="1"/>
        <v>0.13251742568891253</v>
      </c>
      <c r="E123" s="2">
        <v>11.1455331962897</v>
      </c>
      <c r="F123" s="1">
        <v>9.6701161146542101E-25</v>
      </c>
      <c r="G123" s="1">
        <v>5.5087428133146801E-23</v>
      </c>
      <c r="H123" s="3">
        <v>3097.1761511437999</v>
      </c>
      <c r="I123" s="3">
        <v>502.00760999810802</v>
      </c>
      <c r="J123" s="3">
        <v>4903.7564678016497</v>
      </c>
      <c r="K123" s="3">
        <v>558.23438715503403</v>
      </c>
    </row>
    <row r="124" spans="1:11">
      <c r="A124" t="s">
        <v>239</v>
      </c>
      <c r="B124" t="s">
        <v>240</v>
      </c>
      <c r="C124" s="2">
        <v>-2.8567853571396999</v>
      </c>
      <c r="D124" s="2">
        <f t="shared" si="1"/>
        <v>0.13804539263600044</v>
      </c>
      <c r="E124" s="2">
        <v>12.0351244116373</v>
      </c>
      <c r="F124" s="1">
        <v>5.2895344442896697E-29</v>
      </c>
      <c r="G124" s="1">
        <v>3.9303540718656696E-27</v>
      </c>
      <c r="H124" s="3">
        <v>5739.5641850176999</v>
      </c>
      <c r="I124" s="3">
        <v>924.97214572515702</v>
      </c>
      <c r="J124" s="3">
        <v>9011.5902014095991</v>
      </c>
      <c r="K124" s="3">
        <v>1111.3371787014401</v>
      </c>
    </row>
    <row r="125" spans="1:11">
      <c r="A125" t="s">
        <v>241</v>
      </c>
      <c r="B125" t="s">
        <v>242</v>
      </c>
      <c r="C125" s="2">
        <v>-2.9421764656309501</v>
      </c>
      <c r="D125" s="2">
        <f t="shared" si="1"/>
        <v>0.13011178389902414</v>
      </c>
      <c r="E125" s="2">
        <v>11.9561007518761</v>
      </c>
      <c r="F125" s="1">
        <v>2.0953351911508999E-36</v>
      </c>
      <c r="G125" s="1">
        <v>1.7904639208384399E-34</v>
      </c>
      <c r="H125" s="3">
        <v>5935.6938327132302</v>
      </c>
      <c r="I125" s="3">
        <v>865.54969272705603</v>
      </c>
      <c r="J125" s="3">
        <v>8127.2683260920403</v>
      </c>
      <c r="K125" s="3">
        <v>964.18520732963805</v>
      </c>
    </row>
    <row r="126" spans="1:11">
      <c r="A126" t="s">
        <v>243</v>
      </c>
      <c r="B126" t="s">
        <v>244</v>
      </c>
      <c r="C126" s="2">
        <v>0.83409786537505104</v>
      </c>
      <c r="D126" s="2">
        <f t="shared" si="1"/>
        <v>1.782741920184403</v>
      </c>
      <c r="E126" s="2">
        <v>11.3216563796635</v>
      </c>
      <c r="F126" s="1">
        <v>2.82519669713041E-4</v>
      </c>
      <c r="G126" s="1">
        <v>7.6639065958664697E-3</v>
      </c>
      <c r="H126" s="3">
        <v>1682.82509579725</v>
      </c>
      <c r="I126" s="3">
        <v>3155.2761952812398</v>
      </c>
      <c r="J126" s="3">
        <v>1995.6725728859201</v>
      </c>
      <c r="K126" s="3">
        <v>3402.6639638413899</v>
      </c>
    </row>
    <row r="127" spans="1:11">
      <c r="A127" t="s">
        <v>245</v>
      </c>
      <c r="B127" t="s">
        <v>246</v>
      </c>
      <c r="C127" s="2">
        <v>0.772470741266571</v>
      </c>
      <c r="D127" s="2">
        <f t="shared" si="1"/>
        <v>1.7081927091515909</v>
      </c>
      <c r="E127" s="2">
        <v>11.6370496564642</v>
      </c>
      <c r="F127" s="1">
        <v>2.6101741919460101E-4</v>
      </c>
      <c r="G127" s="1">
        <v>7.27117423140733E-3</v>
      </c>
      <c r="H127" s="3">
        <v>2212.32061362587</v>
      </c>
      <c r="I127" s="3">
        <v>3866.6638637207702</v>
      </c>
      <c r="J127" s="3">
        <v>2491.2034592979799</v>
      </c>
      <c r="K127" s="3">
        <v>4167.9651683933098</v>
      </c>
    </row>
    <row r="128" spans="1:11">
      <c r="A128" t="s">
        <v>247</v>
      </c>
      <c r="B128" t="s">
        <v>248</v>
      </c>
      <c r="C128" s="2">
        <v>-0.93272632340291795</v>
      </c>
      <c r="D128" s="2">
        <f t="shared" si="1"/>
        <v>0.52386743081328213</v>
      </c>
      <c r="E128" s="2">
        <v>7.2621915387715799</v>
      </c>
      <c r="F128" s="1">
        <v>1.65572157060373E-3</v>
      </c>
      <c r="G128" s="1">
        <v>2.82962816416178E-2</v>
      </c>
      <c r="H128" s="3">
        <v>215.57901961714501</v>
      </c>
      <c r="I128" s="3">
        <v>78.202190502217803</v>
      </c>
      <c r="J128" s="3">
        <v>186.87743665623199</v>
      </c>
      <c r="K128" s="3">
        <v>132.58933518514601</v>
      </c>
    </row>
    <row r="129" spans="1:11">
      <c r="A129" t="s">
        <v>249</v>
      </c>
      <c r="B129" t="s">
        <v>250</v>
      </c>
      <c r="C129" s="2">
        <v>-0.71176576840007599</v>
      </c>
      <c r="D129" s="2">
        <f t="shared" si="1"/>
        <v>0.61057237897102312</v>
      </c>
      <c r="E129" s="2">
        <v>9.1562137672328792</v>
      </c>
      <c r="F129" s="1">
        <v>2.8886964629076702E-3</v>
      </c>
      <c r="G129" s="1">
        <v>4.1139852125910099E-2</v>
      </c>
      <c r="H129" s="3">
        <v>676.36554131146602</v>
      </c>
      <c r="I129" s="3">
        <v>450.293258214383</v>
      </c>
      <c r="J129" s="3">
        <v>740.07430484815598</v>
      </c>
      <c r="K129" s="3">
        <v>414.54971011339001</v>
      </c>
    </row>
    <row r="130" spans="1:11">
      <c r="A130" t="s">
        <v>251</v>
      </c>
      <c r="B130" t="s">
        <v>252</v>
      </c>
      <c r="C130" s="2">
        <v>-4.1327465406326898</v>
      </c>
      <c r="D130" s="2">
        <f t="shared" si="1"/>
        <v>5.7005837015578549E-2</v>
      </c>
      <c r="E130" s="2">
        <v>3.4810676627490098</v>
      </c>
      <c r="F130" s="1">
        <v>2.88968013746798E-9</v>
      </c>
      <c r="G130" s="1">
        <v>1.3717953763702201E-7</v>
      </c>
      <c r="H130" s="3">
        <v>34.5362678981936</v>
      </c>
      <c r="I130" s="3">
        <v>1.40147294806842</v>
      </c>
      <c r="J130" s="3">
        <v>7.7659058557408596</v>
      </c>
      <c r="K130" s="3">
        <v>0.97084241244353697</v>
      </c>
    </row>
    <row r="131" spans="1:11">
      <c r="A131" t="s">
        <v>253</v>
      </c>
      <c r="B131" t="s">
        <v>254</v>
      </c>
      <c r="C131" s="2">
        <v>-0.69463307646421102</v>
      </c>
      <c r="D131" s="2">
        <f t="shared" ref="D131:D132" si="2">2^C131</f>
        <v>0.61786644179860239</v>
      </c>
      <c r="E131" s="2">
        <v>11.992898716463101</v>
      </c>
      <c r="F131" s="1">
        <v>3.43960879457212E-4</v>
      </c>
      <c r="G131" s="1">
        <v>9.1848303592558696E-3</v>
      </c>
      <c r="H131" s="3">
        <v>4804.7219439629098</v>
      </c>
      <c r="I131" s="3">
        <v>3111.69038659631</v>
      </c>
      <c r="J131" s="3">
        <v>5271.8934517716598</v>
      </c>
      <c r="K131" s="3">
        <v>3114.3237673456601</v>
      </c>
    </row>
    <row r="132" spans="1:11">
      <c r="A132" t="s">
        <v>255</v>
      </c>
      <c r="B132" t="s">
        <v>11</v>
      </c>
      <c r="C132" s="2">
        <v>-0.96373930628389204</v>
      </c>
      <c r="D132" s="2">
        <f t="shared" si="2"/>
        <v>0.51272625975500985</v>
      </c>
      <c r="E132" s="2">
        <v>5.4675941044114396</v>
      </c>
      <c r="F132" s="1">
        <v>3.2918104962418701E-3</v>
      </c>
      <c r="G132" s="1">
        <v>4.4860250031272302E-2</v>
      </c>
      <c r="H132" s="3">
        <v>46.169537084953603</v>
      </c>
      <c r="I132" s="3">
        <v>32.3740251003805</v>
      </c>
      <c r="J132" s="3">
        <v>70.223616780635496</v>
      </c>
      <c r="K132" s="3">
        <v>27.322279321625299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T30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2014-04-11T20:05:22Z</dcterms:created>
  <dcterms:modified xsi:type="dcterms:W3CDTF">2014-04-11T20:05:58Z</dcterms:modified>
</cp:coreProperties>
</file>