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36" i="1"/>
  <c r="E36"/>
  <c r="E30"/>
  <c r="E31"/>
  <c r="F31" s="1"/>
  <c r="E29"/>
  <c r="K25"/>
  <c r="K19"/>
  <c r="E32"/>
  <c r="K24"/>
  <c r="E34"/>
  <c r="F34" s="1"/>
  <c r="E33"/>
  <c r="F33" s="1"/>
  <c r="E28"/>
  <c r="D32"/>
  <c r="D35"/>
  <c r="F35" s="1"/>
  <c r="D30"/>
  <c r="D29"/>
  <c r="D28"/>
  <c r="K21"/>
  <c r="K22"/>
  <c r="F13"/>
  <c r="C29"/>
  <c r="C30"/>
  <c r="C37"/>
  <c r="F37" s="1"/>
  <c r="C28"/>
  <c r="K20"/>
  <c r="K23"/>
  <c r="K18"/>
  <c r="F12"/>
  <c r="F14"/>
  <c r="F15"/>
  <c r="F11"/>
  <c r="J6"/>
  <c r="J5"/>
  <c r="J7"/>
  <c r="J8"/>
  <c r="F32" l="1"/>
  <c r="F30"/>
  <c r="F29"/>
  <c r="F28"/>
</calcChain>
</file>

<file path=xl/sharedStrings.xml><?xml version="1.0" encoding="utf-8"?>
<sst xmlns="http://schemas.openxmlformats.org/spreadsheetml/2006/main" count="59" uniqueCount="33">
  <si>
    <t>Сумма</t>
  </si>
  <si>
    <t>Район, гор.округ</t>
  </si>
  <si>
    <t>№ п/п</t>
  </si>
  <si>
    <t>__________________ Шестаков П.В.</t>
  </si>
  <si>
    <t>г.о.г. Дзержинск</t>
  </si>
  <si>
    <t>г.о.г. Бор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</si>
  <si>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</si>
  <si>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</si>
  <si>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</si>
  <si>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</si>
  <si>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</si>
  <si>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</si>
  <si>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</si>
  <si>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</si>
  <si>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</si>
  <si>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24.09.2022  кросс-спринт-общий старт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</si>
  <si>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</si>
  <si>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</si>
  <si>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</si>
  <si>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</si>
  <si>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</si>
  <si>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г.о.г. Кулебаки</t>
  </si>
  <si>
    <t>г.о.г. Арзамас</t>
  </si>
  <si>
    <t>Арзамасский р-н</t>
  </si>
  <si>
    <t>Председатель Федерации спортивного ориентирования Нижегородской области</t>
  </si>
  <si>
    <t>г.о. Семёнов</t>
  </si>
  <si>
    <t>г. Нижний Новгород</t>
  </si>
  <si>
    <t>Балахнинский р-н</t>
  </si>
  <si>
    <t>Краснобаковский р-н</t>
  </si>
  <si>
    <t>23.04.2022  велокросс-спринт</t>
  </si>
  <si>
    <t>24.04.2022  велокросс-классика</t>
  </si>
  <si>
    <t>25.09.2022  велокросс-общий старт</t>
  </si>
  <si>
    <t>Павловский р-н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</si>
</sst>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40</xdr:row>
      <xdr:rowOff>19595</xdr:rowOff>
    </xdr:from>
    <xdr:to>
      <xdr:col>6</xdr:col>
      <xdr:colOff>323127</xdr:colOff>
      <xdr:row>47</xdr:row>
      <xdr:rowOff>155487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6644" y="7879081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42</xdr:row>
      <xdr:rowOff>17199</xdr:rowOff>
    </xdr:from>
    <xdr:to>
      <xdr:col>8</xdr:col>
      <xdr:colOff>295676</xdr:colOff>
      <xdr:row>45</xdr:row>
      <xdr:rowOff>85125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5"/>
  <sheetViews>
    <sheetView tabSelected="1" topLeftCell="A12" zoomScale="70" zoomScaleNormal="70" zoomScalePageLayoutView="60" workbookViewId="0">
      <selection activeCell="D37" sqref="D37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6</v>
      </c>
      <c r="D4" s="14" t="s">
        <v>7</v>
      </c>
      <c r="E4" s="14" t="s">
        <v>18</v>
      </c>
      <c r="F4" s="14" t="s">
        <v>19</v>
      </c>
      <c r="G4" s="14" t="s">
        <v>8</v>
      </c>
      <c r="H4" s="14" t="s">
        <v>9</v>
      </c>
      <c r="I4" s="14" t="s">
        <v>20</v>
      </c>
      <c r="J4" s="19" t="s">
        <v>10</v>
      </c>
    </row>
    <row r="5" spans="1:15" s="1" customFormat="1" ht="15.6">
      <c r="A5" s="4">
        <v>1</v>
      </c>
      <c r="B5" s="5" t="s">
        <v>26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4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5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27</v>
      </c>
      <c r="C8" s="4">
        <v>32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29</v>
      </c>
      <c r="D10" s="17" t="s">
        <v>30</v>
      </c>
      <c r="E10" s="17" t="s">
        <v>31</v>
      </c>
      <c r="F10" s="18" t="s">
        <v>11</v>
      </c>
      <c r="G10" s="15"/>
      <c r="H10" s="15"/>
      <c r="I10" s="15"/>
      <c r="J10" s="15"/>
    </row>
    <row r="11" spans="1:15" ht="15.6">
      <c r="A11" s="4">
        <v>1</v>
      </c>
      <c r="B11" s="5" t="s">
        <v>26</v>
      </c>
      <c r="C11" s="4">
        <v>810.1</v>
      </c>
      <c r="D11" s="4">
        <v>917.1</v>
      </c>
      <c r="E11" s="4">
        <v>831.3</v>
      </c>
      <c r="F11" s="4">
        <f>SUM(C11:E11)</f>
        <v>2558.5</v>
      </c>
      <c r="G11" s="15"/>
      <c r="H11" s="15"/>
      <c r="I11" s="15"/>
      <c r="J11" s="15"/>
    </row>
    <row r="12" spans="1:15" ht="15.6">
      <c r="A12" s="4">
        <v>2</v>
      </c>
      <c r="B12" s="5" t="s">
        <v>4</v>
      </c>
      <c r="C12" s="4">
        <v>654.1</v>
      </c>
      <c r="D12" s="4">
        <v>581.4</v>
      </c>
      <c r="E12" s="4">
        <v>519.70000000000005</v>
      </c>
      <c r="F12" s="4">
        <f t="shared" ref="F12:F15" si="0">SUM(C12:E12)</f>
        <v>1755.2</v>
      </c>
      <c r="G12" s="15"/>
      <c r="H12" s="15"/>
      <c r="I12" s="15"/>
      <c r="J12" s="16"/>
    </row>
    <row r="13" spans="1:15" ht="15.6">
      <c r="A13" s="4">
        <v>3</v>
      </c>
      <c r="B13" s="5" t="s">
        <v>28</v>
      </c>
      <c r="C13" s="4">
        <v>411.7</v>
      </c>
      <c r="D13" s="4">
        <v>210.7</v>
      </c>
      <c r="E13" s="4">
        <v>216.7</v>
      </c>
      <c r="F13" s="4">
        <f t="shared" si="0"/>
        <v>839.09999999999991</v>
      </c>
      <c r="G13" s="15"/>
      <c r="H13" s="15"/>
      <c r="I13" s="15"/>
      <c r="J13" s="16"/>
    </row>
    <row r="14" spans="1:15" ht="15.6">
      <c r="A14" s="4">
        <v>4</v>
      </c>
      <c r="B14" s="5" t="s">
        <v>5</v>
      </c>
      <c r="C14" s="4">
        <v>94.2</v>
      </c>
      <c r="D14" s="4">
        <v>92.2</v>
      </c>
      <c r="E14" s="4">
        <v>100</v>
      </c>
      <c r="F14" s="4">
        <f t="shared" si="0"/>
        <v>286.39999999999998</v>
      </c>
      <c r="G14" s="15"/>
      <c r="H14" s="15"/>
      <c r="I14" s="15"/>
      <c r="J14" s="16"/>
    </row>
    <row r="15" spans="1:15" ht="15.6">
      <c r="A15" s="4">
        <v>5</v>
      </c>
      <c r="B15" s="5" t="s">
        <v>21</v>
      </c>
      <c r="C15" s="4">
        <v>0</v>
      </c>
      <c r="D15" s="4">
        <v>141.1</v>
      </c>
      <c r="E15" s="4">
        <v>0</v>
      </c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12</v>
      </c>
      <c r="D17" s="20" t="s">
        <v>13</v>
      </c>
      <c r="E17" s="20" t="s">
        <v>14</v>
      </c>
      <c r="F17" s="20" t="s">
        <v>15</v>
      </c>
      <c r="G17" s="20"/>
      <c r="H17" s="20"/>
      <c r="I17" s="20"/>
      <c r="J17" s="20"/>
      <c r="K17" s="21" t="s">
        <v>16</v>
      </c>
    </row>
    <row r="18" spans="1:11" ht="15.6">
      <c r="A18" s="4">
        <v>1</v>
      </c>
      <c r="B18" s="5" t="s">
        <v>26</v>
      </c>
      <c r="C18" s="4">
        <v>989.7</v>
      </c>
      <c r="D18" s="4">
        <v>996.8</v>
      </c>
      <c r="E18" s="4">
        <v>993.9</v>
      </c>
      <c r="F18" s="4">
        <v>993.4</v>
      </c>
      <c r="G18" s="4">
        <v>0</v>
      </c>
      <c r="H18" s="4">
        <v>0</v>
      </c>
      <c r="I18" s="4">
        <v>0</v>
      </c>
      <c r="J18" s="4">
        <v>0</v>
      </c>
      <c r="K18" s="4">
        <f>SUM(C18:J18)</f>
        <v>3973.8</v>
      </c>
    </row>
    <row r="19" spans="1:11" ht="15.6">
      <c r="A19" s="4">
        <v>3</v>
      </c>
      <c r="B19" s="5" t="s">
        <v>4</v>
      </c>
      <c r="C19" s="4">
        <v>959.9</v>
      </c>
      <c r="D19" s="4">
        <v>441.6</v>
      </c>
      <c r="E19" s="4">
        <v>944.3</v>
      </c>
      <c r="F19" s="4">
        <v>949.9</v>
      </c>
      <c r="G19" s="4">
        <v>0</v>
      </c>
      <c r="H19" s="4">
        <v>0</v>
      </c>
      <c r="I19" s="4">
        <v>0</v>
      </c>
      <c r="J19" s="4">
        <v>0</v>
      </c>
      <c r="K19" s="4">
        <f>SUM(C19:J19)</f>
        <v>3295.7000000000003</v>
      </c>
    </row>
    <row r="20" spans="1:11" ht="15.6">
      <c r="A20" s="4">
        <v>2</v>
      </c>
      <c r="B20" s="25" t="s">
        <v>5</v>
      </c>
      <c r="C20" s="4">
        <v>879.9</v>
      </c>
      <c r="D20" s="4">
        <v>806.6</v>
      </c>
      <c r="E20" s="4">
        <v>796.3</v>
      </c>
      <c r="F20" s="27">
        <v>798</v>
      </c>
      <c r="G20" s="4">
        <v>0</v>
      </c>
      <c r="H20" s="4">
        <v>0</v>
      </c>
      <c r="I20" s="4">
        <v>0</v>
      </c>
      <c r="J20" s="4">
        <v>0</v>
      </c>
      <c r="K20" s="4">
        <f>SUM(C20:J20)</f>
        <v>3280.8</v>
      </c>
    </row>
    <row r="21" spans="1:11" ht="15.6">
      <c r="A21" s="4">
        <v>4</v>
      </c>
      <c r="B21" s="5" t="s">
        <v>22</v>
      </c>
      <c r="C21" s="4">
        <v>667.6</v>
      </c>
      <c r="D21" s="4">
        <v>423.6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f>SUM(C21:J21)</f>
        <v>1091.2</v>
      </c>
    </row>
    <row r="22" spans="1:11" ht="15.6">
      <c r="A22" s="4">
        <v>5</v>
      </c>
      <c r="B22" s="5" t="s">
        <v>23</v>
      </c>
      <c r="C22" s="4">
        <v>502.2</v>
      </c>
      <c r="D22" s="4">
        <v>180.7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f t="shared" ref="K22:K23" si="1">SUM(C22:J22)</f>
        <v>682.9</v>
      </c>
    </row>
    <row r="23" spans="1:11" ht="15.6">
      <c r="A23" s="4">
        <v>6</v>
      </c>
      <c r="B23" s="5" t="s">
        <v>25</v>
      </c>
      <c r="C23" s="4">
        <v>175.9</v>
      </c>
      <c r="D23" s="4">
        <v>152</v>
      </c>
      <c r="E23" s="4">
        <v>0</v>
      </c>
      <c r="F23" s="4">
        <v>96.1</v>
      </c>
      <c r="G23" s="4">
        <v>0</v>
      </c>
      <c r="H23" s="4">
        <v>0</v>
      </c>
      <c r="I23" s="4">
        <v>0</v>
      </c>
      <c r="J23" s="4">
        <v>0</v>
      </c>
      <c r="K23" s="4">
        <f t="shared" si="1"/>
        <v>424</v>
      </c>
    </row>
    <row r="24" spans="1:11" ht="15.6">
      <c r="A24" s="4">
        <v>7</v>
      </c>
      <c r="B24" s="5" t="s">
        <v>28</v>
      </c>
      <c r="C24" s="4">
        <v>0</v>
      </c>
      <c r="D24" s="4">
        <v>0</v>
      </c>
      <c r="E24" s="4">
        <v>64.7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f>SUM(C24:J24)</f>
        <v>64.7</v>
      </c>
    </row>
    <row r="25" spans="1:11" ht="15.6">
      <c r="A25" s="4">
        <v>8</v>
      </c>
      <c r="B25" s="5" t="s">
        <v>32</v>
      </c>
      <c r="C25" s="4">
        <v>0</v>
      </c>
      <c r="D25" s="4">
        <v>0</v>
      </c>
      <c r="E25" s="4">
        <v>0</v>
      </c>
      <c r="F25" s="4">
        <v>62.1</v>
      </c>
      <c r="G25" s="4">
        <v>0</v>
      </c>
      <c r="H25" s="4">
        <v>0</v>
      </c>
      <c r="I25" s="4">
        <v>0</v>
      </c>
      <c r="J25" s="4">
        <v>0</v>
      </c>
      <c r="K25" s="4">
        <f>SUM(C25:J25)</f>
        <v>62.1</v>
      </c>
    </row>
    <row r="27" spans="1:11" ht="46.8">
      <c r="A27" s="6" t="s">
        <v>2</v>
      </c>
      <c r="B27" s="6" t="s">
        <v>1</v>
      </c>
      <c r="C27" s="19" t="s">
        <v>10</v>
      </c>
      <c r="D27" s="18" t="s">
        <v>11</v>
      </c>
      <c r="E27" s="21" t="s">
        <v>16</v>
      </c>
      <c r="F27" s="23" t="s">
        <v>0</v>
      </c>
    </row>
    <row r="28" spans="1:11" ht="15.6">
      <c r="A28" s="4">
        <v>1</v>
      </c>
      <c r="B28" s="5" t="s">
        <v>26</v>
      </c>
      <c r="C28" s="4">
        <f>SUM(C5:I5)</f>
        <v>8884.5</v>
      </c>
      <c r="D28" s="26">
        <f>C11+D11+E11</f>
        <v>2558.5</v>
      </c>
      <c r="E28" s="26">
        <f>SUM(C18:J18)</f>
        <v>3973.8</v>
      </c>
      <c r="F28" s="24">
        <f>SUM(C28:E28)</f>
        <v>15416.8</v>
      </c>
    </row>
    <row r="29" spans="1:11" ht="15.6">
      <c r="A29" s="4">
        <v>2</v>
      </c>
      <c r="B29" s="5" t="s">
        <v>4</v>
      </c>
      <c r="C29" s="4">
        <f t="shared" ref="C29:C30" si="2">SUM(C6:I6)</f>
        <v>6804.5999999999995</v>
      </c>
      <c r="D29" s="26">
        <f>C12+D12+E12</f>
        <v>1755.2</v>
      </c>
      <c r="E29" s="26">
        <f>SUM(C19:J19)</f>
        <v>3295.7000000000003</v>
      </c>
      <c r="F29" s="24">
        <f t="shared" ref="F29:F37" si="3">SUM(C29:E29)</f>
        <v>11855.5</v>
      </c>
    </row>
    <row r="30" spans="1:11" ht="15.6">
      <c r="A30" s="4">
        <v>3</v>
      </c>
      <c r="B30" s="5" t="s">
        <v>5</v>
      </c>
      <c r="C30" s="4">
        <f t="shared" si="2"/>
        <v>3851.7999999999997</v>
      </c>
      <c r="D30" s="26">
        <f>C14+D14+E14</f>
        <v>286.39999999999998</v>
      </c>
      <c r="E30" s="26">
        <f t="shared" ref="E30:E31" si="4">SUM(C20:J20)</f>
        <v>3280.8</v>
      </c>
      <c r="F30" s="24">
        <f t="shared" si="3"/>
        <v>7419</v>
      </c>
    </row>
    <row r="31" spans="1:11" ht="15.6">
      <c r="A31" s="4">
        <v>4</v>
      </c>
      <c r="B31" s="5" t="s">
        <v>22</v>
      </c>
      <c r="C31" s="4">
        <v>0</v>
      </c>
      <c r="D31" s="26">
        <v>0</v>
      </c>
      <c r="E31" s="26">
        <f t="shared" si="4"/>
        <v>1091.2</v>
      </c>
      <c r="F31" s="24">
        <f t="shared" si="3"/>
        <v>1091.2</v>
      </c>
    </row>
    <row r="32" spans="1:11" ht="15.6">
      <c r="A32" s="4">
        <v>6</v>
      </c>
      <c r="B32" s="5" t="s">
        <v>28</v>
      </c>
      <c r="C32" s="4">
        <v>0</v>
      </c>
      <c r="D32" s="26">
        <f>C13+D13+E13</f>
        <v>839.09999999999991</v>
      </c>
      <c r="E32" s="26">
        <f>SUM(C24:J24)</f>
        <v>64.7</v>
      </c>
      <c r="F32" s="24">
        <f>C32+D32+E32</f>
        <v>903.8</v>
      </c>
    </row>
    <row r="33" spans="1:9" ht="15.6">
      <c r="A33" s="4">
        <v>5</v>
      </c>
      <c r="B33" s="5" t="s">
        <v>23</v>
      </c>
      <c r="C33" s="4">
        <v>0</v>
      </c>
      <c r="D33" s="26">
        <v>0</v>
      </c>
      <c r="E33" s="26">
        <f>SUM(C22:J22)</f>
        <v>682.9</v>
      </c>
      <c r="F33" s="24">
        <f t="shared" si="3"/>
        <v>682.9</v>
      </c>
    </row>
    <row r="34" spans="1:9" ht="15.6">
      <c r="A34" s="4">
        <v>7</v>
      </c>
      <c r="B34" s="5" t="s">
        <v>25</v>
      </c>
      <c r="C34" s="4">
        <v>0</v>
      </c>
      <c r="D34" s="26">
        <v>0</v>
      </c>
      <c r="E34" s="26">
        <f>SUM(C23:J23)</f>
        <v>424</v>
      </c>
      <c r="F34" s="24">
        <f>C34+D34+E34</f>
        <v>424</v>
      </c>
    </row>
    <row r="35" spans="1:9" ht="15.6">
      <c r="A35" s="4">
        <v>8</v>
      </c>
      <c r="B35" s="5" t="s">
        <v>21</v>
      </c>
      <c r="C35" s="4">
        <v>0</v>
      </c>
      <c r="D35" s="26">
        <f>C15+D15+E15</f>
        <v>141.1</v>
      </c>
      <c r="E35" s="26">
        <v>0</v>
      </c>
      <c r="F35" s="24">
        <f>C35+D35+E35</f>
        <v>141.1</v>
      </c>
    </row>
    <row r="36" spans="1:9" ht="15.6">
      <c r="A36" s="4">
        <v>9</v>
      </c>
      <c r="B36" s="5" t="s">
        <v>32</v>
      </c>
      <c r="C36" s="4">
        <v>0</v>
      </c>
      <c r="D36" s="26">
        <v>0</v>
      </c>
      <c r="E36" s="26">
        <f>SUM(C25:J25)</f>
        <v>62.1</v>
      </c>
      <c r="F36" s="24">
        <f>C36+D36+E36</f>
        <v>62.1</v>
      </c>
    </row>
    <row r="37" spans="1:9" ht="15.6">
      <c r="A37" s="4">
        <v>10</v>
      </c>
      <c r="B37" s="5" t="s">
        <v>27</v>
      </c>
      <c r="C37" s="4">
        <f>SUM(C8:I8)</f>
        <v>32</v>
      </c>
      <c r="D37" s="26">
        <v>0</v>
      </c>
      <c r="E37" s="26">
        <v>0</v>
      </c>
      <c r="F37" s="24">
        <f t="shared" si="3"/>
        <v>32</v>
      </c>
    </row>
    <row r="39" spans="1:9" ht="15.6">
      <c r="A39" s="15"/>
      <c r="B39" s="22"/>
      <c r="C39" s="15"/>
      <c r="D39" s="16"/>
      <c r="E39" s="16"/>
      <c r="F39" s="16"/>
    </row>
    <row r="40" spans="1:9" ht="15.6">
      <c r="A40" s="15"/>
      <c r="B40" s="22"/>
      <c r="C40" s="15"/>
      <c r="D40" s="16"/>
      <c r="E40" s="16"/>
      <c r="F40" s="16"/>
    </row>
    <row r="41" spans="1:9" ht="15.6">
      <c r="A41" s="15"/>
      <c r="B41" s="22"/>
      <c r="C41" s="15"/>
      <c r="D41" s="16"/>
      <c r="E41" s="16"/>
      <c r="F41" s="16"/>
    </row>
    <row r="42" spans="1:9" ht="15.6">
      <c r="A42" s="15"/>
      <c r="B42" s="22"/>
      <c r="C42" s="15"/>
      <c r="D42" s="16"/>
      <c r="E42" s="16"/>
      <c r="F42" s="16"/>
    </row>
    <row r="44" spans="1:9" ht="14.4" customHeight="1">
      <c r="B44" s="28" t="s">
        <v>24</v>
      </c>
      <c r="C44" s="28"/>
      <c r="D44" s="28"/>
      <c r="E44" s="29" t="s">
        <v>3</v>
      </c>
      <c r="F44" s="29"/>
      <c r="G44" s="29"/>
      <c r="H44" s="29"/>
      <c r="I44" s="29"/>
    </row>
    <row r="45" spans="1:9" ht="14.4" customHeight="1">
      <c r="B45" s="28"/>
      <c r="C45" s="28"/>
      <c r="D45" s="28"/>
      <c r="E45" s="29"/>
      <c r="F45" s="29"/>
      <c r="G45" s="29"/>
      <c r="H45" s="29"/>
      <c r="I45" s="29"/>
    </row>
  </sheetData>
  <sortState ref="B4:K18">
    <sortCondition descending="1" ref="J18"/>
  </sortState>
  <mergeCells count="3">
    <mergeCell ref="B44:D45"/>
    <mergeCell ref="E44:I45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2022-09-26T18:02:51Z</dcterms:modified>
</cp:coreProperties>
</file>