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客户表!$A$1:$AK$2758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0" i="2" l="1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S62" i="3" s="1"/>
  <c r="T62" i="3" s="1"/>
  <c r="U62" i="3" s="1"/>
  <c r="Q41" i="3"/>
  <c r="S41" i="3" s="1"/>
  <c r="T41" i="3" s="1"/>
  <c r="U41" i="3" s="1"/>
  <c r="Q43" i="3"/>
  <c r="Q51" i="3"/>
  <c r="S51" i="3" s="1"/>
  <c r="T51" i="3" s="1"/>
  <c r="U51" i="3" s="1"/>
  <c r="Q56" i="3"/>
  <c r="S56" i="3" s="1"/>
  <c r="T56" i="3" s="1"/>
  <c r="U56" i="3" s="1"/>
  <c r="Q57" i="3"/>
  <c r="Q59" i="3"/>
  <c r="S59" i="3" s="1"/>
  <c r="T59" i="3" s="1"/>
  <c r="U59" i="3" s="1"/>
  <c r="K63" i="3"/>
  <c r="N63" i="3" s="1"/>
  <c r="K62" i="3"/>
  <c r="N62" i="3" s="1"/>
  <c r="K61" i="3"/>
  <c r="K60" i="3"/>
  <c r="K59" i="3"/>
  <c r="N59" i="3"/>
  <c r="K58" i="3"/>
  <c r="N58" i="3" s="1"/>
  <c r="K57" i="3"/>
  <c r="N57" i="3" s="1"/>
  <c r="K56" i="3"/>
  <c r="N56" i="3"/>
  <c r="K55" i="3"/>
  <c r="N55" i="3"/>
  <c r="K54" i="3"/>
  <c r="N54" i="3" s="1"/>
  <c r="K53" i="3"/>
  <c r="N53" i="3" s="1"/>
  <c r="K52" i="3"/>
  <c r="K51" i="3"/>
  <c r="N51" i="3" s="1"/>
  <c r="K50" i="3"/>
  <c r="N50" i="3" s="1"/>
  <c r="K49" i="3"/>
  <c r="N49" i="3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/>
  <c r="K40" i="3"/>
  <c r="N40" i="3" s="1"/>
  <c r="K39" i="3"/>
  <c r="N39" i="3" s="1"/>
  <c r="K38" i="3"/>
  <c r="N38" i="3" s="1"/>
  <c r="K37" i="3"/>
  <c r="N37" i="3"/>
  <c r="K36" i="3"/>
  <c r="N36" i="3" s="1"/>
  <c r="K35" i="3"/>
  <c r="N35" i="3" s="1"/>
  <c r="K34" i="3"/>
  <c r="N34" i="3" s="1"/>
  <c r="K33" i="3"/>
  <c r="N33" i="3"/>
  <c r="K32" i="3"/>
  <c r="N32" i="3" s="1"/>
  <c r="K31" i="3"/>
  <c r="N31" i="3" s="1"/>
  <c r="K30" i="3"/>
  <c r="N30" i="3" s="1"/>
  <c r="K29" i="3"/>
  <c r="N29" i="3"/>
  <c r="K28" i="3"/>
  <c r="N28" i="3" s="1"/>
  <c r="K27" i="3"/>
  <c r="N27" i="3" s="1"/>
  <c r="K26" i="3"/>
  <c r="N26" i="3" s="1"/>
  <c r="K25" i="3"/>
  <c r="N25" i="3"/>
  <c r="K24" i="3"/>
  <c r="N24" i="3" s="1"/>
  <c r="K23" i="3"/>
  <c r="N23" i="3" s="1"/>
  <c r="K22" i="3"/>
  <c r="N22" i="3" s="1"/>
  <c r="K21" i="3"/>
  <c r="N21" i="3"/>
  <c r="H21" i="3"/>
  <c r="K20" i="3"/>
  <c r="N20" i="3"/>
  <c r="K19" i="3"/>
  <c r="N19" i="3"/>
  <c r="K18" i="3"/>
  <c r="N18" i="3" s="1"/>
  <c r="H18" i="3"/>
  <c r="K17" i="3"/>
  <c r="N17" i="3" s="1"/>
  <c r="H17" i="3"/>
  <c r="K16" i="3"/>
  <c r="N16" i="3"/>
  <c r="K15" i="3"/>
  <c r="N15" i="3" s="1"/>
  <c r="K14" i="3"/>
  <c r="N14" i="3" s="1"/>
  <c r="K13" i="3"/>
  <c r="N13" i="3"/>
  <c r="K12" i="3"/>
  <c r="N12" i="3"/>
  <c r="K11" i="3"/>
  <c r="N11" i="3" s="1"/>
  <c r="K10" i="3"/>
  <c r="N10" i="3" s="1"/>
  <c r="K9" i="3"/>
  <c r="N9" i="3"/>
  <c r="K8" i="3"/>
  <c r="N8" i="3"/>
  <c r="K7" i="3"/>
  <c r="N7" i="3" s="1"/>
  <c r="K6" i="3"/>
  <c r="N6" i="3" s="1"/>
  <c r="K5" i="3"/>
  <c r="N5" i="3"/>
  <c r="K4" i="3"/>
  <c r="N4" i="3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Q50" i="3" s="1"/>
  <c r="S50" i="3" s="1"/>
  <c r="T50" i="3" s="1"/>
  <c r="U50" i="3" s="1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Q47" i="3" s="1"/>
  <c r="S47" i="3" s="1"/>
  <c r="T47" i="3" s="1"/>
  <c r="U47" i="3" s="1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W2616" i="2"/>
  <c r="AA2616" i="2" s="1"/>
  <c r="V2616" i="2"/>
  <c r="AC2615" i="2"/>
  <c r="AG2615" i="2" s="1"/>
  <c r="W2615" i="2"/>
  <c r="AA2615" i="2" s="1"/>
  <c r="V2615" i="2"/>
  <c r="AC2614" i="2"/>
  <c r="X2614" i="2" s="1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X2236" i="2" s="1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X2166" i="2" s="1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X2124" i="2" s="1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X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X2108" i="2" s="1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X2090" i="2" s="1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W2061" i="2"/>
  <c r="AA2061" i="2" s="1"/>
  <c r="V2061" i="2"/>
  <c r="AG2060" i="2"/>
  <c r="AE2060" i="2"/>
  <c r="W2060" i="2"/>
  <c r="Q36" i="3" s="1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S10" i="3" s="1"/>
  <c r="T10" i="3" s="1"/>
  <c r="U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Q26" i="3" s="1"/>
  <c r="S26" i="3" s="1"/>
  <c r="T26" i="3" s="1"/>
  <c r="U26" i="3" s="1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04" i="2"/>
  <c r="X2654" i="2"/>
  <c r="X2662" i="2"/>
  <c r="X1667" i="2"/>
  <c r="X2660" i="2"/>
  <c r="X2721" i="2"/>
  <c r="X2655" i="2"/>
  <c r="N52" i="3"/>
  <c r="S52" i="3"/>
  <c r="T52" i="3"/>
  <c r="U52" i="3" s="1"/>
  <c r="N60" i="3"/>
  <c r="S60" i="3"/>
  <c r="T60" i="3"/>
  <c r="U60" i="3" s="1"/>
  <c r="N61" i="3"/>
  <c r="S61" i="3"/>
  <c r="T61" i="3" s="1"/>
  <c r="U61" i="3" s="1"/>
  <c r="X1953" i="2"/>
  <c r="X1989" i="2"/>
  <c r="X2009" i="2"/>
  <c r="X1377" i="2"/>
  <c r="AB1255" i="2"/>
  <c r="X1255" i="2"/>
  <c r="AB1259" i="2"/>
  <c r="AB1265" i="2"/>
  <c r="AB1271" i="2"/>
  <c r="X1271" i="2"/>
  <c r="AB1309" i="2"/>
  <c r="AB300" i="2"/>
  <c r="AB157" i="2"/>
  <c r="AB661" i="2"/>
  <c r="X669" i="2"/>
  <c r="AB697" i="2"/>
  <c r="AB703" i="2"/>
  <c r="AB713" i="2"/>
  <c r="AB719" i="2"/>
  <c r="AB739" i="2"/>
  <c r="AB745" i="2"/>
  <c r="AB747" i="2"/>
  <c r="AB753" i="2"/>
  <c r="X755" i="2"/>
  <c r="X757" i="2"/>
  <c r="AB763" i="2"/>
  <c r="AB765" i="2"/>
  <c r="X1002" i="2"/>
  <c r="AB1313" i="2"/>
  <c r="X1313" i="2"/>
  <c r="AB1317" i="2"/>
  <c r="AB1319" i="2"/>
  <c r="AB1323" i="2"/>
  <c r="X1323" i="2"/>
  <c r="AB1327" i="2"/>
  <c r="AB1329" i="2"/>
  <c r="X1335" i="2"/>
  <c r="X1341" i="2"/>
  <c r="AB1349" i="2"/>
  <c r="X1349" i="2"/>
  <c r="AB1357" i="2"/>
  <c r="AB1359" i="2"/>
  <c r="AB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1077" i="2"/>
  <c r="AB1189" i="2"/>
  <c r="AB1197" i="2"/>
  <c r="X1223" i="2"/>
  <c r="AB1249" i="2"/>
  <c r="AB2454" i="2"/>
  <c r="AB2518" i="2"/>
  <c r="AB2587" i="2"/>
  <c r="AB890" i="2"/>
  <c r="AB920" i="2"/>
  <c r="AB924" i="2"/>
  <c r="AB956" i="2"/>
  <c r="AB976" i="2"/>
  <c r="AB978" i="2"/>
  <c r="AB1013" i="2"/>
  <c r="AB1031" i="2"/>
  <c r="AB1039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AB1400" i="2"/>
  <c r="AB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X2502" i="2"/>
  <c r="AB2504" i="2"/>
  <c r="X2504" i="2"/>
  <c r="X2508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2324" i="2"/>
  <c r="AB2326" i="2"/>
  <c r="AB2328" i="2"/>
  <c r="AB2330" i="2"/>
  <c r="AB2332" i="2"/>
  <c r="AB2334" i="2"/>
  <c r="AB2336" i="2"/>
  <c r="AB2338" i="2"/>
  <c r="AB2340" i="2"/>
  <c r="AB2342" i="2"/>
  <c r="AB2344" i="2"/>
  <c r="AB2346" i="2"/>
  <c r="AB2348" i="2"/>
  <c r="AB2350" i="2"/>
  <c r="AB2356" i="2"/>
  <c r="AB2358" i="2"/>
  <c r="AB2360" i="2"/>
  <c r="X2368" i="2"/>
  <c r="AB2481" i="2"/>
  <c r="AB2483" i="2"/>
  <c r="AB250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714" i="2"/>
  <c r="X1746" i="2"/>
  <c r="X1766" i="2"/>
  <c r="X1768" i="2"/>
  <c r="AB2429" i="2"/>
  <c r="AB2431" i="2"/>
  <c r="AB2433" i="2"/>
  <c r="AB2435" i="2"/>
  <c r="AB2437" i="2"/>
  <c r="AB2439" i="2"/>
  <c r="AB2441" i="2"/>
  <c r="AB2443" i="2"/>
  <c r="AB2445" i="2"/>
  <c r="AB2447" i="2"/>
  <c r="AB2449" i="2"/>
  <c r="AB2451" i="2"/>
  <c r="AB2453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X961" i="2"/>
  <c r="AB963" i="2"/>
  <c r="AB967" i="2"/>
  <c r="X971" i="2"/>
  <c r="AB979" i="2"/>
  <c r="AB981" i="2"/>
  <c r="X983" i="2"/>
  <c r="X987" i="2"/>
  <c r="AB989" i="2"/>
  <c r="AB1012" i="2"/>
  <c r="X1012" i="2"/>
  <c r="AB1014" i="2"/>
  <c r="AB1016" i="2"/>
  <c r="AB1018" i="2"/>
  <c r="AB1020" i="2"/>
  <c r="X1022" i="2"/>
  <c r="AB1026" i="2"/>
  <c r="X1026" i="2"/>
  <c r="AB1028" i="2"/>
  <c r="X1030" i="2"/>
  <c r="AB1034" i="2"/>
  <c r="X1034" i="2"/>
  <c r="AB1036" i="2"/>
  <c r="AB1040" i="2"/>
  <c r="X1040" i="2"/>
  <c r="AB1042" i="2"/>
  <c r="AB1044" i="2"/>
  <c r="X1046" i="2"/>
  <c r="AB1375" i="2"/>
  <c r="X1375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704" i="2"/>
  <c r="AB2660" i="2"/>
  <c r="Q40" i="3"/>
  <c r="S40" i="3" s="1"/>
  <c r="T40" i="3" s="1"/>
  <c r="U40" i="3" s="1"/>
  <c r="AB1377" i="2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788" i="2"/>
  <c r="AB860" i="2"/>
  <c r="AB2352" i="2"/>
  <c r="AB2654" i="2"/>
  <c r="Q39" i="3"/>
  <c r="S39" i="3" s="1"/>
  <c r="T39" i="3" s="1"/>
  <c r="U39" i="3" s="1"/>
  <c r="AB2662" i="2"/>
  <c r="Z1985" i="2"/>
  <c r="AA1985" i="2" s="1"/>
  <c r="AB1987" i="2"/>
  <c r="AE2637" i="2"/>
  <c r="AB2503" i="2"/>
  <c r="AE2608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AB1957" i="2"/>
  <c r="Z1957" i="2"/>
  <c r="AA1957" i="2" s="1"/>
  <c r="AE2620" i="2"/>
  <c r="AB1971" i="2"/>
  <c r="AB2019" i="2"/>
  <c r="AE2628" i="2"/>
  <c r="AE2632" i="2"/>
  <c r="Z1983" i="2"/>
  <c r="AA1983" i="2" s="1"/>
  <c r="Z2461" i="2"/>
  <c r="AA2461" i="2" s="1"/>
  <c r="Z2460" i="2"/>
  <c r="AE2609" i="2"/>
  <c r="AE2617" i="2"/>
  <c r="AE2635" i="2"/>
  <c r="AB1215" i="2"/>
  <c r="Z121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4" i="2"/>
  <c r="AE2626" i="2"/>
  <c r="AE2613" i="2"/>
  <c r="AE2618" i="2"/>
  <c r="AE2640" i="2"/>
  <c r="AE2615" i="2"/>
  <c r="AE2623" i="2"/>
  <c r="AB1979" i="2"/>
  <c r="Z1979" i="2"/>
  <c r="AA1979" i="2" s="1"/>
  <c r="V85" i="2"/>
  <c r="W85" i="2"/>
  <c r="AB85" i="2" s="1"/>
  <c r="AB1219" i="2"/>
  <c r="Z1219" i="2"/>
  <c r="Z1217" i="2"/>
  <c r="AA1217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X1062" i="2" l="1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<sst xmlns="http://schemas.openxmlformats.org/spreadsheetml/2006/main" count="39954" uniqueCount="3412">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</sst>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8"/>
  <sheetViews>
    <sheetView tabSelected="1" topLeftCell="L1" workbookViewId="0">
      <pane ySplit="1" topLeftCell="A785" activePane="bottomLeft" state="frozen"/>
      <selection pane="bottomLeft" activeCell="P2765" sqref="P2765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8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8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25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</sheetData>
  <autoFilter ref="A1:AK2758">
    <filterColumn colId="5">
      <filters>
        <filter val="上海阅文信息技术有限公司-201903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E1" workbookViewId="0">
      <pane ySplit="1" topLeftCell="A44" activePane="bottomLeft" state="frozen"/>
      <selection pane="bottomLeft" activeCell="R2" sqref="R2:R63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13120810.047280591</v>
      </c>
      <c r="R11" s="53">
        <v>0</v>
      </c>
      <c r="S11" s="52">
        <f t="shared" ref="S11:S12" si="6">(Q11-H11+K11)/1.06</f>
        <v>1593872.7235467837</v>
      </c>
      <c r="T11" s="52">
        <f t="shared" si="3"/>
        <v>1593872.7235467837</v>
      </c>
      <c r="U11" s="55">
        <f t="shared" si="4"/>
        <v>0.12147670134719529</v>
      </c>
    </row>
    <row r="12" spans="1:2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>
        <v>5226.6304220000002</v>
      </c>
      <c r="S21" s="52">
        <f t="shared" si="8"/>
        <v>26933875.017597068</v>
      </c>
      <c r="T21" s="52">
        <f t="shared" si="3"/>
        <v>26928944.234180085</v>
      </c>
      <c r="U21" s="55">
        <f t="shared" si="4"/>
        <v>0.44317392830936214</v>
      </c>
    </row>
    <row r="22" spans="1:2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>
        <v>1047438.5123999998</v>
      </c>
      <c r="S30" s="52">
        <f t="shared" si="8"/>
        <v>8630683.1211465802</v>
      </c>
      <c r="T30" s="52">
        <f t="shared" si="3"/>
        <v>7642533.5811465802</v>
      </c>
      <c r="U30" s="55">
        <f t="shared" si="4"/>
        <v>5.8367174208644151E-2</v>
      </c>
    </row>
    <row r="31" spans="1:21" x14ac:dyDescent="0.3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>
        <v>17322.541799999999</v>
      </c>
      <c r="S31" s="52">
        <f t="shared" si="8"/>
        <v>119453.98095040317</v>
      </c>
      <c r="T31" s="52">
        <f t="shared" si="3"/>
        <v>103111.96038436543</v>
      </c>
      <c r="U31" s="55">
        <f t="shared" si="4"/>
        <v>3.1907375067280079E-2</v>
      </c>
    </row>
    <row r="32" spans="1:21" x14ac:dyDescent="0.3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>
        <v>4451647.9716000017</v>
      </c>
      <c r="S32" s="52">
        <f t="shared" si="8"/>
        <v>5994060.0015573818</v>
      </c>
      <c r="T32" s="52">
        <f t="shared" si="3"/>
        <v>1794392.1038215309</v>
      </c>
      <c r="U32" s="55">
        <f t="shared" si="4"/>
        <v>9.8749528900854717E-3</v>
      </c>
    </row>
    <row r="33" spans="1:21" x14ac:dyDescent="0.3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>
        <v>228.78839999999997</v>
      </c>
      <c r="S33" s="52">
        <f t="shared" si="8"/>
        <v>2888.8200891791798</v>
      </c>
      <c r="T33" s="52">
        <f t="shared" si="3"/>
        <v>2672.9819759716329</v>
      </c>
      <c r="U33" s="55">
        <f t="shared" si="4"/>
        <v>1.6809573928922777E-2</v>
      </c>
    </row>
    <row r="34" spans="1:2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>
        <v>0</v>
      </c>
      <c r="S36" s="52">
        <f t="shared" ref="S36:S38" si="9">(Q36-H36+K36-L36)/1.06</f>
        <v>392098.46269483172</v>
      </c>
      <c r="T36" s="52">
        <f t="shared" si="3"/>
        <v>392098.46269483172</v>
      </c>
      <c r="U36" s="55">
        <f t="shared" si="4"/>
        <v>0.28761673382866132</v>
      </c>
    </row>
    <row r="37" spans="1:2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22416.065849056602</v>
      </c>
      <c r="T59" s="52">
        <f t="shared" si="3"/>
        <v>22416.065849056602</v>
      </c>
      <c r="U59" s="55" t="str">
        <f t="shared" si="4"/>
        <v>-</v>
      </c>
    </row>
    <row r="60" spans="1:2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25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2021-02-08T06:56:46Z</dcterms:modified>
</cp:coreProperties>
</file>