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<sst xmlns="http://schemas.openxmlformats.org/spreadsheetml/2006/main" count="21904" uniqueCount="1676">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</sst>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K1378" sqref="K1378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0.37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2.12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0.04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5"/>
        <v>0</v>
      </c>
      <c r="U491" s="137">
        <f t="shared" si="89"/>
        <v>50000</v>
      </c>
      <c r="V491" s="137">
        <v>50000</v>
      </c>
      <c r="W491" s="137">
        <f t="shared" si="90"/>
        <v>0</v>
      </c>
      <c r="X491" s="137">
        <f t="shared" si="86"/>
        <v>0</v>
      </c>
      <c r="Y491" s="137">
        <f t="shared" si="91"/>
        <v>0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50000</v>
      </c>
      <c r="AC491" s="147">
        <f t="shared" si="88"/>
        <v>0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8"/>
        <v>76470.858823529445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3400</v>
      </c>
      <c r="U589" s="137">
        <f t="shared" si="115"/>
        <v>173400</v>
      </c>
      <c r="V589" s="137">
        <v>0</v>
      </c>
      <c r="W589" s="137">
        <f t="shared" si="116"/>
        <v>173400</v>
      </c>
      <c r="X589" s="137">
        <f t="shared" si="112"/>
        <v>170000</v>
      </c>
      <c r="Y589" s="137">
        <f t="shared" si="117"/>
        <v>3400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4"/>
        <v>3387.6805882352928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0.08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0</v>
      </c>
      <c r="U661" s="137">
        <f t="shared" si="127"/>
        <v>10000</v>
      </c>
      <c r="V661" s="137">
        <v>0</v>
      </c>
      <c r="W661" s="137">
        <f t="shared" si="128"/>
        <v>10000</v>
      </c>
      <c r="X661" s="137">
        <f t="shared" si="124"/>
        <v>10000</v>
      </c>
      <c r="Y661" s="137">
        <f t="shared" si="129"/>
        <v>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0</v>
      </c>
      <c r="U662" s="137">
        <f t="shared" si="127"/>
        <v>6988</v>
      </c>
      <c r="V662" s="137">
        <v>30000</v>
      </c>
      <c r="W662" s="137">
        <f t="shared" si="128"/>
        <v>-23012</v>
      </c>
      <c r="X662" s="137">
        <f t="shared" si="124"/>
        <v>-23012</v>
      </c>
      <c r="Y662" s="137">
        <f t="shared" si="129"/>
        <v>0</v>
      </c>
      <c r="Z662" s="137">
        <v>16988</v>
      </c>
      <c r="AA662" s="137">
        <f t="shared" si="125"/>
        <v>13012</v>
      </c>
      <c r="AB662" s="146">
        <f t="shared" si="132"/>
        <v>16988</v>
      </c>
      <c r="AC662" s="147">
        <f t="shared" si="126"/>
        <v>0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8"/>
        <v>22000</v>
      </c>
      <c r="U987" s="137">
        <f t="shared" si="212"/>
        <v>1122000</v>
      </c>
      <c r="V987" s="137">
        <v>978400</v>
      </c>
      <c r="W987" s="137">
        <f t="shared" si="213"/>
        <v>143600</v>
      </c>
      <c r="X987" s="137">
        <f t="shared" si="209"/>
        <v>140784.31372549018</v>
      </c>
      <c r="Y987" s="137">
        <f t="shared" si="214"/>
        <v>2815.6862745098188</v>
      </c>
      <c r="Z987" s="137">
        <v>967623.4</v>
      </c>
      <c r="AA987" s="137">
        <f t="shared" si="210"/>
        <v>10776.599999999977</v>
      </c>
      <c r="AB987" s="146">
        <f t="shared" si="221"/>
        <v>948650.39215686277</v>
      </c>
      <c r="AC987" s="147">
        <f t="shared" si="211"/>
        <v>18973.007843137253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0</v>
      </c>
      <c r="U1015" s="137">
        <f t="shared" si="212"/>
        <v>20000</v>
      </c>
      <c r="V1015" s="137">
        <v>20000</v>
      </c>
      <c r="W1015" s="137">
        <f t="shared" si="213"/>
        <v>0</v>
      </c>
      <c r="X1015" s="137">
        <f t="shared" si="209"/>
        <v>0</v>
      </c>
      <c r="Y1015" s="137">
        <f t="shared" si="214"/>
        <v>0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0</v>
      </c>
      <c r="U1019" s="137">
        <f t="shared" si="212"/>
        <v>170000</v>
      </c>
      <c r="V1019" s="137">
        <v>130000</v>
      </c>
      <c r="W1019" s="137">
        <f t="shared" si="213"/>
        <v>40000</v>
      </c>
      <c r="X1019" s="137">
        <f t="shared" si="209"/>
        <v>40000</v>
      </c>
      <c r="Y1019" s="137">
        <f t="shared" si="214"/>
        <v>0</v>
      </c>
      <c r="Z1019" s="137">
        <v>169998.2</v>
      </c>
      <c r="AA1019" s="137">
        <f t="shared" si="210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1"/>
        <v>-1.7999999999883585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hidden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hidden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hidden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>
    <filterColumn colId="6">
      <filters>
        <filter val="成都咕咚科技有限公司"/>
      </filters>
    </filterColumn>
    <filterColumn colId="10">
      <filters>
        <filter val="广州小米信息服务有限公司-小米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45" t="s">
        <v>1544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1546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1591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1593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1593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1593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2020-08-23T09:24:48Z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