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Sheet1!$A$1:$AN$1365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<sst xmlns="http://schemas.openxmlformats.org/spreadsheetml/2006/main" count="21898" uniqueCount="1668">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</sst>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5"/>
  <sheetViews>
    <sheetView tabSelected="1" workbookViewId="0">
      <pane ySplit="1" topLeftCell="A2" activePane="bottomLeft" state="frozen"/>
      <selection pane="bottomLeft" activeCell="L20" sqref="L20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710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</sheetData>
  <autoFilter ref="A1:AN1365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48"/>
      <c r="C21" s="249"/>
      <c r="D21" s="249"/>
      <c r="E21" s="249"/>
      <c r="F21" s="249"/>
      <c r="G21" s="250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9" t="s">
        <v>1404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16" x14ac:dyDescent="0.15"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</row>
    <row r="5" spans="2:16" x14ac:dyDescent="0.15"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6" spans="2:16" x14ac:dyDescent="0.15"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2:16" x14ac:dyDescent="0.15"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1">
        <v>1238861.44</v>
      </c>
    </row>
    <row r="8" spans="2:16" x14ac:dyDescent="0.15"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1">
        <v>45960.35</v>
      </c>
    </row>
    <row r="9" spans="2:16" x14ac:dyDescent="0.15"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1">
        <v>619837.68999999994</v>
      </c>
    </row>
    <row r="10" spans="2:16" x14ac:dyDescent="0.15"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1">
        <v>1584166</v>
      </c>
    </row>
    <row r="11" spans="2:16" x14ac:dyDescent="0.15"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1">
        <v>34477</v>
      </c>
    </row>
    <row r="12" spans="2:16" x14ac:dyDescent="0.15"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2:16" x14ac:dyDescent="0.15"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43" t="s">
        <v>1545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</row>
    <row r="3" spans="1:13" x14ac:dyDescent="0.15">
      <c r="A3" s="244" t="s">
        <v>1546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1:13" x14ac:dyDescent="0.3">
      <c r="A4" s="11" t="s">
        <v>5</v>
      </c>
      <c r="B4" s="245" t="s">
        <v>1547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7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7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7">
        <f>K6+K7+K8-L6-H6</f>
        <v>7417910.5802837536</v>
      </c>
    </row>
    <row r="7" spans="1:13" x14ac:dyDescent="0.3">
      <c r="A7" s="13" t="s">
        <v>1562</v>
      </c>
      <c r="B7" s="23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8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8">
        <f t="shared" ref="M7:M8" si="0">K7-H7</f>
        <v>43954760.801643752</v>
      </c>
    </row>
    <row r="8" spans="1:13" x14ac:dyDescent="0.3">
      <c r="A8" s="13" t="s">
        <v>1563</v>
      </c>
      <c r="B8" s="23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9"/>
      <c r="I8" s="241"/>
      <c r="J8" s="27">
        <v>0.1</v>
      </c>
      <c r="K8" s="15">
        <f>E8*J8+F8+G8</f>
        <v>348630.36499999999</v>
      </c>
      <c r="L8" s="15"/>
      <c r="M8" s="239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1592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2" t="s">
        <v>1594</v>
      </c>
      <c r="B28" s="233"/>
      <c r="C28" s="234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2" t="s">
        <v>1594</v>
      </c>
      <c r="B30" s="233"/>
      <c r="C30" s="234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2" t="s">
        <v>1594</v>
      </c>
      <c r="B32" s="233"/>
      <c r="C32" s="23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2020-08-13T08:41:58Z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