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E3A5C8E3-1DE2-46CF-B149-8A5724489A36}" xr6:coauthVersionLast="47" xr6:coauthVersionMax="47" xr10:uidLastSave="{00000000-0000-0000-0000-000000000000}"/>
  <bookViews>
    <workbookView xWindow="-120" yWindow="-120" windowWidth="29040" windowHeight="15840" tabRatio="763" activeTab="3" xr2:uid="{6F716FE0-A4DF-418B-900B-3408E44BFC15}"/>
  </bookViews>
  <sheets>
    <sheet name="Salary_Vs_Skills" sheetId="15" r:id="rId1"/>
    <sheet name="Salary_Analysis" sheetId="17" r:id="rId2"/>
    <sheet name="Skill_Job_Analysis" sheetId="16" r:id="rId3"/>
    <sheet name="Skill_Salary_Analysis" sheetId="18" r:id="rId4"/>
  </sheets>
  <definedNames>
    <definedName name="Slicer_job_country1">#N/A</definedName>
    <definedName name="Slicer_job_title_short1">#N/A</definedName>
  </definedNames>
  <calcPr calcId="191029"/>
  <pivotCaches>
    <pivotCache cacheId="21" r:id="rId5"/>
    <pivotCache cacheId="24" r:id="rId6"/>
    <pivotCache cacheId="27" r:id="rId7"/>
    <pivotCache cacheId="30" r:id="rId8"/>
  </pivotCaches>
  <extLst>
    <ext xmlns:x14="http://schemas.microsoft.com/office/spreadsheetml/2009/9/main" uri="{876F7934-8845-4945-9796-88D515C7AA90}">
      <x14:pivotCaches>
        <pivotCache cacheId="20"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c84effb1-152a-464d-ac1f-dc05bcaa32f0"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5" l="1" a="1"/>
  <c r="F1" i="15" s="1"/>
  <c r="E2" i="15" a="1"/>
  <c r="E2" i="1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<sst xmlns="http://schemas.openxmlformats.org/spreadsheetml/2006/main" count="56" uniqueCount="28">
  <si>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</si>
  <si>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</si>
  <si>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</si>
  <si>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</si>
  <si>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</si>
  <si>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</si>
  <si>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</si>
  <si>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</si>
  <si>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</si>
  <si>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Row Labels</t>
  </si>
  <si>
    <t>Grand Total</t>
  </si>
  <si>
    <t>SQL</t>
  </si>
  <si>
    <t>Python</t>
  </si>
  <si>
    <t>Tableau</t>
  </si>
  <si>
    <t>R</t>
  </si>
  <si>
    <t>Excel</t>
  </si>
  <si>
    <t>SAS</t>
  </si>
  <si>
    <t>Skills Per Job</t>
  </si>
  <si>
    <t>Median Salary</t>
  </si>
  <si>
    <t>Median Salary US</t>
  </si>
  <si>
    <t>Median Salary Non-US</t>
  </si>
  <si>
    <t>Skill Count</t>
  </si>
  <si>
    <t>Power BI</t>
  </si>
  <si>
    <t>Median Salary Skills</t>
  </si>
  <si>
    <t>Cloud Engineer</t>
  </si>
  <si>
    <t>Oracle</t>
  </si>
  <si>
    <t>Powerpoint</t>
  </si>
  <si>
    <t>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</si>
</sst>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_(* #,##0.0_);_(* \(#,##0.0\);_(* &quot;-&quot;??_);_(@_)"/>
    <numFmt numFmtId="166" formatCode="\$#,##0;\(\$#,##0\);\$#,##0"/>
    <numFmt numFmtId="167" formatCode="_(&quot;$&quot;* #,##0_);_(&quot;$&quot;* \(#,##0\);_(&quot;$&quot;* &quot;-&quot;??_);_(@_)"/>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3">
    <dxf>
      <numFmt numFmtId="164" formatCode="_(* #,##0_);_(* \(#,##0\);_(* &quot;-&quot;??_);_(@_)"/>
    </dxf>
    <dxf>
      <numFmt numFmtId="167" formatCode="_(&quot;$&quot;* #,##0_);_(&quot;$&quot;* \(#,##0\);_(&quot;$&quot;* &quot;-&quot;??_);_(@_)"/>
    </dxf>
    <dxf>
      <numFmt numFmtId="165" formatCode="_(* #,##0.0_);_(* \(#,##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get you better pay?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3920497853347854E-2"/>
                  <c:y val="2.1292882692900469E-3"/>
                </c:manualLayout>
              </c:layout>
              <c:tx>
                <c:rich>
                  <a:bodyPr/>
                  <a:lstStyle/>
                  <a:p>
                    <a:fld id="{3B8C9015-8BA1-4769-89E3-21D3172C2989}" type="CELLRANGE">
                      <a:rPr lang="en-US"/>
                      <a:pPr/>
                      <a:t>[CELLRANGE]</a:t>
                    </a:fld>
                    <a:endParaRPr lang="en-AE"/>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AD2-4490-8682-1D37D67A4939}"/>
                </c:ext>
              </c:extLst>
            </c:dLbl>
            <c:dLbl>
              <c:idx val="1"/>
              <c:tx>
                <c:rich>
                  <a:bodyPr/>
                  <a:lstStyle/>
                  <a:p>
                    <a:fld id="{CA379547-ECDF-418F-9D9C-5CD7DF27145A}"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AD2-4490-8682-1D37D67A4939}"/>
                </c:ext>
              </c:extLst>
            </c:dLbl>
            <c:dLbl>
              <c:idx val="2"/>
              <c:layout>
                <c:manualLayout>
                  <c:x val="2.6808684385753331E-2"/>
                  <c:y val="2.2788732826514147E-3"/>
                </c:manualLayout>
              </c:layout>
              <c:tx>
                <c:rich>
                  <a:bodyPr/>
                  <a:lstStyle/>
                  <a:p>
                    <a:fld id="{1A7750D3-36D9-412E-A0EB-6FA01CFB692C}" type="CELLRANGE">
                      <a:rPr lang="en-US"/>
                      <a:pPr/>
                      <a:t>[CELLRANGE]</a:t>
                    </a:fld>
                    <a:endParaRPr lang="en-AE"/>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AD2-4490-8682-1D37D67A4939}"/>
                </c:ext>
              </c:extLst>
            </c:dLbl>
            <c:dLbl>
              <c:idx val="3"/>
              <c:tx>
                <c:rich>
                  <a:bodyPr/>
                  <a:lstStyle/>
                  <a:p>
                    <a:fld id="{208918BC-68AF-4A09-9528-4B990DF85A1B}"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AD2-4490-8682-1D37D67A4939}"/>
                </c:ext>
              </c:extLst>
            </c:dLbl>
            <c:dLbl>
              <c:idx val="4"/>
              <c:layout>
                <c:manualLayout>
                  <c:x val="1.7895678558271524E-2"/>
                  <c:y val="3.1063821492629502E-2"/>
                </c:manualLayout>
              </c:layout>
              <c:tx>
                <c:rich>
                  <a:bodyPr/>
                  <a:lstStyle/>
                  <a:p>
                    <a:fld id="{DEC62CBD-7F05-43ED-A850-FA2771E9FFB5}" type="CELLRANGE">
                      <a:rPr lang="en-US"/>
                      <a:pPr/>
                      <a:t>[CELLRANGE]</a:t>
                    </a:fld>
                    <a:endParaRPr lang="en-AE"/>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D2-4490-8682-1D37D67A4939}"/>
                </c:ext>
              </c:extLst>
            </c:dLbl>
            <c:dLbl>
              <c:idx val="5"/>
              <c:layout>
                <c:manualLayout>
                  <c:x val="2.70896679533803E-2"/>
                  <c:y val="-2.8394100963105219E-2"/>
                </c:manualLayout>
              </c:layout>
              <c:tx>
                <c:rich>
                  <a:bodyPr/>
                  <a:lstStyle/>
                  <a:p>
                    <a:fld id="{CF663183-F5EF-4B23-985C-ABF2D0F9D2A5}" type="CELLRANGE">
                      <a:rPr lang="en-US"/>
                      <a:pPr/>
                      <a:t>[CELLRANGE]</a:t>
                    </a:fld>
                    <a:endParaRPr lang="en-AE"/>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AD2-4490-8682-1D37D67A4939}"/>
                </c:ext>
              </c:extLst>
            </c:dLbl>
            <c:dLbl>
              <c:idx val="6"/>
              <c:layout>
                <c:manualLayout>
                  <c:x val="3.3403173540372151E-3"/>
                  <c:y val="4.3651235466244755E-2"/>
                </c:manualLayout>
              </c:layout>
              <c:tx>
                <c:rich>
                  <a:bodyPr/>
                  <a:lstStyle/>
                  <a:p>
                    <a:fld id="{7FBEAB4F-2384-428C-871C-3F24AC1837DF}" type="CELLRANGE">
                      <a:rPr lang="en-US"/>
                      <a:pPr/>
                      <a:t>[CELLRANGE]</a:t>
                    </a:fld>
                    <a:endParaRPr lang="en-AE"/>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D2-4490-8682-1D37D67A4939}"/>
                </c:ext>
              </c:extLst>
            </c:dLbl>
            <c:dLbl>
              <c:idx val="7"/>
              <c:layout>
                <c:manualLayout>
                  <c:x val="1.3696311912422762E-2"/>
                  <c:y val="7.5557991560451744E-3"/>
                </c:manualLayout>
              </c:layout>
              <c:tx>
                <c:rich>
                  <a:bodyPr/>
                  <a:lstStyle/>
                  <a:p>
                    <a:fld id="{3A14948C-5405-4EDA-8329-56E44EA482A6}" type="CELLRANGE">
                      <a:rPr lang="en-US"/>
                      <a:pPr/>
                      <a:t>[CELLRANGE]</a:t>
                    </a:fld>
                    <a:endParaRPr lang="en-AE"/>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AD2-4490-8682-1D37D67A4939}"/>
                </c:ext>
              </c:extLst>
            </c:dLbl>
            <c:dLbl>
              <c:idx val="8"/>
              <c:tx>
                <c:rich>
                  <a:bodyPr/>
                  <a:lstStyle/>
                  <a:p>
                    <a:fld id="{EBF99BA9-66E1-4F7F-9C89-DDB250AF3BF4}"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AD2-4490-8682-1D37D67A4939}"/>
                </c:ext>
              </c:extLst>
            </c:dLbl>
            <c:dLbl>
              <c:idx val="9"/>
              <c:layout>
                <c:manualLayout>
                  <c:x val="-0.18439640434698554"/>
                  <c:y val="-7.8646558961132054E-2"/>
                </c:manualLayout>
              </c:layout>
              <c:tx>
                <c:rich>
                  <a:bodyPr/>
                  <a:lstStyle/>
                  <a:p>
                    <a:fld id="{94221C5A-4270-4A5A-A12E-012AB9C98E9A}" type="CELLRANGE">
                      <a:rPr lang="en-US"/>
                      <a:pPr/>
                      <a:t>[CELLRANGE]</a:t>
                    </a:fld>
                    <a:endParaRPr lang="en-AE"/>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AD2-4490-8682-1D37D67A49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90000</c:v>
                </c:pt>
                <c:pt idx="1">
                  <c:v>125000</c:v>
                </c:pt>
                <c:pt idx="2">
                  <c:v>130000</c:v>
                </c:pt>
                <c:pt idx="3">
                  <c:v>150000</c:v>
                </c:pt>
                <c:pt idx="4">
                  <c:v>110000</c:v>
                </c:pt>
                <c:pt idx="5">
                  <c:v>150000</c:v>
                </c:pt>
                <c:pt idx="6">
                  <c:v>155000</c:v>
                </c:pt>
                <c:pt idx="7">
                  <c:v>90000</c:v>
                </c:pt>
                <c:pt idx="8">
                  <c:v>125000</c:v>
                </c:pt>
                <c:pt idx="9">
                  <c:v>115000</c:v>
                </c:pt>
              </c:numCache>
            </c:numRef>
          </c:xVal>
          <c:yVal>
            <c:numRef>
              <c:f>Salary_Vs_Skills!$G$2:$G$11</c:f>
              <c:numCache>
                <c:formatCode>General</c:formatCode>
                <c:ptCount val="10"/>
                <c:pt idx="0">
                  <c:v>3.6000719510732702</c:v>
                </c:pt>
                <c:pt idx="1">
                  <c:v>6.9082665541965413</c:v>
                </c:pt>
                <c:pt idx="2">
                  <c:v>5.0074794315632012</c:v>
                </c:pt>
                <c:pt idx="3">
                  <c:v>4.7012987012987013</c:v>
                </c:pt>
                <c:pt idx="4">
                  <c:v>4.4124203821656049</c:v>
                </c:pt>
                <c:pt idx="5">
                  <c:v>8.2632711621233863</c:v>
                </c:pt>
                <c:pt idx="6">
                  <c:v>5.2262295081967212</c:v>
                </c:pt>
                <c:pt idx="7">
                  <c:v>3.3282636248415716</c:v>
                </c:pt>
                <c:pt idx="8">
                  <c:v>5.1339285714285712</c:v>
                </c:pt>
                <c:pt idx="9">
                  <c:v>4.7878787878787881</c:v>
                </c:pt>
              </c:numCache>
            </c:numRef>
          </c:yVal>
          <c:smooth val="0"/>
          <c:extLst>
            <c:ext xmlns:c15="http://schemas.microsoft.com/office/drawing/2012/chart" uri="{02D57815-91ED-43cb-92C2-25804820EDAC}">
              <c15:datalabelsRange>
                <c15:f>Salary_Vs_Skills!$E$2:$E$11</c15:f>
                <c15:dlblRangeCache>
                  <c:ptCount val="10"/>
                  <c:pt idx="0">
                    <c:v>Data Analyst</c:v>
                  </c:pt>
                  <c:pt idx="1">
                    <c:v>Data Engineer</c:v>
                  </c:pt>
                  <c:pt idx="2">
                    <c:v>Data Scientist</c:v>
                  </c:pt>
                  <c:pt idx="3">
                    <c:v>Machine Learning Engineer</c:v>
                  </c:pt>
                  <c:pt idx="4">
                    <c:v>Senior Data Analyst</c:v>
                  </c:pt>
                  <c:pt idx="5">
                    <c:v>Senior Data Engineer</c:v>
                  </c:pt>
                  <c:pt idx="6">
                    <c:v>Senior Data Scientist</c:v>
                  </c:pt>
                  <c:pt idx="7">
                    <c:v>Business Analyst</c:v>
                  </c:pt>
                  <c:pt idx="8">
                    <c:v>Software Engineer</c:v>
                  </c:pt>
                  <c:pt idx="9">
                    <c:v>Cloud Engineer</c:v>
                  </c:pt>
                </c15:dlblRangeCache>
              </c15:datalabelsRange>
            </c:ext>
            <c:ext xmlns:c16="http://schemas.microsoft.com/office/drawing/2014/chart" uri="{C3380CC4-5D6E-409C-BE32-E72D297353CC}">
              <c16:uniqueId val="{00000000-FAD2-4490-8682-1D37D67A4939}"/>
            </c:ext>
          </c:extLst>
        </c:ser>
        <c:dLbls>
          <c:dLblPos val="t"/>
          <c:showLegendKey val="0"/>
          <c:showVal val="1"/>
          <c:showCatName val="0"/>
          <c:showSerName val="0"/>
          <c:showPercent val="0"/>
          <c:showBubbleSize val="0"/>
        </c:dLbls>
        <c:axId val="1960726239"/>
        <c:axId val="1960726719"/>
      </c:scatterChart>
      <c:valAx>
        <c:axId val="1960726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719"/>
        <c:crosses val="autoZero"/>
        <c:crossBetween val="midCat"/>
      </c:valAx>
      <c:valAx>
        <c:axId val="196072671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 Requested Per Job Posting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26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[Data_Salaries_Analysis.xlsx]Skill_Job_Analysis!PivotTable2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Jobs?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_(* #,##0_);_(* \(#,##0\);_(* "-"??_);_(@_)</c:formatCode>
                <c:ptCount val="10"/>
                <c:pt idx="0">
                  <c:v>566</c:v>
                </c:pt>
                <c:pt idx="1">
                  <c:v>805</c:v>
                </c:pt>
                <c:pt idx="2">
                  <c:v>869</c:v>
                </c:pt>
                <c:pt idx="3">
                  <c:v>1337</c:v>
                </c:pt>
                <c:pt idx="4">
                  <c:v>1401</c:v>
                </c:pt>
                <c:pt idx="5">
                  <c:v>1568</c:v>
                </c:pt>
                <c:pt idx="6">
                  <c:v>2306</c:v>
                </c:pt>
                <c:pt idx="7">
                  <c:v>2393</c:v>
                </c:pt>
                <c:pt idx="8">
                  <c:v>3457</c:v>
                </c:pt>
                <c:pt idx="9">
                  <c:v>4378</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r>
                  <a:rPr lang="en-US" baseline="0"/>
                  <a:t> </a:t>
                </a:r>
                <a:r>
                  <a:rPr lang="en-US"/>
                  <a:t>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[Data_Salaries_Analysis.xlsx]Skill_Salary_Analysis!PivotTable1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5BF8-426C-986E-B6677153FAE9}"/>
            </c:ext>
          </c:extLst>
        </c:ser>
        <c:dLbls>
          <c:showLegendKey val="0"/>
          <c:showVal val="0"/>
          <c:showCatName val="0"/>
          <c:showSerName val="0"/>
          <c:showPercent val="0"/>
          <c:showBubbleSize val="0"/>
        </c:dLbls>
        <c:gapWidth val="219"/>
        <c:overlap val="-27"/>
        <c:axId val="414817631"/>
        <c:axId val="1950951775"/>
      </c:barChart>
      <c:lineChart>
        <c:grouping val="standard"/>
        <c:varyColors val="0"/>
        <c:ser>
          <c:idx val="1"/>
          <c:order val="1"/>
          <c:tx>
            <c:strRef>
              <c:f>Skill_Salary_Analysis!$C$1</c:f>
              <c:strCache>
                <c:ptCount val="1"/>
                <c:pt idx="0">
                  <c:v>Skill Count</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General</c:formatCode>
                <c:ptCount val="10"/>
                <c:pt idx="0">
                  <c:v>2306</c:v>
                </c:pt>
                <c:pt idx="1">
                  <c:v>566</c:v>
                </c:pt>
                <c:pt idx="2">
                  <c:v>2393</c:v>
                </c:pt>
                <c:pt idx="3">
                  <c:v>1401</c:v>
                </c:pt>
                <c:pt idx="4">
                  <c:v>4378</c:v>
                </c:pt>
                <c:pt idx="5">
                  <c:v>1568</c:v>
                </c:pt>
                <c:pt idx="6">
                  <c:v>1337</c:v>
                </c:pt>
                <c:pt idx="7">
                  <c:v>805</c:v>
                </c:pt>
                <c:pt idx="8">
                  <c:v>3457</c:v>
                </c:pt>
                <c:pt idx="9">
                  <c:v>869</c:v>
                </c:pt>
              </c:numCache>
            </c:numRef>
          </c:val>
          <c:smooth val="0"/>
          <c:extLst>
            <c:ext xmlns:c16="http://schemas.microsoft.com/office/drawing/2014/chart" uri="{C3380CC4-5D6E-409C-BE32-E72D297353CC}">
              <c16:uniqueId val="{00000001-5BF8-426C-986E-B6677153FAE9}"/>
            </c:ext>
          </c:extLst>
        </c:ser>
        <c:dLbls>
          <c:showLegendKey val="0"/>
          <c:showVal val="0"/>
          <c:showCatName val="0"/>
          <c:showSerName val="0"/>
          <c:showPercent val="0"/>
          <c:showBubbleSize val="0"/>
        </c:dLbls>
        <c:marker val="1"/>
        <c:smooth val="0"/>
        <c:axId val="414830159"/>
        <c:axId val="1950950335"/>
      </c:lineChart>
      <c:catAx>
        <c:axId val="414817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951775"/>
        <c:crosses val="autoZero"/>
        <c:auto val="1"/>
        <c:lblAlgn val="ctr"/>
        <c:lblOffset val="100"/>
        <c:noMultiLvlLbl val="0"/>
      </c:catAx>
      <c:valAx>
        <c:axId val="1950951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817631"/>
        <c:crosses val="autoZero"/>
        <c:crossBetween val="between"/>
      </c:valAx>
      <c:valAx>
        <c:axId val="195095033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830159"/>
        <c:crosses val="max"/>
        <c:crossBetween val="between"/>
      </c:valAx>
      <c:catAx>
        <c:axId val="414830159"/>
        <c:scaling>
          <c:orientation val="minMax"/>
        </c:scaling>
        <c:delete val="1"/>
        <c:axPos val="b"/>
        <c:numFmt formatCode="General" sourceLinked="1"/>
        <c:majorTickMark val="out"/>
        <c:minorTickMark val="none"/>
        <c:tickLblPos val="nextTo"/>
        <c:crossAx val="1950950335"/>
        <c:crosses val="autoZero"/>
        <c:auto val="1"/>
        <c:lblAlgn val="ctr"/>
        <c:lblOffset val="100"/>
        <c:noMultiLvlLbl val="0"/>
      </c:catAx>
      <c:spPr>
        <a:noFill/>
        <a:ln>
          <a:noFill/>
        </a:ln>
        <a:effectLst/>
      </c:spPr>
    </c:plotArea>
    <c:legend>
      <c:legendPos val="r"/>
      <c:layout>
        <c:manualLayout>
          <c:xMode val="edge"/>
          <c:yMode val="edge"/>
          <c:x val="0.71924399402227834"/>
          <c:y val="3.1787365827140736E-4"/>
          <c:w val="0.17295927089602839"/>
          <c:h val="9.68790090507924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147637</xdr:colOff>
      <xdr:row>0</xdr:row>
      <xdr:rowOff>12699</xdr:rowOff>
    </xdr:from>
    <xdr:to>
      <xdr:col>14</xdr:col>
      <xdr:colOff>9525</xdr:colOff>
      <xdr:row>22</xdr:row>
      <xdr:rowOff>123825</xdr:rowOff>
    </xdr:to>
    <xdr:graphicFrame macro="">
      <xdr:nvGraphicFramePr>
        <xdr:cNvPr id="2" name="Chart 1">
          <a:extLst>
            <a:ext uri="{FF2B5EF4-FFF2-40B4-BE49-F238E27FC236}">
              <a16:creationId xmlns:a16="http://schemas.microsoft.com/office/drawing/2014/main" id="{21220CEE-2232-F4AB-47B8-C8C2C91283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485775</xdr:colOff>
      <xdr:row>0</xdr:row>
      <xdr:rowOff>76200</xdr:rowOff>
    </xdr:from>
    <xdr:to>
      <xdr:col>17</xdr:col>
      <xdr:colOff>485775</xdr:colOff>
      <xdr:row>14</xdr:row>
      <xdr:rowOff>76200</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C58B7FAC-F88B-8E89-E3F1-819756DFDF69}"/>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0915650" y="76200"/>
              <a:ext cx="1828800" cy="2667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47625</xdr:colOff>
      <xdr:row>0</xdr:row>
      <xdr:rowOff>38100</xdr:rowOff>
    </xdr:from>
    <xdr:to>
      <xdr:col>6</xdr:col>
      <xdr:colOff>581025</xdr:colOff>
      <xdr:row>14</xdr:row>
      <xdr:rowOff>38100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6D3CD37E-753D-1E70-EA5A-55282B58D3AB}"/>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114925" y="38100"/>
              <a:ext cx="1828800" cy="2667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410209</xdr:colOff>
      <xdr:row>0</xdr:row>
      <xdr:rowOff>79375</xdr:rowOff>
    </xdr:from>
    <xdr:to>
      <xdr:col>9</xdr:col>
      <xdr:colOff>436879</xdr:colOff>
      <xdr:row>17</xdr:row>
      <xdr:rowOff>10795</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85725</xdr:colOff>
      <xdr:row>1</xdr:row>
      <xdr:rowOff>19050</xdr:rowOff>
    </xdr:from>
    <xdr:to>
      <xdr:col>16</xdr:col>
      <xdr:colOff>85725</xdr:colOff>
      <xdr:row>15</xdr:row>
      <xdr:rowOff>19050</xdr:rowOff>
    </xdr:to>
    <mc:AlternateContent xmlns:mc="http://schemas.openxmlformats.org/markup-compatibility/2006" xmlns:a14="http://schemas.microsoft.com/office/drawing/2010/main">
      <mc:Choice Requires="a14">
        <xdr:graphicFrame macro="">
          <xdr:nvGraphicFramePr>
            <xdr:cNvPr id="2" name="job_country 2">
              <a:extLst>
                <a:ext uri="{FF2B5EF4-FFF2-40B4-BE49-F238E27FC236}">
                  <a16:creationId xmlns:a16="http://schemas.microsoft.com/office/drawing/2014/main" id="{64288CB2-A856-D604-E17E-FEDD431E7F6D}"/>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8486775" y="209550"/>
              <a:ext cx="1828800" cy="2667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114300</xdr:colOff>
      <xdr:row>1</xdr:row>
      <xdr:rowOff>28575</xdr:rowOff>
    </xdr:from>
    <xdr:to>
      <xdr:col>13</xdr:col>
      <xdr:colOff>114300</xdr:colOff>
      <xdr:row>15</xdr:row>
      <xdr:rowOff>28575</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80E5A56F-8759-CC22-8339-5E85A57FA974}"/>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6686550" y="219075"/>
              <a:ext cx="1828800" cy="2667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247650</xdr:colOff>
      <xdr:row>0</xdr:row>
      <xdr:rowOff>0</xdr:rowOff>
    </xdr:from>
    <xdr:to>
      <xdr:col>19</xdr:col>
      <xdr:colOff>247650</xdr:colOff>
      <xdr:row>14</xdr:row>
      <xdr:rowOff>0</xdr:rowOff>
    </xdr:to>
    <mc:AlternateContent xmlns:mc="http://schemas.openxmlformats.org/markup-compatibility/2006" xmlns:a14="http://schemas.microsoft.com/office/drawing/2010/main">
      <mc:Choice Requires="a14">
        <xdr:graphicFrame macro="">
          <xdr:nvGraphicFramePr>
            <xdr:cNvPr id="2" name="job_country">
              <a:extLst>
                <a:ext uri="{FF2B5EF4-FFF2-40B4-BE49-F238E27FC236}">
                  <a16:creationId xmlns:a16="http://schemas.microsoft.com/office/drawing/2014/main" id="{3B31B59A-6BFA-CA73-6B4C-8436851576F4}"/>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1058525" y="0"/>
              <a:ext cx="1828800" cy="2667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247650</xdr:colOff>
      <xdr:row>0</xdr:row>
      <xdr:rowOff>9525</xdr:rowOff>
    </xdr:from>
    <xdr:to>
      <xdr:col>16</xdr:col>
      <xdr:colOff>247650</xdr:colOff>
      <xdr:row>14</xdr:row>
      <xdr:rowOff>9525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DC235487-F837-2163-6909-F8E4BA70D2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9229725" y="9525"/>
              <a:ext cx="1828800" cy="266700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723899</xdr:colOff>
      <xdr:row>0</xdr:row>
      <xdr:rowOff>14286</xdr:rowOff>
    </xdr:from>
    <xdr:to>
      <xdr:col>13</xdr:col>
      <xdr:colOff>285750</xdr:colOff>
      <xdr:row>23</xdr:row>
      <xdr:rowOff>57150</xdr:rowOff>
    </xdr:to>
    <xdr:graphicFrame macro="">
      <xdr:nvGraphicFramePr>
        <xdr:cNvPr id="4" name="Chart 3">
          <a:extLst>
            <a:ext uri="{FF2B5EF4-FFF2-40B4-BE49-F238E27FC236}">
              <a16:creationId xmlns:a16="http://schemas.microsoft.com/office/drawing/2014/main" id="{29202F21-C50D-8981-C03E-A0166527B7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011531365744" backgroundQuery="1" createdVersion="8" refreshedVersion="8" minRefreshableVersion="3" recordCount="0" supportSubquery="1" supportAdvancedDrill="1" xr:uid="{AE8B75D2-6DD5-45DF-B022-993547DF2DE7}">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Skills]" caption="Median Salary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011532638891" backgroundQuery="1" createdVersion="8" refreshedVersion="8" minRefreshableVersion="3" recordCount="0" supportSubquery="1" supportAdvancedDrill="1" xr:uid="{4827856C-87F9-4EC8-8CE2-1230BD20F713}">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Skills]" caption="Median Salary Skills" numFmtId="0" hierarchy="29" level="32767"/>
    <cacheField name="[Measures].[Skill Count]" caption="Skill Count" numFmtId="0" hierarchy="23" level="32767"/>
    <cacheField name="[data_jobs_salary].[job_country].[job_country]" caption="job_country" numFmtId="0" hierarchy="13"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s>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oneField="1">
      <fieldsUsage count="1">
        <fieldUsage x="2"/>
      </fieldsUsage>
    </cacheHierarchy>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011533564815"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Skill Count]" caption="Skill Count" numFmtId="0" hierarchy="23"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oneField="1">
      <fieldsUsage count="1">
        <fieldUsage x="1"/>
      </fieldsUsage>
    </cacheHierarchy>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011534490739" backgroundQuery="1" createdVersion="8" refreshedVersion="8" minRefreshableVersion="3" recordCount="0" supportSubquery="1" supportAdvancedDrill="1" xr:uid="{172247AC-A513-4CB7-AA42-C4B341176BC5}">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4"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0.011528819443" backgroundQuery="1" createdVersion="3" refreshedVersion="8" minRefreshableVersion="3" recordCount="0" supportSubquery="1" supportAdvancedDrill="1" xr:uid="{0F3DA333-70CB-46E6-8248-9571E34FF266}">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Skills Per Job]" caption="Skills Per Job" measure="1" displayFolder="" measureGroup="data_jobs_skills" count="0"/>
    <cacheHierarchy uniqueName="[Measures].[Job Count]" caption="Job Count" measure="1" displayFolder="" measureGroup="data_jobs_salary"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67248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0"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defaultSubtotal="0" defaultAttributeDrillState="1">
      <items count="10">
        <item x="2"/>
        <item x="3"/>
        <item x="4"/>
        <item x="5"/>
        <item x="6"/>
        <item x="7"/>
        <item x="8"/>
        <item x="0"/>
        <item x="9"/>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numFmtId="167"/>
    <dataField fld="1" subtotal="count" baseField="0" baseItem="0" numFmtId="165"/>
  </dataFields>
  <formats count="2">
    <format dxfId="2">
      <pivotArea outline="0" collapsedLevelsAreSubtotals="1" fieldPosition="0"/>
    </format>
    <format dxfId="1">
      <pivotArea outline="0" collapsedLevelsAreSubtotals="1" fieldPosition="0">
        <references count="1">
          <reference field="4294967294" count="1" selected="0">
            <x v="0"/>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237C-88D3-495F-A8AF-1214DBAEDA34}" name="PivotTable1" cacheId="21" applyNumberFormats="0" applyBorderFormats="0" applyFontFormats="0" applyPatternFormats="0" applyAlignmentFormats="0" applyWidthHeightFormats="1" dataCaption="Values" tag="35062091-27ca-44e6-9b7e-4517ab35ff82"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27"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3">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fld="1" subtotal="count" baseField="0" baseItem="0"/>
  </dataFields>
  <formats count="1">
    <format dxfId="0">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EFE85B-CE87-4470-AF59-5663DD588F2D}" name="PivotTable1" cacheId="24" applyNumberFormats="0" applyBorderFormats="0" applyFontFormats="0" applyPatternFormats="0" applyAlignmentFormats="0" applyWidthHeightFormats="1" dataCaption="Values" tag="90c79091-9084-403b-89a0-e01b070b9513" updatedVersion="8" minRefreshableVersion="3" useAutoFormatting="1" itemPrintTitles="1" createdVersion="8" indent="0" outline="1" outlineData="1" multipleFieldFilters="0" chartFormat="3">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3">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6CF942AC-14C8-49BF-A570-9CB62DC7457B}" sourceName="[data_jobs_salary].[job_country]">
  <pivotTables>
    <pivotTable tabId="17" name="PivotTable1"/>
    <pivotTable tabId="15" name="PivotTable1"/>
    <pivotTable tabId="18" name="PivotTable1"/>
    <pivotTable tabId="16" name="PivotTable2"/>
  </pivotTables>
  <data>
    <olap pivotCacheId="296724873">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51FCCD5F-4E17-4262-93B5-86AEF92ABD15}" sourceName="[data_jobs_salary].[job_title_short]">
  <pivotTables>
    <pivotTable tabId="16" name="PivotTable2"/>
    <pivotTable tabId="18" name="PivotTable1"/>
  </pivotTables>
  <data>
    <olap pivotCacheId="29672487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5AD41A91-9EEA-48BE-AEDF-C38E3AB2E384}" cache="Slicer_job_country1" caption="job_country" startItem="98"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639F9749-B5B2-4900-9EB3-CCA30F0C2E78}" cache="Slicer_job_country1" caption="job_country" startItem="103"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09D3134A-6A92-4A4D-9CF2-1D7DDCE0EE10}" cache="Slicer_job_country1" caption="job_country" startItem="103" level="1" rowHeight="257175"/>
  <slicer name="job_title_short 1" xr10:uid="{1A8F4C38-DE07-4BB1-BF38-6758279315A3}" cache="Slicer_job_title_short1" caption="job_title_short"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75FD0F76-BE08-42F8-A7DB-3C2C7E66111A}" cache="Slicer_job_country1" caption="job_country" startItem="103" level="1" rowHeight="257175"/>
  <slicer name="job_title_short" xr10:uid="{CCDDC7CB-7314-4017-852D-2BD15A4B4654}" cache="Slicer_job_title_short1" caption="job_title_short"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G12"/>
  <sheetViews>
    <sheetView workbookViewId="0">
      <selection activeCell="H28" sqref="H28"/>
    </sheetView>
  </sheetViews>
  <sheetFormatPr defaultRowHeight="15" x14ac:dyDescent="0.25"/>
  <cols>
    <col min="1" max="1" width="25" bestFit="1" customWidth="1"/>
    <col min="2" max="2" width="13.5703125" bestFit="1" customWidth="1"/>
    <col min="3" max="3" width="12.7109375" bestFit="1" customWidth="1"/>
    <col min="4" max="5" width="11.42578125" bestFit="1" customWidth="1"/>
  </cols>
  <sheetData>
    <row r="1" spans="1:7" x14ac:dyDescent="0.25">
      <c r="A1" s="1" t="s">
        <v>9</v>
      </c>
      <c r="B1" t="s">
        <v>18</v>
      </c>
      <c r="C1" t="s">
        <v>17</v>
      </c>
      <c r="F1" t="str" cm="1">
        <f t="array" ref="F1:G1">B1:C1</f>
        <v>Median Salary</v>
      </c>
      <c r="G1" t="str">
        <v>Skills Per Job</v>
      </c>
    </row>
    <row r="2" spans="1:7" x14ac:dyDescent="0.25">
      <c r="A2" s="2" t="s">
        <v>6</v>
      </c>
      <c r="B2" s="6">
        <v>90000</v>
      </c>
      <c r="C2" s="4">
        <v>3.6000719510732702</v>
      </c>
      <c r="E2" t="str" cm="1">
        <f t="array" ref="E2:G11">A2:C11</f>
        <v>Data Analyst</v>
      </c>
      <c r="F2">
        <v>90000</v>
      </c>
      <c r="G2">
        <v>3.6000719510732702</v>
      </c>
    </row>
    <row r="3" spans="1:7" x14ac:dyDescent="0.25">
      <c r="A3" s="2" t="s">
        <v>1</v>
      </c>
      <c r="B3" s="6">
        <v>125000</v>
      </c>
      <c r="C3" s="4">
        <v>6.9082665541965413</v>
      </c>
      <c r="E3" t="str">
        <v>Data Engineer</v>
      </c>
      <c r="F3">
        <v>125000</v>
      </c>
      <c r="G3">
        <v>6.9082665541965413</v>
      </c>
    </row>
    <row r="4" spans="1:7" x14ac:dyDescent="0.25">
      <c r="A4" s="2" t="s">
        <v>4</v>
      </c>
      <c r="B4" s="6">
        <v>130000</v>
      </c>
      <c r="C4" s="4">
        <v>5.0074794315632012</v>
      </c>
      <c r="E4" t="str">
        <v>Data Scientist</v>
      </c>
      <c r="F4">
        <v>130000</v>
      </c>
      <c r="G4">
        <v>5.0074794315632012</v>
      </c>
    </row>
    <row r="5" spans="1:7" x14ac:dyDescent="0.25">
      <c r="A5" s="2" t="s">
        <v>3</v>
      </c>
      <c r="B5" s="6">
        <v>150000</v>
      </c>
      <c r="C5" s="4">
        <v>4.7012987012987013</v>
      </c>
      <c r="E5" t="str">
        <v>Machine Learning Engineer</v>
      </c>
      <c r="F5">
        <v>150000</v>
      </c>
      <c r="G5">
        <v>4.7012987012987013</v>
      </c>
    </row>
    <row r="6" spans="1:7" x14ac:dyDescent="0.25">
      <c r="A6" s="2" t="s">
        <v>2</v>
      </c>
      <c r="B6" s="6">
        <v>110000</v>
      </c>
      <c r="C6" s="4">
        <v>4.4124203821656049</v>
      </c>
      <c r="E6" t="str">
        <v>Senior Data Analyst</v>
      </c>
      <c r="F6">
        <v>110000</v>
      </c>
      <c r="G6">
        <v>4.4124203821656049</v>
      </c>
    </row>
    <row r="7" spans="1:7" x14ac:dyDescent="0.25">
      <c r="A7" s="2" t="s">
        <v>5</v>
      </c>
      <c r="B7" s="6">
        <v>150000</v>
      </c>
      <c r="C7" s="4">
        <v>8.2632711621233863</v>
      </c>
      <c r="E7" t="str">
        <v>Senior Data Engineer</v>
      </c>
      <c r="F7">
        <v>150000</v>
      </c>
      <c r="G7">
        <v>8.2632711621233863</v>
      </c>
    </row>
    <row r="8" spans="1:7" x14ac:dyDescent="0.25">
      <c r="A8" s="2" t="s">
        <v>0</v>
      </c>
      <c r="B8" s="6">
        <v>155000</v>
      </c>
      <c r="C8" s="4">
        <v>5.2262295081967212</v>
      </c>
      <c r="E8" t="str">
        <v>Senior Data Scientist</v>
      </c>
      <c r="F8">
        <v>155000</v>
      </c>
      <c r="G8">
        <v>5.2262295081967212</v>
      </c>
    </row>
    <row r="9" spans="1:7" x14ac:dyDescent="0.25">
      <c r="A9" s="2" t="s">
        <v>8</v>
      </c>
      <c r="B9" s="6">
        <v>90000</v>
      </c>
      <c r="C9" s="4">
        <v>3.3282636248415716</v>
      </c>
      <c r="E9" t="str">
        <v>Business Analyst</v>
      </c>
      <c r="F9">
        <v>90000</v>
      </c>
      <c r="G9">
        <v>3.3282636248415716</v>
      </c>
    </row>
    <row r="10" spans="1:7" x14ac:dyDescent="0.25">
      <c r="A10" s="2" t="s">
        <v>7</v>
      </c>
      <c r="B10" s="6">
        <v>125000</v>
      </c>
      <c r="C10" s="4">
        <v>5.1339285714285712</v>
      </c>
      <c r="E10" t="str">
        <v>Software Engineer</v>
      </c>
      <c r="F10">
        <v>125000</v>
      </c>
      <c r="G10">
        <v>5.1339285714285712</v>
      </c>
    </row>
    <row r="11" spans="1:7" x14ac:dyDescent="0.25">
      <c r="A11" s="2" t="s">
        <v>24</v>
      </c>
      <c r="B11" s="6">
        <v>115000</v>
      </c>
      <c r="C11" s="4">
        <v>4.7878787878787881</v>
      </c>
      <c r="E11" t="str">
        <v>Cloud Engineer</v>
      </c>
      <c r="F11">
        <v>115000</v>
      </c>
      <c r="G11">
        <v>4.7878787878787881</v>
      </c>
    </row>
    <row r="12" spans="1:7" x14ac:dyDescent="0.25">
      <c r="A12" s="2" t="s">
        <v>10</v>
      </c>
      <c r="B12" s="6">
        <v>118940</v>
      </c>
      <c r="C12" s="4">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2E41-4B7A-4331-80B4-BA5F0FBDA045}">
  <dimension ref="A1:D12"/>
  <sheetViews>
    <sheetView workbookViewId="0">
      <selection activeCell="A37" sqref="A37"/>
    </sheetView>
  </sheetViews>
  <sheetFormatPr defaultRowHeight="15" x14ac:dyDescent="0.25"/>
  <cols>
    <col min="1" max="1" width="25" bestFit="1" customWidth="1"/>
    <col min="2" max="2" width="13.5703125" bestFit="1" customWidth="1"/>
    <col min="3" max="3" width="16.42578125" bestFit="1" customWidth="1"/>
    <col min="4" max="4" width="21" bestFit="1" customWidth="1"/>
    <col min="5" max="5" width="10.28515625" bestFit="1" customWidth="1"/>
  </cols>
  <sheetData>
    <row r="1" spans="1:4" x14ac:dyDescent="0.25">
      <c r="A1" s="1" t="s">
        <v>9</v>
      </c>
      <c r="B1" t="s">
        <v>18</v>
      </c>
      <c r="C1" t="s">
        <v>19</v>
      </c>
      <c r="D1" t="s">
        <v>20</v>
      </c>
    </row>
    <row r="2" spans="1:4" x14ac:dyDescent="0.25">
      <c r="A2" s="2" t="s">
        <v>8</v>
      </c>
      <c r="B2" s="5">
        <v>90000</v>
      </c>
      <c r="C2" s="5">
        <v>90000</v>
      </c>
      <c r="D2" s="5">
        <v>75000</v>
      </c>
    </row>
    <row r="3" spans="1:4" x14ac:dyDescent="0.25">
      <c r="A3" s="2" t="s">
        <v>24</v>
      </c>
      <c r="B3" s="5">
        <v>115000</v>
      </c>
      <c r="C3" s="5">
        <v>115000</v>
      </c>
      <c r="D3" s="5">
        <v>89100</v>
      </c>
    </row>
    <row r="4" spans="1:4" x14ac:dyDescent="0.25">
      <c r="A4" s="2" t="s">
        <v>6</v>
      </c>
      <c r="B4" s="5">
        <v>90000</v>
      </c>
      <c r="C4" s="5">
        <v>90000</v>
      </c>
      <c r="D4" s="5">
        <v>90000</v>
      </c>
    </row>
    <row r="5" spans="1:4" x14ac:dyDescent="0.25">
      <c r="A5" s="2" t="s">
        <v>1</v>
      </c>
      <c r="B5" s="5">
        <v>125000</v>
      </c>
      <c r="C5" s="5">
        <v>125000</v>
      </c>
      <c r="D5" s="5">
        <v>123500</v>
      </c>
    </row>
    <row r="6" spans="1:4" x14ac:dyDescent="0.25">
      <c r="A6" s="2" t="s">
        <v>4</v>
      </c>
      <c r="B6" s="5">
        <v>130000</v>
      </c>
      <c r="C6" s="5">
        <v>130000</v>
      </c>
      <c r="D6" s="5">
        <v>119550</v>
      </c>
    </row>
    <row r="7" spans="1:4" x14ac:dyDescent="0.25">
      <c r="A7" s="2" t="s">
        <v>3</v>
      </c>
      <c r="B7" s="5">
        <v>150000</v>
      </c>
      <c r="C7" s="5">
        <v>150000</v>
      </c>
      <c r="D7" s="5">
        <v>101029</v>
      </c>
    </row>
    <row r="8" spans="1:4" x14ac:dyDescent="0.25">
      <c r="A8" s="2" t="s">
        <v>2</v>
      </c>
      <c r="B8" s="5">
        <v>110000</v>
      </c>
      <c r="C8" s="5">
        <v>110000</v>
      </c>
      <c r="D8" s="5">
        <v>111175</v>
      </c>
    </row>
    <row r="9" spans="1:4" x14ac:dyDescent="0.25">
      <c r="A9" s="2" t="s">
        <v>5</v>
      </c>
      <c r="B9" s="5">
        <v>150000</v>
      </c>
      <c r="C9" s="5">
        <v>150000</v>
      </c>
      <c r="D9" s="5">
        <v>147500</v>
      </c>
    </row>
    <row r="10" spans="1:4" x14ac:dyDescent="0.25">
      <c r="A10" s="2" t="s">
        <v>0</v>
      </c>
      <c r="B10" s="5">
        <v>155000</v>
      </c>
      <c r="C10" s="5">
        <v>155000</v>
      </c>
      <c r="D10" s="5">
        <v>155000</v>
      </c>
    </row>
    <row r="11" spans="1:4" x14ac:dyDescent="0.25">
      <c r="A11" s="2" t="s">
        <v>7</v>
      </c>
      <c r="B11" s="5">
        <v>125000</v>
      </c>
      <c r="C11" s="5">
        <v>125000</v>
      </c>
      <c r="D11" s="5">
        <v>89100</v>
      </c>
    </row>
    <row r="12" spans="1:4" x14ac:dyDescent="0.25">
      <c r="A12" s="2" t="s">
        <v>10</v>
      </c>
      <c r="B12" s="5">
        <v>118940</v>
      </c>
      <c r="C12" s="5">
        <v>118940</v>
      </c>
      <c r="D12" s="5">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A7" sqref="A7"/>
    </sheetView>
  </sheetViews>
  <sheetFormatPr defaultRowHeight="15" x14ac:dyDescent="0.25"/>
  <cols>
    <col min="1" max="1" width="13.42578125" bestFit="1" customWidth="1"/>
    <col min="2" max="2" width="10.85546875" bestFit="1" customWidth="1"/>
    <col min="3" max="3" width="10.28515625" bestFit="1" customWidth="1"/>
  </cols>
  <sheetData>
    <row r="3" spans="1:2" x14ac:dyDescent="0.25">
      <c r="A3" s="1" t="s">
        <v>9</v>
      </c>
      <c r="B3" t="s">
        <v>21</v>
      </c>
    </row>
    <row r="4" spans="1:2" x14ac:dyDescent="0.25">
      <c r="A4" s="2" t="s">
        <v>25</v>
      </c>
      <c r="B4" s="3">
        <v>566</v>
      </c>
    </row>
    <row r="5" spans="1:2" x14ac:dyDescent="0.25">
      <c r="A5" s="2" t="s">
        <v>26</v>
      </c>
      <c r="B5" s="3">
        <v>805</v>
      </c>
    </row>
    <row r="6" spans="1:2" x14ac:dyDescent="0.25">
      <c r="A6" s="2" t="s">
        <v>27</v>
      </c>
      <c r="B6" s="3">
        <v>869</v>
      </c>
    </row>
    <row r="7" spans="1:2" x14ac:dyDescent="0.25">
      <c r="A7" s="2" t="s">
        <v>14</v>
      </c>
      <c r="B7" s="3">
        <v>1337</v>
      </c>
    </row>
    <row r="8" spans="1:2" x14ac:dyDescent="0.25">
      <c r="A8" s="2" t="s">
        <v>22</v>
      </c>
      <c r="B8" s="3">
        <v>1401</v>
      </c>
    </row>
    <row r="9" spans="1:2" x14ac:dyDescent="0.25">
      <c r="A9" s="2" t="s">
        <v>16</v>
      </c>
      <c r="B9" s="3">
        <v>1568</v>
      </c>
    </row>
    <row r="10" spans="1:2" x14ac:dyDescent="0.25">
      <c r="A10" s="2" t="s">
        <v>12</v>
      </c>
      <c r="B10" s="3">
        <v>2306</v>
      </c>
    </row>
    <row r="11" spans="1:2" x14ac:dyDescent="0.25">
      <c r="A11" s="2" t="s">
        <v>13</v>
      </c>
      <c r="B11" s="3">
        <v>2393</v>
      </c>
    </row>
    <row r="12" spans="1:2" x14ac:dyDescent="0.25">
      <c r="A12" s="2" t="s">
        <v>15</v>
      </c>
      <c r="B12" s="3">
        <v>3457</v>
      </c>
    </row>
    <row r="13" spans="1:2" x14ac:dyDescent="0.25">
      <c r="A13" s="2" t="s">
        <v>11</v>
      </c>
      <c r="B13" s="3">
        <v>4378</v>
      </c>
    </row>
    <row r="14" spans="1:2" x14ac:dyDescent="0.25">
      <c r="A14" s="2" t="s">
        <v>10</v>
      </c>
      <c r="B14" s="3">
        <v>19080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5C03-27AE-4511-BDDB-017902BE53F8}">
  <dimension ref="A1:C12"/>
  <sheetViews>
    <sheetView tabSelected="1" workbookViewId="0">
      <selection activeCell="S23" sqref="S23"/>
    </sheetView>
  </sheetViews>
  <sheetFormatPr defaultRowHeight="15" x14ac:dyDescent="0.25"/>
  <cols>
    <col min="1" max="1" width="13.42578125" bestFit="1" customWidth="1"/>
    <col min="2" max="2" width="19" bestFit="1" customWidth="1"/>
    <col min="3" max="3" width="10.85546875" bestFit="1" customWidth="1"/>
  </cols>
  <sheetData>
    <row r="1" spans="1:3" x14ac:dyDescent="0.25">
      <c r="A1" s="1" t="s">
        <v>9</v>
      </c>
      <c r="B1" t="s">
        <v>23</v>
      </c>
      <c r="C1" t="s">
        <v>21</v>
      </c>
    </row>
    <row r="2" spans="1:3" x14ac:dyDescent="0.25">
      <c r="A2" s="2" t="s">
        <v>12</v>
      </c>
      <c r="B2" s="5">
        <v>97086.5</v>
      </c>
      <c r="C2" s="7">
        <v>2306</v>
      </c>
    </row>
    <row r="3" spans="1:3" x14ac:dyDescent="0.25">
      <c r="A3" s="2" t="s">
        <v>25</v>
      </c>
      <c r="B3" s="5">
        <v>96923.75</v>
      </c>
      <c r="C3" s="7">
        <v>566</v>
      </c>
    </row>
    <row r="4" spans="1:3" x14ac:dyDescent="0.25">
      <c r="A4" s="2" t="s">
        <v>13</v>
      </c>
      <c r="B4" s="5">
        <v>92500</v>
      </c>
      <c r="C4" s="7">
        <v>2393</v>
      </c>
    </row>
    <row r="5" spans="1:3" x14ac:dyDescent="0.25">
      <c r="A5" s="2" t="s">
        <v>22</v>
      </c>
      <c r="B5" s="5">
        <v>90000</v>
      </c>
      <c r="C5" s="7">
        <v>1401</v>
      </c>
    </row>
    <row r="6" spans="1:3" x14ac:dyDescent="0.25">
      <c r="A6" s="2" t="s">
        <v>11</v>
      </c>
      <c r="B6" s="5">
        <v>90000</v>
      </c>
      <c r="C6" s="7">
        <v>4378</v>
      </c>
    </row>
    <row r="7" spans="1:3" x14ac:dyDescent="0.25">
      <c r="A7" s="2" t="s">
        <v>16</v>
      </c>
      <c r="B7" s="5">
        <v>90000</v>
      </c>
      <c r="C7" s="7">
        <v>1568</v>
      </c>
    </row>
    <row r="8" spans="1:3" x14ac:dyDescent="0.25">
      <c r="A8" s="2" t="s">
        <v>14</v>
      </c>
      <c r="B8" s="5">
        <v>90000</v>
      </c>
      <c r="C8" s="7">
        <v>1337</v>
      </c>
    </row>
    <row r="9" spans="1:3" x14ac:dyDescent="0.25">
      <c r="A9" s="2" t="s">
        <v>26</v>
      </c>
      <c r="B9" s="5">
        <v>85000</v>
      </c>
      <c r="C9" s="7">
        <v>805</v>
      </c>
    </row>
    <row r="10" spans="1:3" x14ac:dyDescent="0.25">
      <c r="A10" s="2" t="s">
        <v>15</v>
      </c>
      <c r="B10" s="5">
        <v>84500</v>
      </c>
      <c r="C10" s="7">
        <v>3457</v>
      </c>
    </row>
    <row r="11" spans="1:3" x14ac:dyDescent="0.25">
      <c r="A11" s="2" t="s">
        <v>27</v>
      </c>
      <c r="B11" s="5">
        <v>81682</v>
      </c>
      <c r="C11" s="7">
        <v>869</v>
      </c>
    </row>
    <row r="12" spans="1:3" x14ac:dyDescent="0.25">
      <c r="A12" s="2" t="s">
        <v>10</v>
      </c>
      <c r="B12" s="5">
        <v>90000</v>
      </c>
      <c r="C12" s="7">
        <v>19080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1FD56725-64FB-4A69-A059-FC00C21AD4E5}">
  <ds:schemaRefs/>
</ds:datastoreItem>
</file>

<file path=customXml/itemProps2.xml><?xml version="1.0" encoding="utf-8"?>
<ds:datastoreItem xmlns:ds="http://schemas.openxmlformats.org/officeDocument/2006/customXml" ds:itemID="{23E1A1CF-FAF5-4B41-840F-2D486A0653CE}">
  <ds:schemaRefs/>
</ds:datastoreItem>
</file>

<file path=customXml/itemProps3.xml><?xml version="1.0" encoding="utf-8"?>
<ds:datastoreItem xmlns:ds="http://schemas.openxmlformats.org/officeDocument/2006/customXml" ds:itemID="{FBE0C929-5266-4346-9996-D071B588439F}">
  <ds:schemaRefs/>
</ds:datastoreItem>
</file>

<file path=customXml/itemProps4.xml><?xml version="1.0" encoding="utf-8"?>
<ds:datastoreItem xmlns:ds="http://schemas.openxmlformats.org/officeDocument/2006/customXml" ds:itemID="{AA3CAFDC-6396-4DC5-928A-06917EBDF8B3}">
  <ds:schemaRefs/>
</ds:datastoreItem>
</file>

<file path=customXml/itemProps5.xml><?xml version="1.0" encoding="utf-8"?>
<ds:datastoreItem xmlns:ds="http://schemas.openxmlformats.org/officeDocument/2006/customXml" ds:itemID="{3C0D31B9-03F0-4A6F-896B-69E010325E61}">
  <ds:schemaRefs/>
</ds:datastoreItem>
</file>

<file path=customXml/itemProps6.xml><?xml version="1.0" encoding="utf-8"?>
<ds:datastoreItem xmlns:ds="http://schemas.openxmlformats.org/officeDocument/2006/customXml" ds:itemID="{84E74A9D-A9B1-4472-9D9B-ED1952B8864A}">
  <ds:schemaRefs/>
</ds:datastoreItem>
</file>

<file path=customXml/itemProps7.xml><?xml version="1.0" encoding="utf-8"?>
<ds:datastoreItem xmlns:ds="http://schemas.openxmlformats.org/officeDocument/2006/customXml" ds:itemID="{F8D44FCB-6836-42A4-8871-FA320F1AE377}">
  <ds:schemaRefs/>
</ds:datastoreItem>
</file>

<file path=customXml/itemProps8.xml><?xml version="1.0" encoding="utf-8"?>
<ds:datastoreItem xmlns:ds="http://schemas.openxmlformats.org/officeDocument/2006/customXml" ds:itemID="{C2798E58-4C7D-41AD-83FC-69385FE9B7FD}">
  <ds:schemaRefs/>
</ds:datastoreItem>
</file>

<file path=customXml/itemProps9.xml><?xml version="1.0" encoding="utf-8"?>
<ds:datastoreItem xmlns:ds="http://schemas.openxmlformats.org/officeDocument/2006/customXml" ds:itemID="{7B1F85C0-0E50-455B-8696-856D93D8CC5C}">
  <ds:schemaRefs/>
</ds:datastoreItem>
</file>

<file path=customXml/itemProps10.xml><?xml version="1.0" encoding="utf-8"?>
<ds:datastoreItem xmlns:ds="http://schemas.openxmlformats.org/officeDocument/2006/customXml" ds:itemID="{69533DD8-923E-497D-9545-B0042F960B41}">
  <ds:schemaRefs/>
</ds:datastoreItem>
</file>

<file path=customXml/itemProps11.xml><?xml version="1.0" encoding="utf-8"?>
<ds:datastoreItem xmlns:ds="http://schemas.openxmlformats.org/officeDocument/2006/customXml" ds:itemID="{AA404C76-76B4-401D-A7D1-C2E8F66893E6}">
  <ds:schemaRefs/>
</ds:datastoreItem>
</file>

<file path=customXml/itemProps12.xml><?xml version="1.0" encoding="utf-8"?>
<ds:datastoreItem xmlns:ds="http://schemas.openxmlformats.org/officeDocument/2006/customXml" ds:itemID="{C422FC8B-60E4-48B3-BC35-165A0B284FD1}">
  <ds:schemaRefs/>
</ds:datastoreItem>
</file>

<file path=customXml/itemProps13.xml><?xml version="1.0" encoding="utf-8"?>
<ds:datastoreItem xmlns:ds="http://schemas.openxmlformats.org/officeDocument/2006/customXml" ds:itemID="{4000BF58-4463-4122-B2D5-2E949423B0D2}">
  <ds:schemaRefs/>
</ds:datastoreItem>
</file>

<file path=customXml/itemProps14.xml><?xml version="1.0" encoding="utf-8"?>
<ds:datastoreItem xmlns:ds="http://schemas.openxmlformats.org/officeDocument/2006/customXml" ds:itemID="{02D2F9A0-7C28-4F96-B96F-F37085EDBBA2}">
  <ds:schemaRefs/>
</ds:datastoreItem>
</file>

<file path=customXml/itemProps15.xml><?xml version="1.0" encoding="utf-8"?>
<ds:datastoreItem xmlns:ds="http://schemas.openxmlformats.org/officeDocument/2006/customXml" ds:itemID="{C116D82B-F0AC-4ABC-9926-86B9954FAE76}">
  <ds:schemaRefs/>
</ds:datastoreItem>
</file>

<file path=customXml/itemProps16.xml><?xml version="1.0" encoding="utf-8"?>
<ds:datastoreItem xmlns:ds="http://schemas.openxmlformats.org/officeDocument/2006/customXml" ds:itemID="{54EBDA10-54FE-41B5-A6E8-A93F2532175D}">
  <ds:schemaRefs/>
</ds:datastoreItem>
</file>

<file path=customXml/itemProps17.xml><?xml version="1.0" encoding="utf-8"?>
<ds:datastoreItem xmlns:ds="http://schemas.openxmlformats.org/officeDocument/2006/customXml" ds:itemID="{0FD3075D-5498-45E1-B271-06736B23E682}">
  <ds:schemaRefs/>
</ds:datastoreItem>
</file>

<file path=customXml/itemProps18.xml><?xml version="1.0" encoding="utf-8"?>
<ds:datastoreItem xmlns:ds="http://schemas.openxmlformats.org/officeDocument/2006/customXml" ds:itemID="{535E9CB8-DFB0-4589-8E42-91AF6A9784AB}">
  <ds:schemaRefs/>
</ds:datastoreItem>
</file>

<file path=customXml/itemProps19.xml><?xml version="1.0" encoding="utf-8"?>
<ds:datastoreItem xmlns:ds="http://schemas.openxmlformats.org/officeDocument/2006/customXml" ds:itemID="{550B4C36-61D8-40DC-A1A3-7C5CEE52A4F0}">
  <ds:schemaRefs/>
</ds:datastoreItem>
</file>

<file path=customXml/itemProps20.xml><?xml version="1.0" encoding="utf-8"?>
<ds:datastoreItem xmlns:ds="http://schemas.openxmlformats.org/officeDocument/2006/customXml" ds:itemID="{D099B779-C01D-4D3D-AF0A-217EB6B3EC72}">
  <ds:schemaRefs/>
</ds:datastoreItem>
</file>

<file path=customXml/itemProps21.xml><?xml version="1.0" encoding="utf-8"?>
<ds:datastoreItem xmlns:ds="http://schemas.openxmlformats.org/officeDocument/2006/customXml" ds:itemID="{E1F56DA3-980C-4240-BBAC-5934B479A62A}">
  <ds:schemaRefs/>
</ds:datastoreItem>
</file>

<file path=customXml/itemProps22.xml><?xml version="1.0" encoding="utf-8"?>
<ds:datastoreItem xmlns:ds="http://schemas.openxmlformats.org/officeDocument/2006/customXml" ds:itemID="{020E6558-240E-4393-9D3F-99F106047C05}">
  <ds:schemaRefs/>
</ds:datastoreItem>
</file>

<file path=customXml/itemProps23.xml><?xml version="1.0" encoding="utf-8"?>
<ds:datastoreItem xmlns:ds="http://schemas.openxmlformats.org/officeDocument/2006/customXml" ds:itemID="{F405983F-5E1D-4642-81F6-B7E4F873D87E}">
  <ds:schemaRefs/>
</ds:datastoreItem>
</file>

<file path=customXml/itemProps24.xml><?xml version="1.0" encoding="utf-8"?>
<ds:datastoreItem xmlns:ds="http://schemas.openxmlformats.org/officeDocument/2006/customXml" ds:itemID="{AD038328-33AE-44FB-BDEB-9CB5188B52B8}">
  <ds:schemaRefs/>
</ds:datastoreItem>
</file>

<file path=customXml/itemProps25.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Salary_Vs_Skills</vt:lpstr>
      <vt:lpstr>Salary_Analysis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FAHAD MOHAMMED QUTAIBA</dc:creator>
  <cp:lastModifiedBy>FAHAD MOHAMMED QUTAIBA</cp:lastModifiedBy>
  <dcterms:created xsi:type="dcterms:W3CDTF">2024-08-10T22:21:34Z</dcterms:created>
  <dcterms:modified xsi:type="dcterms:W3CDTF">2026-09-14T20:17:13Z</dcterms:modified>
</cp:coreProperties>
</file>