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ssi\Dropbox (Exceed Investments)\General\Presentations\new Marketing\"/>
    </mc:Choice>
  </mc:AlternateContent>
  <xr:revisionPtr revIDLastSave="0" documentId="8_{1C6025FC-1447-4060-98D6-10944A04663D}" xr6:coauthVersionLast="45" xr6:coauthVersionMax="45" xr10:uidLastSave="{00000000-0000-0000-0000-000000000000}"/>
  <bookViews>
    <workbookView xWindow="19090" yWindow="-110" windowWidth="19420" windowHeight="10420" activeTab="2" xr2:uid="{D85A657E-65AA-4948-9796-80C9C92B6B89}"/>
  </bookViews>
  <sheets>
    <sheet name="2019-2020 Perf" sheetId="1" r:id="rId1"/>
    <sheet name="2019-2020 GRAPH TR" sheetId="2" r:id="rId2"/>
    <sheet name="2019-2020 GRAPH PR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7" i="1" l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N66" i="1" s="1"/>
  <c r="H65" i="1"/>
  <c r="N65" i="1" s="1"/>
  <c r="H64" i="1"/>
  <c r="N64" i="1" s="1"/>
  <c r="H63" i="1"/>
  <c r="N63" i="1" s="1"/>
  <c r="H62" i="1"/>
  <c r="N62" i="1" s="1"/>
  <c r="H61" i="1"/>
  <c r="N61" i="1" s="1"/>
  <c r="H60" i="1"/>
  <c r="N60" i="1" s="1"/>
  <c r="H59" i="1"/>
  <c r="N59" i="1" s="1"/>
  <c r="H58" i="1"/>
  <c r="N58" i="1" s="1"/>
  <c r="H57" i="1"/>
  <c r="N57" i="1" s="1"/>
  <c r="H56" i="1"/>
  <c r="N56" i="1" s="1"/>
  <c r="H55" i="1"/>
  <c r="N55" i="1" s="1"/>
  <c r="H54" i="1"/>
  <c r="N54" i="1" s="1"/>
  <c r="H53" i="1"/>
  <c r="N53" i="1" s="1"/>
  <c r="H52" i="1"/>
  <c r="N52" i="1" s="1"/>
  <c r="H51" i="1"/>
  <c r="N51" i="1" s="1"/>
  <c r="H50" i="1"/>
  <c r="N50" i="1" s="1"/>
  <c r="H49" i="1"/>
  <c r="N49" i="1" s="1"/>
  <c r="H48" i="1"/>
  <c r="N48" i="1" s="1"/>
  <c r="H47" i="1"/>
  <c r="N47" i="1" s="1"/>
  <c r="H46" i="1"/>
  <c r="N46" i="1" s="1"/>
  <c r="H45" i="1"/>
  <c r="N45" i="1" s="1"/>
  <c r="H44" i="1"/>
  <c r="N44" i="1" s="1"/>
  <c r="H43" i="1"/>
  <c r="N43" i="1" s="1"/>
  <c r="H42" i="1"/>
  <c r="N42" i="1" s="1"/>
  <c r="H41" i="1"/>
  <c r="N41" i="1" s="1"/>
  <c r="H40" i="1"/>
  <c r="N40" i="1" s="1"/>
  <c r="H39" i="1"/>
  <c r="N39" i="1" s="1"/>
  <c r="H38" i="1"/>
  <c r="N38" i="1" s="1"/>
  <c r="H37" i="1"/>
  <c r="N37" i="1" s="1"/>
  <c r="H36" i="1"/>
  <c r="N36" i="1" s="1"/>
  <c r="H35" i="1"/>
  <c r="N35" i="1" s="1"/>
  <c r="H34" i="1"/>
  <c r="N34" i="1" s="1"/>
  <c r="H33" i="1"/>
  <c r="N33" i="1" s="1"/>
  <c r="H32" i="1"/>
  <c r="N32" i="1" s="1"/>
  <c r="H31" i="1"/>
  <c r="N31" i="1" s="1"/>
  <c r="H30" i="1"/>
  <c r="N30" i="1" s="1"/>
  <c r="H29" i="1"/>
  <c r="N29" i="1" s="1"/>
  <c r="H28" i="1"/>
  <c r="N28" i="1" s="1"/>
  <c r="H27" i="1"/>
  <c r="N27" i="1" s="1"/>
  <c r="H26" i="1"/>
  <c r="N26" i="1" s="1"/>
  <c r="H25" i="1"/>
  <c r="N25" i="1" s="1"/>
  <c r="H24" i="1"/>
  <c r="N24" i="1" s="1"/>
  <c r="H23" i="1"/>
  <c r="N23" i="1" s="1"/>
  <c r="H22" i="1"/>
  <c r="N22" i="1" s="1"/>
  <c r="H21" i="1"/>
  <c r="N21" i="1" s="1"/>
  <c r="H20" i="1"/>
  <c r="N20" i="1" s="1"/>
  <c r="H19" i="1"/>
  <c r="N19" i="1" s="1"/>
  <c r="H18" i="1"/>
  <c r="N18" i="1" s="1"/>
  <c r="H17" i="1"/>
  <c r="N17" i="1" s="1"/>
  <c r="H16" i="1"/>
  <c r="N16" i="1" s="1"/>
  <c r="H15" i="1"/>
  <c r="N15" i="1" s="1"/>
  <c r="H14" i="1"/>
  <c r="N14" i="1" s="1"/>
  <c r="H13" i="1"/>
  <c r="N13" i="1" s="1"/>
  <c r="H12" i="1"/>
  <c r="N12" i="1" s="1"/>
  <c r="H11" i="1"/>
  <c r="N11" i="1" s="1"/>
  <c r="H10" i="1"/>
  <c r="N10" i="1" s="1"/>
  <c r="H9" i="1"/>
  <c r="N9" i="1" s="1"/>
  <c r="H8" i="1"/>
  <c r="N8" i="1" s="1"/>
  <c r="H7" i="1"/>
  <c r="N7" i="1" s="1"/>
  <c r="H6" i="1"/>
  <c r="N6" i="1" s="1"/>
  <c r="H5" i="1"/>
  <c r="N5" i="1" s="1"/>
  <c r="H4" i="1"/>
  <c r="N4" i="1" s="1"/>
  <c r="H3" i="1"/>
  <c r="N3" i="1" s="1"/>
  <c r="G444" i="1"/>
  <c r="M444" i="1" s="1"/>
  <c r="G443" i="1"/>
  <c r="M443" i="1" s="1"/>
  <c r="G442" i="1"/>
  <c r="M442" i="1" s="1"/>
  <c r="G441" i="1"/>
  <c r="M441" i="1" s="1"/>
  <c r="G440" i="1"/>
  <c r="M440" i="1" s="1"/>
  <c r="G439" i="1"/>
  <c r="M439" i="1" s="1"/>
  <c r="G438" i="1"/>
  <c r="M438" i="1" s="1"/>
  <c r="G437" i="1"/>
  <c r="M437" i="1" s="1"/>
  <c r="G436" i="1"/>
  <c r="M436" i="1" s="1"/>
  <c r="G435" i="1"/>
  <c r="M435" i="1" s="1"/>
  <c r="G434" i="1"/>
  <c r="M434" i="1" s="1"/>
  <c r="G433" i="1"/>
  <c r="M433" i="1" s="1"/>
  <c r="G432" i="1"/>
  <c r="M432" i="1" s="1"/>
  <c r="G431" i="1"/>
  <c r="M431" i="1" s="1"/>
  <c r="G430" i="1"/>
  <c r="M430" i="1" s="1"/>
  <c r="G429" i="1"/>
  <c r="M429" i="1" s="1"/>
  <c r="G428" i="1"/>
  <c r="M428" i="1" s="1"/>
  <c r="G427" i="1"/>
  <c r="M427" i="1" s="1"/>
  <c r="G426" i="1"/>
  <c r="M426" i="1" s="1"/>
  <c r="G425" i="1"/>
  <c r="M425" i="1" s="1"/>
  <c r="G424" i="1"/>
  <c r="M424" i="1" s="1"/>
  <c r="G423" i="1"/>
  <c r="M423" i="1" s="1"/>
  <c r="G422" i="1"/>
  <c r="M422" i="1" s="1"/>
  <c r="G421" i="1"/>
  <c r="M421" i="1" s="1"/>
  <c r="G420" i="1"/>
  <c r="M420" i="1" s="1"/>
  <c r="G419" i="1"/>
  <c r="M419" i="1" s="1"/>
  <c r="G418" i="1"/>
  <c r="M418" i="1" s="1"/>
  <c r="G417" i="1"/>
  <c r="M417" i="1" s="1"/>
  <c r="G416" i="1"/>
  <c r="M416" i="1" s="1"/>
  <c r="G415" i="1"/>
  <c r="M415" i="1" s="1"/>
  <c r="G414" i="1"/>
  <c r="M414" i="1" s="1"/>
  <c r="G413" i="1"/>
  <c r="M413" i="1" s="1"/>
  <c r="G412" i="1"/>
  <c r="M412" i="1" s="1"/>
  <c r="G411" i="1"/>
  <c r="M411" i="1" s="1"/>
  <c r="G410" i="1"/>
  <c r="M410" i="1" s="1"/>
  <c r="G409" i="1"/>
  <c r="M409" i="1" s="1"/>
  <c r="G408" i="1"/>
  <c r="M408" i="1" s="1"/>
  <c r="G407" i="1"/>
  <c r="M407" i="1" s="1"/>
  <c r="G406" i="1"/>
  <c r="M406" i="1" s="1"/>
  <c r="G405" i="1"/>
  <c r="M405" i="1" s="1"/>
  <c r="G404" i="1"/>
  <c r="M404" i="1" s="1"/>
  <c r="G403" i="1"/>
  <c r="M403" i="1" s="1"/>
  <c r="G402" i="1"/>
  <c r="M402" i="1" s="1"/>
  <c r="G401" i="1"/>
  <c r="M401" i="1" s="1"/>
  <c r="G400" i="1"/>
  <c r="M400" i="1" s="1"/>
  <c r="G399" i="1"/>
  <c r="M399" i="1" s="1"/>
  <c r="G398" i="1"/>
  <c r="M398" i="1" s="1"/>
  <c r="G397" i="1"/>
  <c r="M397" i="1" s="1"/>
  <c r="G396" i="1"/>
  <c r="M396" i="1" s="1"/>
  <c r="G395" i="1"/>
  <c r="M395" i="1" s="1"/>
  <c r="G394" i="1"/>
  <c r="M394" i="1" s="1"/>
  <c r="G393" i="1"/>
  <c r="M393" i="1" s="1"/>
  <c r="G392" i="1"/>
  <c r="M392" i="1" s="1"/>
  <c r="G391" i="1"/>
  <c r="M391" i="1" s="1"/>
  <c r="G390" i="1"/>
  <c r="M390" i="1" s="1"/>
  <c r="G389" i="1"/>
  <c r="M389" i="1" s="1"/>
  <c r="G388" i="1"/>
  <c r="M388" i="1" s="1"/>
  <c r="G387" i="1"/>
  <c r="M387" i="1" s="1"/>
  <c r="G386" i="1"/>
  <c r="M386" i="1" s="1"/>
  <c r="G385" i="1"/>
  <c r="M385" i="1" s="1"/>
  <c r="G384" i="1"/>
  <c r="M384" i="1" s="1"/>
  <c r="G383" i="1"/>
  <c r="M383" i="1" s="1"/>
  <c r="G382" i="1"/>
  <c r="M382" i="1" s="1"/>
  <c r="G381" i="1"/>
  <c r="M381" i="1" s="1"/>
  <c r="G380" i="1"/>
  <c r="M380" i="1" s="1"/>
  <c r="G379" i="1"/>
  <c r="M379" i="1" s="1"/>
  <c r="G378" i="1"/>
  <c r="M378" i="1" s="1"/>
  <c r="G377" i="1"/>
  <c r="M377" i="1" s="1"/>
  <c r="G376" i="1"/>
  <c r="M376" i="1" s="1"/>
  <c r="G375" i="1"/>
  <c r="M375" i="1" s="1"/>
  <c r="G374" i="1"/>
  <c r="M374" i="1" s="1"/>
  <c r="G373" i="1"/>
  <c r="M373" i="1" s="1"/>
  <c r="G372" i="1"/>
  <c r="M372" i="1" s="1"/>
  <c r="G371" i="1"/>
  <c r="M371" i="1" s="1"/>
  <c r="G370" i="1"/>
  <c r="M370" i="1" s="1"/>
  <c r="G369" i="1"/>
  <c r="M369" i="1" s="1"/>
  <c r="G368" i="1"/>
  <c r="M368" i="1" s="1"/>
  <c r="G367" i="1"/>
  <c r="M367" i="1" s="1"/>
  <c r="G366" i="1"/>
  <c r="M366" i="1" s="1"/>
  <c r="G365" i="1"/>
  <c r="M365" i="1" s="1"/>
  <c r="G364" i="1"/>
  <c r="M364" i="1" s="1"/>
  <c r="G363" i="1"/>
  <c r="M363" i="1" s="1"/>
  <c r="G362" i="1"/>
  <c r="M362" i="1" s="1"/>
  <c r="G361" i="1"/>
  <c r="M361" i="1" s="1"/>
  <c r="G360" i="1"/>
  <c r="M360" i="1" s="1"/>
  <c r="G359" i="1"/>
  <c r="M359" i="1" s="1"/>
  <c r="G358" i="1"/>
  <c r="M358" i="1" s="1"/>
  <c r="G357" i="1"/>
  <c r="M357" i="1" s="1"/>
  <c r="G356" i="1"/>
  <c r="M356" i="1" s="1"/>
  <c r="G355" i="1"/>
  <c r="M355" i="1" s="1"/>
  <c r="G354" i="1"/>
  <c r="M354" i="1" s="1"/>
  <c r="G353" i="1"/>
  <c r="M353" i="1" s="1"/>
  <c r="G352" i="1"/>
  <c r="M352" i="1" s="1"/>
  <c r="G351" i="1"/>
  <c r="M351" i="1" s="1"/>
  <c r="G350" i="1"/>
  <c r="M350" i="1" s="1"/>
  <c r="G349" i="1"/>
  <c r="M349" i="1" s="1"/>
  <c r="G348" i="1"/>
  <c r="M348" i="1" s="1"/>
  <c r="G347" i="1"/>
  <c r="M347" i="1" s="1"/>
  <c r="G346" i="1"/>
  <c r="M346" i="1" s="1"/>
  <c r="G345" i="1"/>
  <c r="M345" i="1" s="1"/>
  <c r="G344" i="1"/>
  <c r="M344" i="1" s="1"/>
  <c r="G343" i="1"/>
  <c r="M343" i="1" s="1"/>
  <c r="G342" i="1"/>
  <c r="M342" i="1" s="1"/>
  <c r="G341" i="1"/>
  <c r="M341" i="1" s="1"/>
  <c r="G340" i="1"/>
  <c r="M340" i="1" s="1"/>
  <c r="G339" i="1"/>
  <c r="M339" i="1" s="1"/>
  <c r="G338" i="1"/>
  <c r="M338" i="1" s="1"/>
  <c r="G337" i="1"/>
  <c r="M337" i="1" s="1"/>
  <c r="G336" i="1"/>
  <c r="M336" i="1" s="1"/>
  <c r="G335" i="1"/>
  <c r="M335" i="1" s="1"/>
  <c r="G334" i="1"/>
  <c r="M334" i="1" s="1"/>
  <c r="G333" i="1"/>
  <c r="M333" i="1" s="1"/>
  <c r="G332" i="1"/>
  <c r="M332" i="1" s="1"/>
  <c r="G331" i="1"/>
  <c r="M331" i="1" s="1"/>
  <c r="G330" i="1"/>
  <c r="M330" i="1" s="1"/>
  <c r="G329" i="1"/>
  <c r="M329" i="1" s="1"/>
  <c r="G328" i="1"/>
  <c r="M328" i="1" s="1"/>
  <c r="G327" i="1"/>
  <c r="M327" i="1" s="1"/>
  <c r="G326" i="1"/>
  <c r="M326" i="1" s="1"/>
  <c r="G325" i="1"/>
  <c r="M325" i="1" s="1"/>
  <c r="G324" i="1"/>
  <c r="M324" i="1" s="1"/>
  <c r="G323" i="1"/>
  <c r="M323" i="1" s="1"/>
  <c r="G322" i="1"/>
  <c r="M322" i="1" s="1"/>
  <c r="G321" i="1"/>
  <c r="M321" i="1" s="1"/>
  <c r="G320" i="1"/>
  <c r="M320" i="1" s="1"/>
  <c r="G319" i="1"/>
  <c r="M319" i="1" s="1"/>
  <c r="G318" i="1"/>
  <c r="M318" i="1" s="1"/>
  <c r="G317" i="1"/>
  <c r="M317" i="1" s="1"/>
  <c r="G316" i="1"/>
  <c r="M316" i="1" s="1"/>
  <c r="G315" i="1"/>
  <c r="M315" i="1" s="1"/>
  <c r="G314" i="1"/>
  <c r="M314" i="1" s="1"/>
  <c r="G313" i="1"/>
  <c r="M313" i="1" s="1"/>
  <c r="G312" i="1"/>
  <c r="M312" i="1" s="1"/>
  <c r="G311" i="1"/>
  <c r="M311" i="1" s="1"/>
  <c r="G310" i="1"/>
  <c r="M310" i="1" s="1"/>
  <c r="G309" i="1"/>
  <c r="M309" i="1" s="1"/>
  <c r="G308" i="1"/>
  <c r="M308" i="1" s="1"/>
  <c r="G307" i="1"/>
  <c r="M307" i="1" s="1"/>
  <c r="G306" i="1"/>
  <c r="M306" i="1" s="1"/>
  <c r="G305" i="1"/>
  <c r="M305" i="1" s="1"/>
  <c r="G304" i="1"/>
  <c r="M304" i="1" s="1"/>
  <c r="G303" i="1"/>
  <c r="M303" i="1" s="1"/>
  <c r="G302" i="1"/>
  <c r="M302" i="1" s="1"/>
  <c r="G301" i="1"/>
  <c r="M301" i="1" s="1"/>
  <c r="G300" i="1"/>
  <c r="M300" i="1" s="1"/>
  <c r="G299" i="1"/>
  <c r="M299" i="1" s="1"/>
  <c r="G298" i="1"/>
  <c r="M298" i="1" s="1"/>
  <c r="G297" i="1"/>
  <c r="M297" i="1" s="1"/>
  <c r="G296" i="1"/>
  <c r="M296" i="1" s="1"/>
  <c r="G295" i="1"/>
  <c r="M295" i="1" s="1"/>
  <c r="G294" i="1"/>
  <c r="M294" i="1" s="1"/>
  <c r="G293" i="1"/>
  <c r="M293" i="1" s="1"/>
  <c r="G292" i="1"/>
  <c r="M292" i="1" s="1"/>
  <c r="G291" i="1"/>
  <c r="M291" i="1" s="1"/>
  <c r="G290" i="1"/>
  <c r="M290" i="1" s="1"/>
  <c r="G289" i="1"/>
  <c r="M289" i="1" s="1"/>
  <c r="G288" i="1"/>
  <c r="M288" i="1" s="1"/>
  <c r="G287" i="1"/>
  <c r="M287" i="1" s="1"/>
  <c r="G286" i="1"/>
  <c r="M286" i="1" s="1"/>
  <c r="G285" i="1"/>
  <c r="M285" i="1" s="1"/>
  <c r="G284" i="1"/>
  <c r="M284" i="1" s="1"/>
  <c r="G283" i="1"/>
  <c r="M283" i="1" s="1"/>
  <c r="G282" i="1"/>
  <c r="M282" i="1" s="1"/>
  <c r="G281" i="1"/>
  <c r="M281" i="1" s="1"/>
  <c r="G280" i="1"/>
  <c r="M280" i="1" s="1"/>
  <c r="G279" i="1"/>
  <c r="M279" i="1" s="1"/>
  <c r="G278" i="1"/>
  <c r="M278" i="1" s="1"/>
  <c r="G277" i="1"/>
  <c r="M277" i="1" s="1"/>
  <c r="G276" i="1"/>
  <c r="M276" i="1" s="1"/>
  <c r="G275" i="1"/>
  <c r="M275" i="1" s="1"/>
  <c r="G274" i="1"/>
  <c r="M274" i="1" s="1"/>
  <c r="G273" i="1"/>
  <c r="M273" i="1" s="1"/>
  <c r="G272" i="1"/>
  <c r="M272" i="1" s="1"/>
  <c r="G271" i="1"/>
  <c r="M271" i="1" s="1"/>
  <c r="G270" i="1"/>
  <c r="M270" i="1" s="1"/>
  <c r="G269" i="1"/>
  <c r="M269" i="1" s="1"/>
  <c r="G268" i="1"/>
  <c r="M268" i="1" s="1"/>
  <c r="G267" i="1"/>
  <c r="M267" i="1" s="1"/>
  <c r="G266" i="1"/>
  <c r="M266" i="1" s="1"/>
  <c r="G265" i="1"/>
  <c r="M265" i="1" s="1"/>
  <c r="G264" i="1"/>
  <c r="M264" i="1" s="1"/>
  <c r="G263" i="1"/>
  <c r="M263" i="1" s="1"/>
  <c r="G262" i="1"/>
  <c r="M262" i="1" s="1"/>
  <c r="G261" i="1"/>
  <c r="M261" i="1" s="1"/>
  <c r="G260" i="1"/>
  <c r="M260" i="1" s="1"/>
  <c r="G259" i="1"/>
  <c r="M259" i="1" s="1"/>
  <c r="G258" i="1"/>
  <c r="M258" i="1" s="1"/>
  <c r="G257" i="1"/>
  <c r="M257" i="1" s="1"/>
  <c r="G256" i="1"/>
  <c r="M256" i="1" s="1"/>
  <c r="G255" i="1"/>
  <c r="M255" i="1" s="1"/>
  <c r="G254" i="1"/>
  <c r="M254" i="1" s="1"/>
  <c r="G253" i="1"/>
  <c r="M253" i="1" s="1"/>
  <c r="G252" i="1"/>
  <c r="M252" i="1" s="1"/>
  <c r="G251" i="1"/>
  <c r="M251" i="1" s="1"/>
  <c r="G250" i="1"/>
  <c r="M250" i="1" s="1"/>
  <c r="G249" i="1"/>
  <c r="M249" i="1" s="1"/>
  <c r="G248" i="1"/>
  <c r="M248" i="1" s="1"/>
  <c r="G247" i="1"/>
  <c r="M247" i="1" s="1"/>
  <c r="G246" i="1"/>
  <c r="M246" i="1" s="1"/>
  <c r="G245" i="1"/>
  <c r="M245" i="1" s="1"/>
  <c r="G244" i="1"/>
  <c r="M244" i="1" s="1"/>
  <c r="G243" i="1"/>
  <c r="M243" i="1" s="1"/>
  <c r="G242" i="1"/>
  <c r="M242" i="1" s="1"/>
  <c r="G241" i="1"/>
  <c r="M241" i="1" s="1"/>
  <c r="G240" i="1"/>
  <c r="M240" i="1" s="1"/>
  <c r="G239" i="1"/>
  <c r="M239" i="1" s="1"/>
  <c r="G238" i="1"/>
  <c r="M238" i="1" s="1"/>
  <c r="G237" i="1"/>
  <c r="M237" i="1" s="1"/>
  <c r="G236" i="1"/>
  <c r="M236" i="1" s="1"/>
  <c r="G235" i="1"/>
  <c r="M235" i="1" s="1"/>
  <c r="G234" i="1"/>
  <c r="M234" i="1" s="1"/>
  <c r="G233" i="1"/>
  <c r="M233" i="1" s="1"/>
  <c r="G232" i="1"/>
  <c r="M232" i="1" s="1"/>
  <c r="G231" i="1"/>
  <c r="M231" i="1" s="1"/>
  <c r="G230" i="1"/>
  <c r="M230" i="1" s="1"/>
  <c r="G229" i="1"/>
  <c r="M229" i="1" s="1"/>
  <c r="G228" i="1"/>
  <c r="M228" i="1" s="1"/>
  <c r="G227" i="1"/>
  <c r="M227" i="1" s="1"/>
  <c r="G226" i="1"/>
  <c r="M226" i="1" s="1"/>
  <c r="G225" i="1"/>
  <c r="M225" i="1" s="1"/>
  <c r="G224" i="1"/>
  <c r="M224" i="1" s="1"/>
  <c r="G223" i="1"/>
  <c r="M223" i="1" s="1"/>
  <c r="G222" i="1"/>
  <c r="M222" i="1" s="1"/>
  <c r="G221" i="1"/>
  <c r="M221" i="1" s="1"/>
  <c r="G220" i="1"/>
  <c r="M220" i="1" s="1"/>
  <c r="G219" i="1"/>
  <c r="M219" i="1" s="1"/>
  <c r="G218" i="1"/>
  <c r="M218" i="1" s="1"/>
  <c r="G217" i="1"/>
  <c r="M217" i="1" s="1"/>
  <c r="G216" i="1"/>
  <c r="M216" i="1" s="1"/>
  <c r="G215" i="1"/>
  <c r="M215" i="1" s="1"/>
  <c r="G214" i="1"/>
  <c r="M214" i="1" s="1"/>
  <c r="G213" i="1"/>
  <c r="M213" i="1" s="1"/>
  <c r="G212" i="1"/>
  <c r="M212" i="1" s="1"/>
  <c r="G211" i="1"/>
  <c r="M211" i="1" s="1"/>
  <c r="G210" i="1"/>
  <c r="M210" i="1" s="1"/>
  <c r="G209" i="1"/>
  <c r="M209" i="1" s="1"/>
  <c r="G208" i="1"/>
  <c r="M208" i="1" s="1"/>
  <c r="G207" i="1"/>
  <c r="M207" i="1" s="1"/>
  <c r="G206" i="1"/>
  <c r="M206" i="1" s="1"/>
  <c r="G205" i="1"/>
  <c r="M205" i="1" s="1"/>
  <c r="G204" i="1"/>
  <c r="M204" i="1" s="1"/>
  <c r="G203" i="1"/>
  <c r="M203" i="1" s="1"/>
  <c r="G202" i="1"/>
  <c r="M202" i="1" s="1"/>
  <c r="G201" i="1"/>
  <c r="M201" i="1" s="1"/>
  <c r="G200" i="1"/>
  <c r="M200" i="1" s="1"/>
  <c r="G199" i="1"/>
  <c r="M199" i="1" s="1"/>
  <c r="G198" i="1"/>
  <c r="M198" i="1" s="1"/>
  <c r="G197" i="1"/>
  <c r="M197" i="1" s="1"/>
  <c r="G196" i="1"/>
  <c r="M196" i="1" s="1"/>
  <c r="G195" i="1"/>
  <c r="M195" i="1" s="1"/>
  <c r="G194" i="1"/>
  <c r="M194" i="1" s="1"/>
  <c r="G193" i="1"/>
  <c r="M193" i="1" s="1"/>
  <c r="G192" i="1"/>
  <c r="M192" i="1" s="1"/>
  <c r="G191" i="1"/>
  <c r="M191" i="1" s="1"/>
  <c r="G190" i="1"/>
  <c r="M190" i="1" s="1"/>
  <c r="G189" i="1"/>
  <c r="M189" i="1" s="1"/>
  <c r="G188" i="1"/>
  <c r="M188" i="1" s="1"/>
  <c r="G187" i="1"/>
  <c r="M187" i="1" s="1"/>
  <c r="G186" i="1"/>
  <c r="M186" i="1" s="1"/>
  <c r="G185" i="1"/>
  <c r="M185" i="1" s="1"/>
  <c r="G184" i="1"/>
  <c r="M184" i="1" s="1"/>
  <c r="G183" i="1"/>
  <c r="M183" i="1" s="1"/>
  <c r="G182" i="1"/>
  <c r="M182" i="1" s="1"/>
  <c r="G181" i="1"/>
  <c r="M181" i="1" s="1"/>
  <c r="G180" i="1"/>
  <c r="M180" i="1" s="1"/>
  <c r="G179" i="1"/>
  <c r="M179" i="1" s="1"/>
  <c r="G178" i="1"/>
  <c r="M178" i="1" s="1"/>
  <c r="G177" i="1"/>
  <c r="M177" i="1" s="1"/>
  <c r="G176" i="1"/>
  <c r="M176" i="1" s="1"/>
  <c r="G175" i="1"/>
  <c r="M175" i="1" s="1"/>
  <c r="G174" i="1"/>
  <c r="M174" i="1" s="1"/>
  <c r="G173" i="1"/>
  <c r="M173" i="1" s="1"/>
  <c r="G172" i="1"/>
  <c r="M172" i="1" s="1"/>
  <c r="G171" i="1"/>
  <c r="M171" i="1" s="1"/>
  <c r="G170" i="1"/>
  <c r="M170" i="1" s="1"/>
  <c r="G169" i="1"/>
  <c r="M169" i="1" s="1"/>
  <c r="G168" i="1"/>
  <c r="M168" i="1" s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G161" i="1"/>
  <c r="M161" i="1" s="1"/>
  <c r="G160" i="1"/>
  <c r="M160" i="1" s="1"/>
  <c r="G159" i="1"/>
  <c r="M159" i="1" s="1"/>
  <c r="G158" i="1"/>
  <c r="M158" i="1" s="1"/>
  <c r="G157" i="1"/>
  <c r="M157" i="1" s="1"/>
  <c r="G156" i="1"/>
  <c r="M156" i="1" s="1"/>
  <c r="G155" i="1"/>
  <c r="M155" i="1" s="1"/>
  <c r="G154" i="1"/>
  <c r="M154" i="1" s="1"/>
  <c r="G153" i="1"/>
  <c r="M153" i="1" s="1"/>
  <c r="G152" i="1"/>
  <c r="M152" i="1" s="1"/>
  <c r="G151" i="1"/>
  <c r="M151" i="1" s="1"/>
  <c r="G150" i="1"/>
  <c r="M150" i="1" s="1"/>
  <c r="G149" i="1"/>
  <c r="M149" i="1" s="1"/>
  <c r="G148" i="1"/>
  <c r="M148" i="1" s="1"/>
  <c r="G147" i="1"/>
  <c r="M147" i="1" s="1"/>
  <c r="G146" i="1"/>
  <c r="M146" i="1" s="1"/>
  <c r="G145" i="1"/>
  <c r="M145" i="1" s="1"/>
  <c r="G144" i="1"/>
  <c r="M144" i="1" s="1"/>
  <c r="G143" i="1"/>
  <c r="M143" i="1" s="1"/>
  <c r="G142" i="1"/>
  <c r="M142" i="1" s="1"/>
  <c r="G141" i="1"/>
  <c r="M141" i="1" s="1"/>
  <c r="G140" i="1"/>
  <c r="M140" i="1" s="1"/>
  <c r="G139" i="1"/>
  <c r="M139" i="1" s="1"/>
  <c r="G138" i="1"/>
  <c r="M138" i="1" s="1"/>
  <c r="G137" i="1"/>
  <c r="M137" i="1" s="1"/>
  <c r="G136" i="1"/>
  <c r="M136" i="1" s="1"/>
  <c r="G135" i="1"/>
  <c r="M135" i="1" s="1"/>
  <c r="G134" i="1"/>
  <c r="M134" i="1" s="1"/>
  <c r="G133" i="1"/>
  <c r="M133" i="1" s="1"/>
  <c r="G132" i="1"/>
  <c r="M132" i="1" s="1"/>
  <c r="G131" i="1"/>
  <c r="M131" i="1" s="1"/>
  <c r="G130" i="1"/>
  <c r="M130" i="1" s="1"/>
  <c r="G129" i="1"/>
  <c r="M129" i="1" s="1"/>
  <c r="G128" i="1"/>
  <c r="M128" i="1" s="1"/>
  <c r="G127" i="1"/>
  <c r="M127" i="1" s="1"/>
  <c r="G126" i="1"/>
  <c r="M126" i="1" s="1"/>
  <c r="G125" i="1"/>
  <c r="M125" i="1" s="1"/>
  <c r="G124" i="1"/>
  <c r="M124" i="1" s="1"/>
  <c r="G123" i="1"/>
  <c r="M123" i="1" s="1"/>
  <c r="G122" i="1"/>
  <c r="M122" i="1" s="1"/>
  <c r="G121" i="1"/>
  <c r="M121" i="1" s="1"/>
  <c r="G120" i="1"/>
  <c r="M120" i="1" s="1"/>
  <c r="G119" i="1"/>
  <c r="M119" i="1" s="1"/>
  <c r="G118" i="1"/>
  <c r="M118" i="1" s="1"/>
  <c r="G117" i="1"/>
  <c r="M117" i="1" s="1"/>
  <c r="G116" i="1"/>
  <c r="M116" i="1" s="1"/>
  <c r="G115" i="1"/>
  <c r="M115" i="1" s="1"/>
  <c r="G114" i="1"/>
  <c r="M114" i="1" s="1"/>
  <c r="G113" i="1"/>
  <c r="M113" i="1" s="1"/>
  <c r="G112" i="1"/>
  <c r="M112" i="1" s="1"/>
  <c r="G111" i="1"/>
  <c r="M111" i="1" s="1"/>
  <c r="G110" i="1"/>
  <c r="M110" i="1" s="1"/>
  <c r="G109" i="1"/>
  <c r="M109" i="1" s="1"/>
  <c r="G108" i="1"/>
  <c r="M108" i="1" s="1"/>
  <c r="G107" i="1"/>
  <c r="M107" i="1" s="1"/>
  <c r="G106" i="1"/>
  <c r="M106" i="1" s="1"/>
  <c r="G105" i="1"/>
  <c r="M105" i="1" s="1"/>
  <c r="G104" i="1"/>
  <c r="M104" i="1" s="1"/>
  <c r="G103" i="1"/>
  <c r="M103" i="1" s="1"/>
  <c r="G102" i="1"/>
  <c r="M102" i="1" s="1"/>
  <c r="G101" i="1"/>
  <c r="M101" i="1" s="1"/>
  <c r="G100" i="1"/>
  <c r="M100" i="1" s="1"/>
  <c r="G99" i="1"/>
  <c r="M99" i="1" s="1"/>
  <c r="G98" i="1"/>
  <c r="M98" i="1" s="1"/>
  <c r="G97" i="1"/>
  <c r="M97" i="1" s="1"/>
  <c r="G96" i="1"/>
  <c r="M96" i="1" s="1"/>
  <c r="G95" i="1"/>
  <c r="M95" i="1" s="1"/>
  <c r="G94" i="1"/>
  <c r="M94" i="1" s="1"/>
  <c r="G93" i="1"/>
  <c r="M93" i="1" s="1"/>
  <c r="G92" i="1"/>
  <c r="M92" i="1" s="1"/>
  <c r="G91" i="1"/>
  <c r="M91" i="1" s="1"/>
  <c r="G90" i="1"/>
  <c r="M90" i="1" s="1"/>
  <c r="G89" i="1"/>
  <c r="M89" i="1" s="1"/>
  <c r="G88" i="1"/>
  <c r="M88" i="1" s="1"/>
  <c r="G87" i="1"/>
  <c r="M87" i="1" s="1"/>
  <c r="G86" i="1"/>
  <c r="M86" i="1" s="1"/>
  <c r="G85" i="1"/>
  <c r="M85" i="1" s="1"/>
  <c r="G84" i="1"/>
  <c r="M84" i="1" s="1"/>
  <c r="G83" i="1"/>
  <c r="M83" i="1" s="1"/>
  <c r="G82" i="1"/>
  <c r="M82" i="1" s="1"/>
  <c r="G81" i="1"/>
  <c r="M81" i="1" s="1"/>
  <c r="G80" i="1"/>
  <c r="M80" i="1" s="1"/>
  <c r="G79" i="1"/>
  <c r="M79" i="1" s="1"/>
  <c r="G78" i="1"/>
  <c r="M78" i="1" s="1"/>
  <c r="G77" i="1"/>
  <c r="M77" i="1" s="1"/>
  <c r="G76" i="1"/>
  <c r="M76" i="1" s="1"/>
  <c r="G75" i="1"/>
  <c r="M75" i="1" s="1"/>
  <c r="G74" i="1"/>
  <c r="M74" i="1" s="1"/>
  <c r="G73" i="1"/>
  <c r="M73" i="1" s="1"/>
  <c r="G72" i="1"/>
  <c r="M72" i="1" s="1"/>
  <c r="G71" i="1"/>
  <c r="M71" i="1" s="1"/>
  <c r="G70" i="1"/>
  <c r="M70" i="1" s="1"/>
  <c r="G69" i="1"/>
  <c r="M69" i="1" s="1"/>
  <c r="G68" i="1"/>
  <c r="M68" i="1" s="1"/>
  <c r="G67" i="1"/>
  <c r="M67" i="1" s="1"/>
  <c r="G66" i="1"/>
  <c r="M66" i="1" s="1"/>
  <c r="G65" i="1"/>
  <c r="M65" i="1" s="1"/>
  <c r="G64" i="1"/>
  <c r="M64" i="1" s="1"/>
  <c r="G63" i="1"/>
  <c r="M63" i="1" s="1"/>
  <c r="G62" i="1"/>
  <c r="M62" i="1" s="1"/>
  <c r="G61" i="1"/>
  <c r="M61" i="1" s="1"/>
  <c r="G60" i="1"/>
  <c r="M60" i="1" s="1"/>
  <c r="G59" i="1"/>
  <c r="M59" i="1" s="1"/>
  <c r="G58" i="1"/>
  <c r="M58" i="1" s="1"/>
  <c r="G57" i="1"/>
  <c r="M57" i="1" s="1"/>
  <c r="G56" i="1"/>
  <c r="M56" i="1" s="1"/>
  <c r="G55" i="1"/>
  <c r="M55" i="1" s="1"/>
  <c r="G54" i="1"/>
  <c r="M54" i="1" s="1"/>
  <c r="G53" i="1"/>
  <c r="M53" i="1" s="1"/>
  <c r="G52" i="1"/>
  <c r="M52" i="1" s="1"/>
  <c r="G51" i="1"/>
  <c r="M51" i="1" s="1"/>
  <c r="G50" i="1"/>
  <c r="M50" i="1" s="1"/>
  <c r="G49" i="1"/>
  <c r="M49" i="1" s="1"/>
  <c r="G48" i="1"/>
  <c r="M48" i="1" s="1"/>
  <c r="G47" i="1"/>
  <c r="M47" i="1" s="1"/>
  <c r="G46" i="1"/>
  <c r="M46" i="1" s="1"/>
  <c r="G45" i="1"/>
  <c r="M45" i="1" s="1"/>
  <c r="G44" i="1"/>
  <c r="M44" i="1" s="1"/>
  <c r="G43" i="1"/>
  <c r="M43" i="1" s="1"/>
  <c r="G42" i="1"/>
  <c r="M42" i="1" s="1"/>
  <c r="G41" i="1"/>
  <c r="M41" i="1" s="1"/>
  <c r="G40" i="1"/>
  <c r="M40" i="1" s="1"/>
  <c r="G39" i="1"/>
  <c r="M39" i="1" s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G32" i="1"/>
  <c r="M32" i="1" s="1"/>
  <c r="G31" i="1"/>
  <c r="M31" i="1" s="1"/>
  <c r="G30" i="1"/>
  <c r="M30" i="1" s="1"/>
  <c r="G29" i="1"/>
  <c r="M29" i="1" s="1"/>
  <c r="G28" i="1"/>
  <c r="M28" i="1" s="1"/>
  <c r="G27" i="1"/>
  <c r="M27" i="1" s="1"/>
  <c r="G26" i="1"/>
  <c r="M26" i="1" s="1"/>
  <c r="G25" i="1"/>
  <c r="M25" i="1" s="1"/>
  <c r="G24" i="1"/>
  <c r="M24" i="1" s="1"/>
  <c r="G23" i="1"/>
  <c r="M23" i="1" s="1"/>
  <c r="G22" i="1"/>
  <c r="M22" i="1" s="1"/>
  <c r="G21" i="1"/>
  <c r="M21" i="1" s="1"/>
  <c r="G20" i="1"/>
  <c r="M20" i="1" s="1"/>
  <c r="G19" i="1"/>
  <c r="M19" i="1" s="1"/>
  <c r="G18" i="1"/>
  <c r="M18" i="1" s="1"/>
  <c r="G17" i="1"/>
  <c r="M17" i="1" s="1"/>
  <c r="G16" i="1"/>
  <c r="M16" i="1" s="1"/>
  <c r="G15" i="1"/>
  <c r="M15" i="1" s="1"/>
  <c r="G14" i="1"/>
  <c r="M14" i="1" s="1"/>
  <c r="G13" i="1"/>
  <c r="M13" i="1" s="1"/>
  <c r="G12" i="1"/>
  <c r="M12" i="1" s="1"/>
  <c r="G11" i="1"/>
  <c r="M11" i="1" s="1"/>
  <c r="G10" i="1"/>
  <c r="M10" i="1" s="1"/>
  <c r="G9" i="1"/>
  <c r="M9" i="1" s="1"/>
  <c r="G8" i="1"/>
  <c r="M8" i="1" s="1"/>
  <c r="G7" i="1"/>
  <c r="M7" i="1" s="1"/>
  <c r="G6" i="1"/>
  <c r="M6" i="1" s="1"/>
  <c r="G5" i="1"/>
  <c r="M5" i="1" s="1"/>
  <c r="G4" i="1"/>
  <c r="M4" i="1" s="1"/>
  <c r="G3" i="1"/>
  <c r="M3" i="1" s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F53" i="1"/>
  <c r="L53" i="1" s="1"/>
  <c r="F52" i="1"/>
  <c r="L52" i="1" s="1"/>
  <c r="F51" i="1"/>
  <c r="L51" i="1" s="1"/>
  <c r="F50" i="1"/>
  <c r="L50" i="1" s="1"/>
  <c r="F49" i="1"/>
  <c r="L49" i="1" s="1"/>
  <c r="F48" i="1"/>
  <c r="L48" i="1" s="1"/>
  <c r="F47" i="1"/>
  <c r="L47" i="1" s="1"/>
  <c r="F46" i="1"/>
  <c r="L46" i="1" s="1"/>
  <c r="F45" i="1"/>
  <c r="L45" i="1" s="1"/>
  <c r="F44" i="1"/>
  <c r="L44" i="1" s="1"/>
  <c r="F43" i="1"/>
  <c r="L43" i="1" s="1"/>
  <c r="F42" i="1"/>
  <c r="L42" i="1" s="1"/>
  <c r="F41" i="1"/>
  <c r="L41" i="1" s="1"/>
  <c r="F40" i="1"/>
  <c r="L40" i="1" s="1"/>
  <c r="F39" i="1"/>
  <c r="L39" i="1" s="1"/>
  <c r="F38" i="1"/>
  <c r="L38" i="1" s="1"/>
  <c r="F37" i="1"/>
  <c r="L37" i="1" s="1"/>
  <c r="F36" i="1"/>
  <c r="L36" i="1" s="1"/>
  <c r="F35" i="1"/>
  <c r="L35" i="1" s="1"/>
  <c r="F34" i="1"/>
  <c r="L34" i="1" s="1"/>
  <c r="F33" i="1"/>
  <c r="L33" i="1" s="1"/>
  <c r="F32" i="1"/>
  <c r="L32" i="1" s="1"/>
  <c r="F31" i="1"/>
  <c r="L31" i="1" s="1"/>
  <c r="F30" i="1"/>
  <c r="L30" i="1" s="1"/>
  <c r="F29" i="1"/>
  <c r="L29" i="1" s="1"/>
  <c r="F28" i="1"/>
  <c r="L28" i="1" s="1"/>
  <c r="F27" i="1"/>
  <c r="L27" i="1" s="1"/>
  <c r="F26" i="1"/>
  <c r="L26" i="1" s="1"/>
  <c r="F25" i="1"/>
  <c r="L25" i="1" s="1"/>
  <c r="F24" i="1"/>
  <c r="L24" i="1" s="1"/>
  <c r="F23" i="1"/>
  <c r="L23" i="1" s="1"/>
  <c r="F22" i="1"/>
  <c r="L22" i="1" s="1"/>
  <c r="F21" i="1"/>
  <c r="L21" i="1" s="1"/>
  <c r="F20" i="1"/>
  <c r="L20" i="1" s="1"/>
  <c r="F19" i="1"/>
  <c r="L19" i="1" s="1"/>
  <c r="F18" i="1"/>
  <c r="L18" i="1" s="1"/>
  <c r="F17" i="1"/>
  <c r="L17" i="1" s="1"/>
  <c r="F16" i="1"/>
  <c r="L16" i="1" s="1"/>
  <c r="F15" i="1"/>
  <c r="L15" i="1" s="1"/>
  <c r="F14" i="1"/>
  <c r="L14" i="1" s="1"/>
  <c r="F13" i="1"/>
  <c r="L13" i="1" s="1"/>
  <c r="F12" i="1"/>
  <c r="L12" i="1" s="1"/>
  <c r="F11" i="1"/>
  <c r="L11" i="1" s="1"/>
  <c r="F10" i="1"/>
  <c r="L10" i="1" s="1"/>
  <c r="F9" i="1"/>
  <c r="L9" i="1" s="1"/>
  <c r="F8" i="1"/>
  <c r="L8" i="1" s="1"/>
  <c r="F7" i="1"/>
  <c r="L7" i="1" s="1"/>
  <c r="F6" i="1"/>
  <c r="L6" i="1" s="1"/>
  <c r="F5" i="1"/>
  <c r="L5" i="1" s="1"/>
  <c r="F4" i="1"/>
  <c r="L4" i="1" s="1"/>
  <c r="F3" i="1"/>
  <c r="L3" i="1" s="1"/>
  <c r="N67" i="1" l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V71" i="1" l="1"/>
  <c r="V72" i="1" s="1"/>
  <c r="U71" i="1"/>
  <c r="U72" i="1" s="1"/>
  <c r="U137" i="1"/>
  <c r="U138" i="1" s="1"/>
  <c r="U74" i="1"/>
  <c r="U75" i="1" s="1"/>
  <c r="U68" i="1"/>
  <c r="U69" i="1" s="1"/>
  <c r="V137" i="1"/>
  <c r="V138" i="1" s="1"/>
  <c r="V74" i="1"/>
  <c r="V75" i="1" s="1"/>
  <c r="V68" i="1"/>
  <c r="V69" i="1" s="1"/>
  <c r="P444" i="1"/>
  <c r="N444" i="1"/>
  <c r="L444" i="1"/>
  <c r="P443" i="1"/>
  <c r="N443" i="1"/>
  <c r="L443" i="1"/>
  <c r="P442" i="1"/>
  <c r="L442" i="1"/>
  <c r="P441" i="1"/>
  <c r="N441" i="1"/>
  <c r="L441" i="1"/>
  <c r="P440" i="1"/>
  <c r="L440" i="1"/>
  <c r="P439" i="1"/>
  <c r="N439" i="1"/>
  <c r="L439" i="1"/>
  <c r="P438" i="1"/>
  <c r="N438" i="1"/>
  <c r="L438" i="1"/>
  <c r="P437" i="1"/>
  <c r="N437" i="1"/>
  <c r="L437" i="1"/>
  <c r="P436" i="1"/>
  <c r="N436" i="1"/>
  <c r="L436" i="1"/>
  <c r="P435" i="1"/>
  <c r="N435" i="1"/>
  <c r="L435" i="1"/>
  <c r="P434" i="1"/>
  <c r="L434" i="1"/>
  <c r="P433" i="1"/>
  <c r="N433" i="1"/>
  <c r="L433" i="1"/>
  <c r="P432" i="1"/>
  <c r="L432" i="1"/>
  <c r="P431" i="1"/>
  <c r="L431" i="1"/>
  <c r="P430" i="1"/>
  <c r="N430" i="1"/>
  <c r="L430" i="1"/>
  <c r="P429" i="1"/>
  <c r="L429" i="1"/>
  <c r="P428" i="1"/>
  <c r="L428" i="1"/>
  <c r="P427" i="1"/>
  <c r="L427" i="1"/>
  <c r="P426" i="1"/>
  <c r="N426" i="1"/>
  <c r="L426" i="1"/>
  <c r="P425" i="1"/>
  <c r="N425" i="1"/>
  <c r="L425" i="1"/>
  <c r="P424" i="1"/>
  <c r="L424" i="1"/>
  <c r="P423" i="1"/>
  <c r="N423" i="1"/>
  <c r="L423" i="1"/>
  <c r="P422" i="1"/>
  <c r="L422" i="1"/>
  <c r="P421" i="1"/>
  <c r="N421" i="1"/>
  <c r="L421" i="1"/>
  <c r="P420" i="1"/>
  <c r="N420" i="1"/>
  <c r="L420" i="1"/>
  <c r="P419" i="1"/>
  <c r="N419" i="1"/>
  <c r="L419" i="1"/>
  <c r="P418" i="1"/>
  <c r="L418" i="1"/>
  <c r="P417" i="1"/>
  <c r="N417" i="1"/>
  <c r="L417" i="1"/>
  <c r="P416" i="1"/>
  <c r="L416" i="1"/>
  <c r="P415" i="1"/>
  <c r="N415" i="1"/>
  <c r="L415" i="1"/>
  <c r="P414" i="1"/>
  <c r="L414" i="1"/>
  <c r="P413" i="1"/>
  <c r="N413" i="1"/>
  <c r="L413" i="1"/>
  <c r="P412" i="1"/>
  <c r="N412" i="1"/>
  <c r="L412" i="1"/>
  <c r="P411" i="1"/>
  <c r="N411" i="1"/>
  <c r="L411" i="1"/>
  <c r="P410" i="1"/>
  <c r="L410" i="1"/>
  <c r="P409" i="1"/>
  <c r="N409" i="1"/>
  <c r="L409" i="1"/>
  <c r="P408" i="1"/>
  <c r="L408" i="1"/>
  <c r="P407" i="1"/>
  <c r="N407" i="1"/>
  <c r="L407" i="1"/>
  <c r="P406" i="1"/>
  <c r="N406" i="1"/>
  <c r="L406" i="1"/>
  <c r="P405" i="1"/>
  <c r="N405" i="1"/>
  <c r="L405" i="1"/>
  <c r="P404" i="1"/>
  <c r="N404" i="1"/>
  <c r="L404" i="1"/>
  <c r="P403" i="1"/>
  <c r="N403" i="1"/>
  <c r="L403" i="1"/>
  <c r="P402" i="1"/>
  <c r="L402" i="1"/>
  <c r="P401" i="1"/>
  <c r="N401" i="1"/>
  <c r="L401" i="1"/>
  <c r="P400" i="1"/>
  <c r="L400" i="1"/>
  <c r="P399" i="1"/>
  <c r="N399" i="1"/>
  <c r="L399" i="1"/>
  <c r="P398" i="1"/>
  <c r="N398" i="1"/>
  <c r="L398" i="1"/>
  <c r="P397" i="1"/>
  <c r="N397" i="1"/>
  <c r="L397" i="1"/>
  <c r="P396" i="1"/>
  <c r="N396" i="1"/>
  <c r="L396" i="1"/>
  <c r="P395" i="1"/>
  <c r="N395" i="1"/>
  <c r="L395" i="1"/>
  <c r="P394" i="1"/>
  <c r="L394" i="1"/>
  <c r="P393" i="1"/>
  <c r="N393" i="1"/>
  <c r="L393" i="1"/>
  <c r="P392" i="1"/>
  <c r="L392" i="1"/>
  <c r="P391" i="1"/>
  <c r="N391" i="1"/>
  <c r="L391" i="1"/>
  <c r="P390" i="1"/>
  <c r="N390" i="1"/>
  <c r="L390" i="1"/>
  <c r="P389" i="1"/>
  <c r="N389" i="1"/>
  <c r="L389" i="1"/>
  <c r="P388" i="1"/>
  <c r="N388" i="1"/>
  <c r="L388" i="1"/>
  <c r="P387" i="1"/>
  <c r="N387" i="1"/>
  <c r="L387" i="1"/>
  <c r="P386" i="1"/>
  <c r="L386" i="1"/>
  <c r="P385" i="1"/>
  <c r="N385" i="1"/>
  <c r="L385" i="1"/>
  <c r="P384" i="1"/>
  <c r="L384" i="1"/>
  <c r="P383" i="1"/>
  <c r="N383" i="1"/>
  <c r="L383" i="1"/>
  <c r="P382" i="1"/>
  <c r="N382" i="1"/>
  <c r="L382" i="1"/>
  <c r="P381" i="1"/>
  <c r="N381" i="1"/>
  <c r="L381" i="1"/>
  <c r="P380" i="1"/>
  <c r="N380" i="1"/>
  <c r="L380" i="1"/>
  <c r="P379" i="1"/>
  <c r="N379" i="1"/>
  <c r="L379" i="1"/>
  <c r="P378" i="1"/>
  <c r="L378" i="1"/>
  <c r="P377" i="1"/>
  <c r="N377" i="1"/>
  <c r="L377" i="1"/>
  <c r="P376" i="1"/>
  <c r="L376" i="1"/>
  <c r="P375" i="1"/>
  <c r="N375" i="1"/>
  <c r="L375" i="1"/>
  <c r="P374" i="1"/>
  <c r="N374" i="1"/>
  <c r="L374" i="1"/>
  <c r="P373" i="1"/>
  <c r="N373" i="1"/>
  <c r="L373" i="1"/>
  <c r="P372" i="1"/>
  <c r="N372" i="1"/>
  <c r="L372" i="1"/>
  <c r="P371" i="1"/>
  <c r="N371" i="1"/>
  <c r="L371" i="1"/>
  <c r="P370" i="1"/>
  <c r="L370" i="1"/>
  <c r="P369" i="1"/>
  <c r="N369" i="1"/>
  <c r="L369" i="1"/>
  <c r="P368" i="1"/>
  <c r="L368" i="1"/>
  <c r="P367" i="1"/>
  <c r="N367" i="1"/>
  <c r="L367" i="1"/>
  <c r="P366" i="1"/>
  <c r="N366" i="1"/>
  <c r="L366" i="1"/>
  <c r="P365" i="1"/>
  <c r="N365" i="1"/>
  <c r="L365" i="1"/>
  <c r="P364" i="1"/>
  <c r="N364" i="1"/>
  <c r="L364" i="1"/>
  <c r="P363" i="1"/>
  <c r="N363" i="1"/>
  <c r="L363" i="1"/>
  <c r="P362" i="1"/>
  <c r="L362" i="1"/>
  <c r="P361" i="1"/>
  <c r="N361" i="1"/>
  <c r="L361" i="1"/>
  <c r="P360" i="1"/>
  <c r="N360" i="1"/>
  <c r="L360" i="1"/>
  <c r="P359" i="1"/>
  <c r="N359" i="1"/>
  <c r="L359" i="1"/>
  <c r="P358" i="1"/>
  <c r="L358" i="1"/>
  <c r="P357" i="1"/>
  <c r="N357" i="1"/>
  <c r="L357" i="1"/>
  <c r="P356" i="1"/>
  <c r="N356" i="1"/>
  <c r="L356" i="1"/>
  <c r="P355" i="1"/>
  <c r="N355" i="1"/>
  <c r="L355" i="1"/>
  <c r="P354" i="1"/>
  <c r="L354" i="1"/>
  <c r="P353" i="1"/>
  <c r="L353" i="1"/>
  <c r="N353" i="1"/>
  <c r="P352" i="1"/>
  <c r="N352" i="1"/>
  <c r="L352" i="1"/>
  <c r="P351" i="1"/>
  <c r="N351" i="1"/>
  <c r="L351" i="1"/>
  <c r="P350" i="1"/>
  <c r="L350" i="1"/>
  <c r="P349" i="1"/>
  <c r="N349" i="1"/>
  <c r="L349" i="1"/>
  <c r="P348" i="1"/>
  <c r="N348" i="1"/>
  <c r="L348" i="1"/>
  <c r="P347" i="1"/>
  <c r="N347" i="1"/>
  <c r="L347" i="1"/>
  <c r="P346" i="1"/>
  <c r="L346" i="1"/>
  <c r="P345" i="1"/>
  <c r="N345" i="1"/>
  <c r="L345" i="1"/>
  <c r="P344" i="1"/>
  <c r="N344" i="1"/>
  <c r="L344" i="1"/>
  <c r="P343" i="1"/>
  <c r="N343" i="1"/>
  <c r="L343" i="1"/>
  <c r="P342" i="1"/>
  <c r="N342" i="1"/>
  <c r="L342" i="1"/>
  <c r="P341" i="1"/>
  <c r="L341" i="1"/>
  <c r="P340" i="1"/>
  <c r="N340" i="1"/>
  <c r="L340" i="1"/>
  <c r="P339" i="1"/>
  <c r="N339" i="1"/>
  <c r="L339" i="1"/>
  <c r="P338" i="1"/>
  <c r="L338" i="1"/>
  <c r="P337" i="1"/>
  <c r="N337" i="1"/>
  <c r="L337" i="1"/>
  <c r="P336" i="1"/>
  <c r="L336" i="1"/>
  <c r="P335" i="1"/>
  <c r="N335" i="1"/>
  <c r="L335" i="1"/>
  <c r="P334" i="1"/>
  <c r="N334" i="1"/>
  <c r="L334" i="1"/>
  <c r="P333" i="1"/>
  <c r="L333" i="1"/>
  <c r="P332" i="1"/>
  <c r="N332" i="1"/>
  <c r="L332" i="1"/>
  <c r="P331" i="1"/>
  <c r="N331" i="1"/>
  <c r="L331" i="1"/>
  <c r="P330" i="1"/>
  <c r="L330" i="1"/>
  <c r="P329" i="1"/>
  <c r="N329" i="1"/>
  <c r="L329" i="1"/>
  <c r="P328" i="1"/>
  <c r="L328" i="1"/>
  <c r="P327" i="1"/>
  <c r="N327" i="1"/>
  <c r="L327" i="1"/>
  <c r="P326" i="1"/>
  <c r="N326" i="1"/>
  <c r="L326" i="1"/>
  <c r="P325" i="1"/>
  <c r="L325" i="1"/>
  <c r="P324" i="1"/>
  <c r="N324" i="1"/>
  <c r="L324" i="1"/>
  <c r="P323" i="1"/>
  <c r="N323" i="1"/>
  <c r="L323" i="1"/>
  <c r="P322" i="1"/>
  <c r="L322" i="1"/>
  <c r="P321" i="1"/>
  <c r="N321" i="1"/>
  <c r="L321" i="1"/>
  <c r="P320" i="1"/>
  <c r="L320" i="1"/>
  <c r="P319" i="1"/>
  <c r="N319" i="1"/>
  <c r="L319" i="1"/>
  <c r="P318" i="1"/>
  <c r="N318" i="1"/>
  <c r="L318" i="1"/>
  <c r="P317" i="1"/>
  <c r="L317" i="1"/>
  <c r="P316" i="1"/>
  <c r="N316" i="1"/>
  <c r="L316" i="1"/>
  <c r="P315" i="1"/>
  <c r="N315" i="1"/>
  <c r="L315" i="1"/>
  <c r="P314" i="1"/>
  <c r="L314" i="1"/>
  <c r="P313" i="1"/>
  <c r="N313" i="1"/>
  <c r="L313" i="1"/>
  <c r="P312" i="1"/>
  <c r="L312" i="1"/>
  <c r="P311" i="1"/>
  <c r="N311" i="1"/>
  <c r="L311" i="1"/>
  <c r="P310" i="1"/>
  <c r="N310" i="1"/>
  <c r="L310" i="1"/>
  <c r="P309" i="1"/>
  <c r="L309" i="1"/>
  <c r="P308" i="1"/>
  <c r="N308" i="1"/>
  <c r="L308" i="1"/>
  <c r="P307" i="1"/>
  <c r="N307" i="1"/>
  <c r="L307" i="1"/>
  <c r="P306" i="1"/>
  <c r="L306" i="1"/>
  <c r="P305" i="1"/>
  <c r="N305" i="1"/>
  <c r="L305" i="1"/>
  <c r="P304" i="1"/>
  <c r="L304" i="1"/>
  <c r="P303" i="1"/>
  <c r="N303" i="1"/>
  <c r="L303" i="1"/>
  <c r="P302" i="1"/>
  <c r="N302" i="1"/>
  <c r="L302" i="1"/>
  <c r="P301" i="1"/>
  <c r="L301" i="1"/>
  <c r="P300" i="1"/>
  <c r="N300" i="1"/>
  <c r="L300" i="1"/>
  <c r="P299" i="1"/>
  <c r="N299" i="1"/>
  <c r="L299" i="1"/>
  <c r="P298" i="1"/>
  <c r="L298" i="1"/>
  <c r="P297" i="1"/>
  <c r="N297" i="1"/>
  <c r="L297" i="1"/>
  <c r="P296" i="1"/>
  <c r="L296" i="1"/>
  <c r="P295" i="1"/>
  <c r="N295" i="1"/>
  <c r="L295" i="1"/>
  <c r="P294" i="1"/>
  <c r="N294" i="1"/>
  <c r="L294" i="1"/>
  <c r="P293" i="1"/>
  <c r="L293" i="1"/>
  <c r="P292" i="1"/>
  <c r="L292" i="1"/>
  <c r="P291" i="1"/>
  <c r="N291" i="1"/>
  <c r="L291" i="1"/>
  <c r="P290" i="1"/>
  <c r="N290" i="1"/>
  <c r="L290" i="1"/>
  <c r="P289" i="1"/>
  <c r="N289" i="1"/>
  <c r="L289" i="1"/>
  <c r="P288" i="1"/>
  <c r="N288" i="1"/>
  <c r="L288" i="1"/>
  <c r="P287" i="1"/>
  <c r="L287" i="1"/>
  <c r="P286" i="1"/>
  <c r="L286" i="1"/>
  <c r="P285" i="1"/>
  <c r="L285" i="1"/>
  <c r="P284" i="1"/>
  <c r="L284" i="1"/>
  <c r="P283" i="1"/>
  <c r="N283" i="1"/>
  <c r="L283" i="1"/>
  <c r="P282" i="1"/>
  <c r="N282" i="1"/>
  <c r="L282" i="1"/>
  <c r="P281" i="1"/>
  <c r="N281" i="1"/>
  <c r="L281" i="1"/>
  <c r="P280" i="1"/>
  <c r="N280" i="1"/>
  <c r="L280" i="1"/>
  <c r="P279" i="1"/>
  <c r="L279" i="1"/>
  <c r="P278" i="1"/>
  <c r="L278" i="1"/>
  <c r="P277" i="1"/>
  <c r="L277" i="1"/>
  <c r="P276" i="1"/>
  <c r="L276" i="1"/>
  <c r="P275" i="1"/>
  <c r="N275" i="1"/>
  <c r="L275" i="1"/>
  <c r="P274" i="1"/>
  <c r="N274" i="1"/>
  <c r="L274" i="1"/>
  <c r="P273" i="1"/>
  <c r="N273" i="1"/>
  <c r="L273" i="1"/>
  <c r="P272" i="1"/>
  <c r="N272" i="1"/>
  <c r="L272" i="1"/>
  <c r="P271" i="1"/>
  <c r="N271" i="1"/>
  <c r="L271" i="1"/>
  <c r="P270" i="1"/>
  <c r="L270" i="1"/>
  <c r="P269" i="1"/>
  <c r="L269" i="1"/>
  <c r="P268" i="1"/>
  <c r="L268" i="1"/>
  <c r="P267" i="1"/>
  <c r="N267" i="1"/>
  <c r="L267" i="1"/>
  <c r="P266" i="1"/>
  <c r="N266" i="1"/>
  <c r="L266" i="1"/>
  <c r="P265" i="1"/>
  <c r="N265" i="1"/>
  <c r="L265" i="1"/>
  <c r="P264" i="1"/>
  <c r="L264" i="1"/>
  <c r="P263" i="1"/>
  <c r="N263" i="1"/>
  <c r="L263" i="1"/>
  <c r="P262" i="1"/>
  <c r="L262" i="1"/>
  <c r="P261" i="1"/>
  <c r="L261" i="1"/>
  <c r="P260" i="1"/>
  <c r="L260" i="1"/>
  <c r="P259" i="1"/>
  <c r="N259" i="1"/>
  <c r="L259" i="1"/>
  <c r="P258" i="1"/>
  <c r="N258" i="1"/>
  <c r="L258" i="1"/>
  <c r="P257" i="1"/>
  <c r="N257" i="1"/>
  <c r="L257" i="1"/>
  <c r="P256" i="1"/>
  <c r="L256" i="1"/>
  <c r="P255" i="1"/>
  <c r="L255" i="1"/>
  <c r="P254" i="1"/>
  <c r="L254" i="1"/>
  <c r="P253" i="1"/>
  <c r="L253" i="1"/>
  <c r="P252" i="1"/>
  <c r="N252" i="1"/>
  <c r="L252" i="1"/>
  <c r="P251" i="1"/>
  <c r="N251" i="1"/>
  <c r="L251" i="1"/>
  <c r="P250" i="1"/>
  <c r="N250" i="1"/>
  <c r="L250" i="1"/>
  <c r="P249" i="1"/>
  <c r="N249" i="1"/>
  <c r="L249" i="1"/>
  <c r="P248" i="1"/>
  <c r="N248" i="1"/>
  <c r="L248" i="1"/>
  <c r="P247" i="1"/>
  <c r="L247" i="1"/>
  <c r="N247" i="1"/>
  <c r="P246" i="1"/>
  <c r="N246" i="1"/>
  <c r="L246" i="1"/>
  <c r="P245" i="1"/>
  <c r="N245" i="1"/>
  <c r="L245" i="1"/>
  <c r="P244" i="1"/>
  <c r="L244" i="1"/>
  <c r="N244" i="1"/>
  <c r="P243" i="1"/>
  <c r="N243" i="1"/>
  <c r="L243" i="1"/>
  <c r="P242" i="1"/>
  <c r="N242" i="1"/>
  <c r="L242" i="1"/>
  <c r="P241" i="1"/>
  <c r="N241" i="1"/>
  <c r="L241" i="1"/>
  <c r="P240" i="1"/>
  <c r="N240" i="1"/>
  <c r="L240" i="1"/>
  <c r="P239" i="1"/>
  <c r="N239" i="1"/>
  <c r="L239" i="1"/>
  <c r="P238" i="1"/>
  <c r="N238" i="1"/>
  <c r="L238" i="1"/>
  <c r="P237" i="1"/>
  <c r="N237" i="1"/>
  <c r="L237" i="1"/>
  <c r="P236" i="1"/>
  <c r="N236" i="1"/>
  <c r="L236" i="1"/>
  <c r="P235" i="1"/>
  <c r="N235" i="1"/>
  <c r="L235" i="1"/>
  <c r="P234" i="1"/>
  <c r="N234" i="1"/>
  <c r="L234" i="1"/>
  <c r="P233" i="1"/>
  <c r="N233" i="1"/>
  <c r="L233" i="1"/>
  <c r="P232" i="1"/>
  <c r="N232" i="1"/>
  <c r="L232" i="1"/>
  <c r="P231" i="1"/>
  <c r="N231" i="1"/>
  <c r="L231" i="1"/>
  <c r="P230" i="1"/>
  <c r="N230" i="1"/>
  <c r="L230" i="1"/>
  <c r="P229" i="1"/>
  <c r="N229" i="1"/>
  <c r="L229" i="1"/>
  <c r="P228" i="1"/>
  <c r="N228" i="1"/>
  <c r="L228" i="1"/>
  <c r="P227" i="1"/>
  <c r="N227" i="1"/>
  <c r="L227" i="1"/>
  <c r="P226" i="1"/>
  <c r="N226" i="1"/>
  <c r="L226" i="1"/>
  <c r="P225" i="1"/>
  <c r="N225" i="1"/>
  <c r="L225" i="1"/>
  <c r="P224" i="1"/>
  <c r="N224" i="1"/>
  <c r="L224" i="1"/>
  <c r="P223" i="1"/>
  <c r="N223" i="1"/>
  <c r="L223" i="1"/>
  <c r="P222" i="1"/>
  <c r="N222" i="1"/>
  <c r="L222" i="1"/>
  <c r="P221" i="1"/>
  <c r="N221" i="1"/>
  <c r="L221" i="1"/>
  <c r="P220" i="1"/>
  <c r="N220" i="1"/>
  <c r="L220" i="1"/>
  <c r="P219" i="1"/>
  <c r="L219" i="1"/>
  <c r="P218" i="1"/>
  <c r="N218" i="1"/>
  <c r="L218" i="1"/>
  <c r="P217" i="1"/>
  <c r="N217" i="1"/>
  <c r="L217" i="1"/>
  <c r="P216" i="1"/>
  <c r="N216" i="1"/>
  <c r="L216" i="1"/>
  <c r="P215" i="1"/>
  <c r="N215" i="1"/>
  <c r="L215" i="1"/>
  <c r="P214" i="1"/>
  <c r="N214" i="1"/>
  <c r="L214" i="1"/>
  <c r="P213" i="1"/>
  <c r="N213" i="1"/>
  <c r="L213" i="1"/>
  <c r="P212" i="1"/>
  <c r="L212" i="1"/>
  <c r="N212" i="1"/>
  <c r="P211" i="1"/>
  <c r="L211" i="1"/>
  <c r="P210" i="1"/>
  <c r="N210" i="1"/>
  <c r="L210" i="1"/>
  <c r="P209" i="1"/>
  <c r="N209" i="1"/>
  <c r="L209" i="1"/>
  <c r="P208" i="1"/>
  <c r="N208" i="1"/>
  <c r="L208" i="1"/>
  <c r="P207" i="1"/>
  <c r="N207" i="1"/>
  <c r="L207" i="1"/>
  <c r="P206" i="1"/>
  <c r="N206" i="1"/>
  <c r="L206" i="1"/>
  <c r="P205" i="1"/>
  <c r="N205" i="1"/>
  <c r="L205" i="1"/>
  <c r="P204" i="1"/>
  <c r="N204" i="1"/>
  <c r="L204" i="1"/>
  <c r="P203" i="1"/>
  <c r="L203" i="1"/>
  <c r="P202" i="1"/>
  <c r="N202" i="1"/>
  <c r="L202" i="1"/>
  <c r="P201" i="1"/>
  <c r="N201" i="1"/>
  <c r="L201" i="1"/>
  <c r="P200" i="1"/>
  <c r="N200" i="1"/>
  <c r="L200" i="1"/>
  <c r="P199" i="1"/>
  <c r="N199" i="1"/>
  <c r="L199" i="1"/>
  <c r="P198" i="1"/>
  <c r="N198" i="1"/>
  <c r="L198" i="1"/>
  <c r="P197" i="1"/>
  <c r="N197" i="1"/>
  <c r="L197" i="1"/>
  <c r="P196" i="1"/>
  <c r="N196" i="1"/>
  <c r="L196" i="1"/>
  <c r="P195" i="1"/>
  <c r="N195" i="1"/>
  <c r="L195" i="1"/>
  <c r="P194" i="1"/>
  <c r="N194" i="1"/>
  <c r="L194" i="1"/>
  <c r="P193" i="1"/>
  <c r="N193" i="1"/>
  <c r="L193" i="1"/>
  <c r="P192" i="1"/>
  <c r="N192" i="1"/>
  <c r="L192" i="1"/>
  <c r="P191" i="1"/>
  <c r="N191" i="1"/>
  <c r="L191" i="1"/>
  <c r="P190" i="1"/>
  <c r="N190" i="1"/>
  <c r="L190" i="1"/>
  <c r="P189" i="1"/>
  <c r="N189" i="1"/>
  <c r="L189" i="1"/>
  <c r="P188" i="1"/>
  <c r="N188" i="1"/>
  <c r="L188" i="1"/>
  <c r="P187" i="1"/>
  <c r="N187" i="1"/>
  <c r="L187" i="1"/>
  <c r="P186" i="1"/>
  <c r="N186" i="1"/>
  <c r="L186" i="1"/>
  <c r="P185" i="1"/>
  <c r="N185" i="1"/>
  <c r="L185" i="1"/>
  <c r="P184" i="1"/>
  <c r="N184" i="1"/>
  <c r="L184" i="1"/>
  <c r="P183" i="1"/>
  <c r="L183" i="1"/>
  <c r="P182" i="1"/>
  <c r="L182" i="1"/>
  <c r="P181" i="1"/>
  <c r="L181" i="1"/>
  <c r="P180" i="1"/>
  <c r="L180" i="1"/>
  <c r="P179" i="1"/>
  <c r="L179" i="1"/>
  <c r="P178" i="1"/>
  <c r="L178" i="1"/>
  <c r="P177" i="1"/>
  <c r="L177" i="1"/>
  <c r="P176" i="1"/>
  <c r="L176" i="1"/>
  <c r="P175" i="1"/>
  <c r="L175" i="1"/>
  <c r="P174" i="1"/>
  <c r="L174" i="1"/>
  <c r="P173" i="1"/>
  <c r="L173" i="1"/>
  <c r="P172" i="1"/>
  <c r="L172" i="1"/>
  <c r="P171" i="1"/>
  <c r="L171" i="1"/>
  <c r="P170" i="1"/>
  <c r="L170" i="1"/>
  <c r="P169" i="1"/>
  <c r="L169" i="1"/>
  <c r="P168" i="1"/>
  <c r="L168" i="1"/>
  <c r="P167" i="1"/>
  <c r="L167" i="1"/>
  <c r="P166" i="1"/>
  <c r="L166" i="1"/>
  <c r="P165" i="1"/>
  <c r="L165" i="1"/>
  <c r="P164" i="1"/>
  <c r="L164" i="1"/>
  <c r="P163" i="1"/>
  <c r="L163" i="1"/>
  <c r="P162" i="1"/>
  <c r="L162" i="1"/>
  <c r="P161" i="1"/>
  <c r="L161" i="1"/>
  <c r="P160" i="1"/>
  <c r="L160" i="1"/>
  <c r="P159" i="1"/>
  <c r="L159" i="1"/>
  <c r="P158" i="1"/>
  <c r="L158" i="1"/>
  <c r="P157" i="1"/>
  <c r="L157" i="1"/>
  <c r="P156" i="1"/>
  <c r="L156" i="1"/>
  <c r="P155" i="1"/>
  <c r="L155" i="1"/>
  <c r="P154" i="1"/>
  <c r="L154" i="1"/>
  <c r="P153" i="1"/>
  <c r="L153" i="1"/>
  <c r="P152" i="1"/>
  <c r="L152" i="1"/>
  <c r="P151" i="1"/>
  <c r="L151" i="1"/>
  <c r="P150" i="1"/>
  <c r="L150" i="1"/>
  <c r="P149" i="1"/>
  <c r="L149" i="1"/>
  <c r="P148" i="1"/>
  <c r="L148" i="1"/>
  <c r="P147" i="1"/>
  <c r="L147" i="1"/>
  <c r="P146" i="1"/>
  <c r="L146" i="1"/>
  <c r="P145" i="1"/>
  <c r="L145" i="1"/>
  <c r="P144" i="1"/>
  <c r="L144" i="1"/>
  <c r="P143" i="1"/>
  <c r="L143" i="1"/>
  <c r="P142" i="1"/>
  <c r="L142" i="1"/>
  <c r="P141" i="1"/>
  <c r="L141" i="1"/>
  <c r="P140" i="1"/>
  <c r="L140" i="1"/>
  <c r="P139" i="1"/>
  <c r="L139" i="1"/>
  <c r="P138" i="1"/>
  <c r="L138" i="1"/>
  <c r="P137" i="1"/>
  <c r="L137" i="1"/>
  <c r="P136" i="1"/>
  <c r="L136" i="1"/>
  <c r="P135" i="1"/>
  <c r="L135" i="1"/>
  <c r="P134" i="1"/>
  <c r="L134" i="1"/>
  <c r="P133" i="1"/>
  <c r="L133" i="1"/>
  <c r="P132" i="1"/>
  <c r="L132" i="1"/>
  <c r="P131" i="1"/>
  <c r="L131" i="1"/>
  <c r="P130" i="1"/>
  <c r="L130" i="1"/>
  <c r="P129" i="1"/>
  <c r="L129" i="1"/>
  <c r="P128" i="1"/>
  <c r="L128" i="1"/>
  <c r="P127" i="1"/>
  <c r="L127" i="1"/>
  <c r="P126" i="1"/>
  <c r="L126" i="1"/>
  <c r="P125" i="1"/>
  <c r="L125" i="1"/>
  <c r="P124" i="1"/>
  <c r="L124" i="1"/>
  <c r="P123" i="1"/>
  <c r="L123" i="1"/>
  <c r="P122" i="1"/>
  <c r="L122" i="1"/>
  <c r="P121" i="1"/>
  <c r="N121" i="1"/>
  <c r="L121" i="1"/>
  <c r="P120" i="1"/>
  <c r="N120" i="1"/>
  <c r="L120" i="1"/>
  <c r="P119" i="1"/>
  <c r="N119" i="1"/>
  <c r="L119" i="1"/>
  <c r="P118" i="1"/>
  <c r="N118" i="1"/>
  <c r="L118" i="1"/>
  <c r="P117" i="1"/>
  <c r="N117" i="1"/>
  <c r="L117" i="1"/>
  <c r="P116" i="1"/>
  <c r="N116" i="1"/>
  <c r="L116" i="1"/>
  <c r="P115" i="1"/>
  <c r="N115" i="1"/>
  <c r="L115" i="1"/>
  <c r="P114" i="1"/>
  <c r="L114" i="1"/>
  <c r="N114" i="1"/>
  <c r="P113" i="1"/>
  <c r="N113" i="1"/>
  <c r="L113" i="1"/>
  <c r="P112" i="1"/>
  <c r="N112" i="1"/>
  <c r="L112" i="1"/>
  <c r="P111" i="1"/>
  <c r="N111" i="1"/>
  <c r="L111" i="1"/>
  <c r="P110" i="1"/>
  <c r="N110" i="1"/>
  <c r="L110" i="1"/>
  <c r="P109" i="1"/>
  <c r="N109" i="1"/>
  <c r="L109" i="1"/>
  <c r="P108" i="1"/>
  <c r="N108" i="1"/>
  <c r="L108" i="1"/>
  <c r="P107" i="1"/>
  <c r="N107" i="1"/>
  <c r="L107" i="1"/>
  <c r="P106" i="1"/>
  <c r="N106" i="1"/>
  <c r="L106" i="1"/>
  <c r="P105" i="1"/>
  <c r="N105" i="1"/>
  <c r="L105" i="1"/>
  <c r="P104" i="1"/>
  <c r="N104" i="1"/>
  <c r="L104" i="1"/>
  <c r="P103" i="1"/>
  <c r="N103" i="1"/>
  <c r="L103" i="1"/>
  <c r="P102" i="1"/>
  <c r="N102" i="1"/>
  <c r="L102" i="1"/>
  <c r="P101" i="1"/>
  <c r="N101" i="1"/>
  <c r="L101" i="1"/>
  <c r="P100" i="1"/>
  <c r="N100" i="1"/>
  <c r="L100" i="1"/>
  <c r="P99" i="1"/>
  <c r="N99" i="1"/>
  <c r="L99" i="1"/>
  <c r="P98" i="1"/>
  <c r="L98" i="1"/>
  <c r="N98" i="1"/>
  <c r="P97" i="1"/>
  <c r="N97" i="1"/>
  <c r="L97" i="1"/>
  <c r="P96" i="1"/>
  <c r="N96" i="1"/>
  <c r="L96" i="1"/>
  <c r="P95" i="1"/>
  <c r="N95" i="1"/>
  <c r="L95" i="1"/>
  <c r="P94" i="1"/>
  <c r="N94" i="1"/>
  <c r="L94" i="1"/>
  <c r="P93" i="1"/>
  <c r="N93" i="1"/>
  <c r="L93" i="1"/>
  <c r="P92" i="1"/>
  <c r="N92" i="1"/>
  <c r="L92" i="1"/>
  <c r="P91" i="1"/>
  <c r="N91" i="1"/>
  <c r="L91" i="1"/>
  <c r="P90" i="1"/>
  <c r="N90" i="1"/>
  <c r="L90" i="1"/>
  <c r="P89" i="1"/>
  <c r="N89" i="1"/>
  <c r="L89" i="1"/>
  <c r="P88" i="1"/>
  <c r="N88" i="1"/>
  <c r="L88" i="1"/>
  <c r="P87" i="1"/>
  <c r="N87" i="1"/>
  <c r="L87" i="1"/>
  <c r="P86" i="1"/>
  <c r="N86" i="1"/>
  <c r="L86" i="1"/>
  <c r="P85" i="1"/>
  <c r="N85" i="1"/>
  <c r="L85" i="1"/>
  <c r="P84" i="1"/>
  <c r="N84" i="1"/>
  <c r="L84" i="1"/>
  <c r="P83" i="1"/>
  <c r="N83" i="1"/>
  <c r="L83" i="1"/>
  <c r="P82" i="1"/>
  <c r="L82" i="1"/>
  <c r="N82" i="1"/>
  <c r="P81" i="1"/>
  <c r="N81" i="1"/>
  <c r="L81" i="1"/>
  <c r="P80" i="1"/>
  <c r="N80" i="1"/>
  <c r="L80" i="1"/>
  <c r="P79" i="1"/>
  <c r="N79" i="1"/>
  <c r="L79" i="1"/>
  <c r="P78" i="1"/>
  <c r="N78" i="1"/>
  <c r="L78" i="1"/>
  <c r="P77" i="1"/>
  <c r="L77" i="1"/>
  <c r="N77" i="1"/>
  <c r="P76" i="1"/>
  <c r="N76" i="1"/>
  <c r="L76" i="1"/>
  <c r="P75" i="1"/>
  <c r="N75" i="1"/>
  <c r="L75" i="1"/>
  <c r="P74" i="1"/>
  <c r="N74" i="1"/>
  <c r="L74" i="1"/>
  <c r="P73" i="1"/>
  <c r="N73" i="1"/>
  <c r="L73" i="1"/>
  <c r="P72" i="1"/>
  <c r="N72" i="1"/>
  <c r="L72" i="1"/>
  <c r="P71" i="1"/>
  <c r="N71" i="1"/>
  <c r="L71" i="1"/>
  <c r="P70" i="1"/>
  <c r="N70" i="1"/>
  <c r="L70" i="1"/>
  <c r="P69" i="1"/>
  <c r="N69" i="1"/>
  <c r="L69" i="1"/>
  <c r="P68" i="1"/>
  <c r="N68" i="1"/>
  <c r="L68" i="1"/>
  <c r="W75" i="1" l="1"/>
  <c r="O444" i="1"/>
  <c r="N122" i="1"/>
  <c r="N126" i="1"/>
  <c r="N130" i="1"/>
  <c r="N134" i="1"/>
  <c r="N138" i="1"/>
  <c r="N142" i="1"/>
  <c r="N146" i="1"/>
  <c r="N150" i="1"/>
  <c r="N402" i="1"/>
  <c r="N125" i="1"/>
  <c r="N129" i="1"/>
  <c r="N141" i="1"/>
  <c r="N145" i="1"/>
  <c r="N203" i="1"/>
  <c r="N255" i="1"/>
  <c r="N149" i="1"/>
  <c r="N124" i="1"/>
  <c r="N128" i="1"/>
  <c r="N132" i="1"/>
  <c r="N136" i="1"/>
  <c r="N140" i="1"/>
  <c r="N144" i="1"/>
  <c r="N148" i="1"/>
  <c r="N211" i="1"/>
  <c r="N133" i="1"/>
  <c r="N137" i="1"/>
  <c r="N123" i="1"/>
  <c r="N127" i="1"/>
  <c r="N131" i="1"/>
  <c r="N135" i="1"/>
  <c r="N139" i="1"/>
  <c r="N143" i="1"/>
  <c r="N147" i="1"/>
  <c r="N219" i="1"/>
  <c r="N292" i="1"/>
  <c r="N3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284" i="1"/>
  <c r="N431" i="1"/>
  <c r="N386" i="1"/>
  <c r="N276" i="1"/>
  <c r="N287" i="1"/>
  <c r="N312" i="1"/>
  <c r="N320" i="1"/>
  <c r="N358" i="1"/>
  <c r="N256" i="1"/>
  <c r="N268" i="1"/>
  <c r="N279" i="1"/>
  <c r="N306" i="1"/>
  <c r="N314" i="1"/>
  <c r="N370" i="1"/>
  <c r="N424" i="1"/>
  <c r="N260" i="1"/>
  <c r="N309" i="1"/>
  <c r="N330" i="1"/>
  <c r="N336" i="1"/>
  <c r="N264" i="1"/>
  <c r="N296" i="1"/>
  <c r="N333" i="1"/>
  <c r="N254" i="1"/>
  <c r="N262" i="1"/>
  <c r="N270" i="1"/>
  <c r="N278" i="1"/>
  <c r="N286" i="1"/>
  <c r="N317" i="1"/>
  <c r="N338" i="1"/>
  <c r="N432" i="1"/>
  <c r="N253" i="1"/>
  <c r="N261" i="1"/>
  <c r="N269" i="1"/>
  <c r="N277" i="1"/>
  <c r="N285" i="1"/>
  <c r="N293" i="1"/>
  <c r="N298" i="1"/>
  <c r="N304" i="1"/>
  <c r="N341" i="1"/>
  <c r="N410" i="1"/>
  <c r="N418" i="1"/>
  <c r="N301" i="1"/>
  <c r="N322" i="1"/>
  <c r="N328" i="1"/>
  <c r="N325" i="1"/>
  <c r="N346" i="1"/>
  <c r="N354" i="1"/>
  <c r="N362" i="1"/>
  <c r="N378" i="1"/>
  <c r="N394" i="1"/>
  <c r="N429" i="1"/>
  <c r="N368" i="1"/>
  <c r="N376" i="1"/>
  <c r="N384" i="1"/>
  <c r="N392" i="1"/>
  <c r="N400" i="1"/>
  <c r="N408" i="1"/>
  <c r="N416" i="1"/>
  <c r="N434" i="1"/>
  <c r="N428" i="1"/>
  <c r="N440" i="1"/>
  <c r="N414" i="1"/>
  <c r="N422" i="1"/>
  <c r="N442" i="1"/>
  <c r="N427" i="1"/>
  <c r="I443" i="1" l="1"/>
  <c r="O443" i="1" l="1"/>
  <c r="I442" i="1"/>
  <c r="O442" i="1" l="1"/>
  <c r="I441" i="1"/>
  <c r="O441" i="1" l="1"/>
  <c r="I440" i="1"/>
  <c r="O440" i="1" l="1"/>
  <c r="I439" i="1"/>
  <c r="I438" i="1" l="1"/>
  <c r="O439" i="1"/>
  <c r="O438" i="1" l="1"/>
  <c r="I437" i="1"/>
  <c r="O437" i="1" l="1"/>
  <c r="I436" i="1"/>
  <c r="O436" i="1" l="1"/>
  <c r="I435" i="1"/>
  <c r="I434" i="1" l="1"/>
  <c r="O435" i="1"/>
  <c r="O434" i="1" l="1"/>
  <c r="I433" i="1"/>
  <c r="O433" i="1" l="1"/>
  <c r="I432" i="1"/>
  <c r="O432" i="1" l="1"/>
  <c r="I431" i="1"/>
  <c r="I430" i="1" l="1"/>
  <c r="O431" i="1"/>
  <c r="O430" i="1" l="1"/>
  <c r="I429" i="1"/>
  <c r="O429" i="1" l="1"/>
  <c r="I428" i="1"/>
  <c r="O428" i="1" l="1"/>
  <c r="I427" i="1"/>
  <c r="O427" i="1" l="1"/>
  <c r="I426" i="1"/>
  <c r="O426" i="1" l="1"/>
  <c r="I425" i="1"/>
  <c r="O425" i="1" l="1"/>
  <c r="I424" i="1"/>
  <c r="O424" i="1" l="1"/>
  <c r="I423" i="1"/>
  <c r="O423" i="1" l="1"/>
  <c r="I422" i="1"/>
  <c r="O422" i="1" l="1"/>
  <c r="I421" i="1"/>
  <c r="O421" i="1" l="1"/>
  <c r="I420" i="1"/>
  <c r="O420" i="1" l="1"/>
  <c r="I419" i="1"/>
  <c r="O419" i="1" l="1"/>
  <c r="I418" i="1"/>
  <c r="O418" i="1" l="1"/>
  <c r="I417" i="1"/>
  <c r="O417" i="1" l="1"/>
  <c r="I416" i="1"/>
  <c r="O416" i="1" l="1"/>
  <c r="I415" i="1"/>
  <c r="O415" i="1" l="1"/>
  <c r="I414" i="1"/>
  <c r="I413" i="1" l="1"/>
  <c r="O414" i="1"/>
  <c r="O413" i="1" l="1"/>
  <c r="I412" i="1"/>
  <c r="O412" i="1" l="1"/>
  <c r="I411" i="1"/>
  <c r="O411" i="1" l="1"/>
  <c r="I410" i="1"/>
  <c r="O410" i="1" l="1"/>
  <c r="I409" i="1"/>
  <c r="O409" i="1" l="1"/>
  <c r="I408" i="1"/>
  <c r="O408" i="1" l="1"/>
  <c r="I407" i="1"/>
  <c r="O407" i="1" l="1"/>
  <c r="I406" i="1"/>
  <c r="O406" i="1" l="1"/>
  <c r="I405" i="1"/>
  <c r="O405" i="1" l="1"/>
  <c r="I404" i="1"/>
  <c r="O404" i="1" l="1"/>
  <c r="I403" i="1"/>
  <c r="I402" i="1" l="1"/>
  <c r="O403" i="1"/>
  <c r="I401" i="1" l="1"/>
  <c r="O402" i="1"/>
  <c r="O401" i="1" l="1"/>
  <c r="I400" i="1"/>
  <c r="I399" i="1" l="1"/>
  <c r="O400" i="1"/>
  <c r="I398" i="1" l="1"/>
  <c r="O399" i="1"/>
  <c r="O398" i="1" l="1"/>
  <c r="I397" i="1"/>
  <c r="O397" i="1" l="1"/>
  <c r="I396" i="1"/>
  <c r="O396" i="1" l="1"/>
  <c r="I395" i="1"/>
  <c r="I394" i="1" l="1"/>
  <c r="O395" i="1"/>
  <c r="O394" i="1" l="1"/>
  <c r="I393" i="1"/>
  <c r="O393" i="1" l="1"/>
  <c r="I392" i="1"/>
  <c r="I391" i="1" l="1"/>
  <c r="O392" i="1"/>
  <c r="I390" i="1" l="1"/>
  <c r="O391" i="1"/>
  <c r="O390" i="1" l="1"/>
  <c r="I389" i="1"/>
  <c r="O389" i="1" l="1"/>
  <c r="I388" i="1"/>
  <c r="O388" i="1" l="1"/>
  <c r="I387" i="1"/>
  <c r="O387" i="1" l="1"/>
  <c r="I386" i="1"/>
  <c r="O386" i="1" l="1"/>
  <c r="I385" i="1"/>
  <c r="O385" i="1" l="1"/>
  <c r="I384" i="1"/>
  <c r="O384" i="1" l="1"/>
  <c r="I383" i="1"/>
  <c r="O383" i="1" l="1"/>
  <c r="I382" i="1"/>
  <c r="O382" i="1" l="1"/>
  <c r="I381" i="1"/>
  <c r="O381" i="1" l="1"/>
  <c r="I380" i="1"/>
  <c r="O380" i="1" l="1"/>
  <c r="I379" i="1"/>
  <c r="O379" i="1" l="1"/>
  <c r="I378" i="1"/>
  <c r="I377" i="1" l="1"/>
  <c r="O378" i="1"/>
  <c r="I376" i="1" l="1"/>
  <c r="O377" i="1"/>
  <c r="O376" i="1" l="1"/>
  <c r="I375" i="1"/>
  <c r="I374" i="1" l="1"/>
  <c r="O375" i="1"/>
  <c r="O374" i="1" l="1"/>
  <c r="I373" i="1"/>
  <c r="I372" i="1" l="1"/>
  <c r="O373" i="1"/>
  <c r="O372" i="1" l="1"/>
  <c r="I371" i="1"/>
  <c r="O371" i="1" l="1"/>
  <c r="I370" i="1"/>
  <c r="I369" i="1" l="1"/>
  <c r="O370" i="1"/>
  <c r="I368" i="1" l="1"/>
  <c r="O369" i="1"/>
  <c r="I367" i="1" l="1"/>
  <c r="O368" i="1"/>
  <c r="O367" i="1" l="1"/>
  <c r="I366" i="1"/>
  <c r="I365" i="1" l="1"/>
  <c r="O366" i="1"/>
  <c r="O365" i="1" l="1"/>
  <c r="I364" i="1"/>
  <c r="O364" i="1" l="1"/>
  <c r="I363" i="1"/>
  <c r="I362" i="1" l="1"/>
  <c r="O363" i="1"/>
  <c r="I361" i="1" l="1"/>
  <c r="O362" i="1"/>
  <c r="O361" i="1" l="1"/>
  <c r="I360" i="1"/>
  <c r="O360" i="1" l="1"/>
  <c r="I359" i="1"/>
  <c r="I358" i="1" l="1"/>
  <c r="O359" i="1"/>
  <c r="O358" i="1" l="1"/>
  <c r="I357" i="1"/>
  <c r="O357" i="1" l="1"/>
  <c r="I356" i="1"/>
  <c r="O356" i="1" l="1"/>
  <c r="I355" i="1"/>
  <c r="I354" i="1" l="1"/>
  <c r="O355" i="1"/>
  <c r="O354" i="1" l="1"/>
  <c r="I353" i="1"/>
  <c r="O353" i="1" l="1"/>
  <c r="I352" i="1"/>
  <c r="O352" i="1" l="1"/>
  <c r="I351" i="1"/>
  <c r="O351" i="1" l="1"/>
  <c r="I350" i="1"/>
  <c r="O350" i="1" l="1"/>
  <c r="I349" i="1"/>
  <c r="O349" i="1" l="1"/>
  <c r="I348" i="1"/>
  <c r="O348" i="1" l="1"/>
  <c r="I347" i="1"/>
  <c r="O347" i="1" l="1"/>
  <c r="I346" i="1"/>
  <c r="O346" i="1" l="1"/>
  <c r="I345" i="1"/>
  <c r="O345" i="1" l="1"/>
  <c r="I344" i="1"/>
  <c r="O344" i="1" l="1"/>
  <c r="I343" i="1"/>
  <c r="O343" i="1" l="1"/>
  <c r="I342" i="1"/>
  <c r="O342" i="1" l="1"/>
  <c r="I341" i="1"/>
  <c r="O341" i="1" l="1"/>
  <c r="I340" i="1"/>
  <c r="O340" i="1" l="1"/>
  <c r="I339" i="1"/>
  <c r="I338" i="1" l="1"/>
  <c r="O339" i="1"/>
  <c r="O338" i="1" l="1"/>
  <c r="I337" i="1"/>
  <c r="O337" i="1" l="1"/>
  <c r="I336" i="1"/>
  <c r="O336" i="1" l="1"/>
  <c r="I335" i="1"/>
  <c r="O335" i="1" l="1"/>
  <c r="I334" i="1"/>
  <c r="I333" i="1" l="1"/>
  <c r="O334" i="1"/>
  <c r="O333" i="1" l="1"/>
  <c r="I332" i="1"/>
  <c r="O332" i="1" l="1"/>
  <c r="I331" i="1"/>
  <c r="O331" i="1" l="1"/>
  <c r="I330" i="1"/>
  <c r="O330" i="1" l="1"/>
  <c r="I329" i="1"/>
  <c r="O329" i="1" l="1"/>
  <c r="I328" i="1"/>
  <c r="O328" i="1" l="1"/>
  <c r="I327" i="1"/>
  <c r="O327" i="1" l="1"/>
  <c r="I326" i="1"/>
  <c r="I325" i="1" l="1"/>
  <c r="O326" i="1"/>
  <c r="O325" i="1" l="1"/>
  <c r="I324" i="1"/>
  <c r="O324" i="1" l="1"/>
  <c r="I323" i="1"/>
  <c r="O323" i="1" l="1"/>
  <c r="I322" i="1"/>
  <c r="O322" i="1" l="1"/>
  <c r="I321" i="1"/>
  <c r="O321" i="1" l="1"/>
  <c r="I320" i="1"/>
  <c r="O320" i="1" l="1"/>
  <c r="I319" i="1"/>
  <c r="O319" i="1" l="1"/>
  <c r="I318" i="1"/>
  <c r="I317" i="1" l="1"/>
  <c r="O318" i="1"/>
  <c r="O317" i="1" l="1"/>
  <c r="I316" i="1"/>
  <c r="O316" i="1" l="1"/>
  <c r="I315" i="1"/>
  <c r="I314" i="1" l="1"/>
  <c r="O315" i="1"/>
  <c r="O314" i="1" l="1"/>
  <c r="I313" i="1"/>
  <c r="O313" i="1" l="1"/>
  <c r="I312" i="1"/>
  <c r="O312" i="1" l="1"/>
  <c r="I311" i="1"/>
  <c r="O311" i="1" l="1"/>
  <c r="I310" i="1"/>
  <c r="I309" i="1" l="1"/>
  <c r="O310" i="1"/>
  <c r="O309" i="1" l="1"/>
  <c r="I308" i="1"/>
  <c r="O308" i="1" l="1"/>
  <c r="I307" i="1"/>
  <c r="O307" i="1" l="1"/>
  <c r="I306" i="1"/>
  <c r="O306" i="1" l="1"/>
  <c r="I305" i="1"/>
  <c r="O305" i="1" l="1"/>
  <c r="I304" i="1"/>
  <c r="O304" i="1" l="1"/>
  <c r="I303" i="1"/>
  <c r="O303" i="1" l="1"/>
  <c r="I302" i="1"/>
  <c r="O302" i="1" l="1"/>
  <c r="I301" i="1"/>
  <c r="O301" i="1" l="1"/>
  <c r="I300" i="1"/>
  <c r="O300" i="1" l="1"/>
  <c r="I299" i="1"/>
  <c r="O299" i="1" l="1"/>
  <c r="I298" i="1"/>
  <c r="I297" i="1" l="1"/>
  <c r="O298" i="1"/>
  <c r="I296" i="1" l="1"/>
  <c r="O297" i="1"/>
  <c r="I295" i="1" l="1"/>
  <c r="O296" i="1"/>
  <c r="O295" i="1" l="1"/>
  <c r="I294" i="1"/>
  <c r="O294" i="1" l="1"/>
  <c r="I293" i="1"/>
  <c r="O293" i="1" l="1"/>
  <c r="I292" i="1"/>
  <c r="O292" i="1" l="1"/>
  <c r="I291" i="1"/>
  <c r="O291" i="1" l="1"/>
  <c r="I290" i="1"/>
  <c r="O290" i="1" l="1"/>
  <c r="I289" i="1"/>
  <c r="O289" i="1" l="1"/>
  <c r="I288" i="1"/>
  <c r="O288" i="1" l="1"/>
  <c r="I287" i="1"/>
  <c r="O287" i="1" l="1"/>
  <c r="I286" i="1"/>
  <c r="O286" i="1" l="1"/>
  <c r="I285" i="1"/>
  <c r="O285" i="1" l="1"/>
  <c r="I284" i="1"/>
  <c r="O284" i="1" l="1"/>
  <c r="I283" i="1"/>
  <c r="O283" i="1" l="1"/>
  <c r="I282" i="1"/>
  <c r="O282" i="1" l="1"/>
  <c r="I281" i="1"/>
  <c r="O281" i="1" l="1"/>
  <c r="I280" i="1"/>
  <c r="I279" i="1" l="1"/>
  <c r="O280" i="1"/>
  <c r="O279" i="1" l="1"/>
  <c r="I278" i="1"/>
  <c r="I277" i="1" l="1"/>
  <c r="O278" i="1"/>
  <c r="I276" i="1" l="1"/>
  <c r="O277" i="1"/>
  <c r="O276" i="1" l="1"/>
  <c r="I275" i="1"/>
  <c r="I274" i="1" l="1"/>
  <c r="O275" i="1"/>
  <c r="O274" i="1" l="1"/>
  <c r="I273" i="1"/>
  <c r="O273" i="1" l="1"/>
  <c r="I272" i="1"/>
  <c r="O272" i="1" l="1"/>
  <c r="I271" i="1"/>
  <c r="O271" i="1" l="1"/>
  <c r="I270" i="1"/>
  <c r="O270" i="1" l="1"/>
  <c r="I269" i="1"/>
  <c r="I268" i="1" l="1"/>
  <c r="O269" i="1"/>
  <c r="O268" i="1" l="1"/>
  <c r="I267" i="1"/>
  <c r="O267" i="1" l="1"/>
  <c r="I266" i="1"/>
  <c r="O266" i="1" l="1"/>
  <c r="I265" i="1"/>
  <c r="O265" i="1" l="1"/>
  <c r="I264" i="1"/>
  <c r="I263" i="1" l="1"/>
  <c r="O264" i="1"/>
  <c r="I262" i="1" l="1"/>
  <c r="O263" i="1"/>
  <c r="I261" i="1" l="1"/>
  <c r="O262" i="1"/>
  <c r="I260" i="1" l="1"/>
  <c r="O261" i="1"/>
  <c r="I259" i="1" l="1"/>
  <c r="O260" i="1"/>
  <c r="O259" i="1" l="1"/>
  <c r="I258" i="1"/>
  <c r="O258" i="1" l="1"/>
  <c r="I257" i="1"/>
  <c r="I256" i="1" l="1"/>
  <c r="O257" i="1"/>
  <c r="O256" i="1" l="1"/>
  <c r="I255" i="1"/>
  <c r="O255" i="1" l="1"/>
  <c r="I254" i="1"/>
  <c r="O254" i="1" l="1"/>
  <c r="I253" i="1"/>
  <c r="O253" i="1" l="1"/>
  <c r="I252" i="1"/>
  <c r="O252" i="1" l="1"/>
  <c r="I251" i="1"/>
  <c r="O251" i="1" l="1"/>
  <c r="I250" i="1"/>
  <c r="I249" i="1" l="1"/>
  <c r="O250" i="1"/>
  <c r="O249" i="1" l="1"/>
  <c r="I248" i="1"/>
  <c r="I247" i="1" l="1"/>
  <c r="O248" i="1"/>
  <c r="O247" i="1" l="1"/>
  <c r="I246" i="1"/>
  <c r="O246" i="1" l="1"/>
  <c r="I245" i="1"/>
  <c r="I244" i="1" l="1"/>
  <c r="O245" i="1"/>
  <c r="I243" i="1" l="1"/>
  <c r="O244" i="1"/>
  <c r="O243" i="1" l="1"/>
  <c r="I242" i="1"/>
  <c r="O242" i="1" l="1"/>
  <c r="I241" i="1"/>
  <c r="I240" i="1" l="1"/>
  <c r="O241" i="1"/>
  <c r="O240" i="1" l="1"/>
  <c r="I239" i="1"/>
  <c r="I238" i="1" l="1"/>
  <c r="O239" i="1"/>
  <c r="I237" i="1" l="1"/>
  <c r="O238" i="1"/>
  <c r="O237" i="1" l="1"/>
  <c r="I236" i="1"/>
  <c r="O236" i="1" l="1"/>
  <c r="I235" i="1"/>
  <c r="O235" i="1" l="1"/>
  <c r="I234" i="1"/>
  <c r="O234" i="1" l="1"/>
  <c r="I233" i="1"/>
  <c r="I232" i="1" l="1"/>
  <c r="O233" i="1"/>
  <c r="O232" i="1" l="1"/>
  <c r="I231" i="1"/>
  <c r="O231" i="1" l="1"/>
  <c r="I230" i="1"/>
  <c r="O230" i="1" l="1"/>
  <c r="I229" i="1"/>
  <c r="O229" i="1" l="1"/>
  <c r="I228" i="1"/>
  <c r="I227" i="1" l="1"/>
  <c r="O228" i="1"/>
  <c r="O227" i="1" l="1"/>
  <c r="I226" i="1"/>
  <c r="O226" i="1" l="1"/>
  <c r="I225" i="1"/>
  <c r="O225" i="1" l="1"/>
  <c r="I224" i="1"/>
  <c r="O224" i="1" l="1"/>
  <c r="I223" i="1"/>
  <c r="I222" i="1" l="1"/>
  <c r="O223" i="1"/>
  <c r="I221" i="1" l="1"/>
  <c r="O222" i="1"/>
  <c r="I220" i="1" l="1"/>
  <c r="O221" i="1"/>
  <c r="O220" i="1" l="1"/>
  <c r="I219" i="1"/>
  <c r="O219" i="1" l="1"/>
  <c r="I218" i="1"/>
  <c r="I217" i="1" l="1"/>
  <c r="O218" i="1"/>
  <c r="O217" i="1" l="1"/>
  <c r="I216" i="1"/>
  <c r="I215" i="1" l="1"/>
  <c r="O216" i="1"/>
  <c r="I214" i="1" l="1"/>
  <c r="O215" i="1"/>
  <c r="O214" i="1" l="1"/>
  <c r="I213" i="1"/>
  <c r="I212" i="1" l="1"/>
  <c r="O213" i="1"/>
  <c r="O212" i="1" l="1"/>
  <c r="I211" i="1"/>
  <c r="O211" i="1" l="1"/>
  <c r="I210" i="1"/>
  <c r="I209" i="1" l="1"/>
  <c r="O210" i="1"/>
  <c r="O209" i="1" l="1"/>
  <c r="I208" i="1"/>
  <c r="O208" i="1" l="1"/>
  <c r="I207" i="1"/>
  <c r="O207" i="1" l="1"/>
  <c r="I206" i="1"/>
  <c r="I205" i="1" l="1"/>
  <c r="O206" i="1"/>
  <c r="O205" i="1" l="1"/>
  <c r="I204" i="1"/>
  <c r="O204" i="1" l="1"/>
  <c r="I203" i="1"/>
  <c r="O203" i="1" l="1"/>
  <c r="I202" i="1"/>
  <c r="O202" i="1" l="1"/>
  <c r="I201" i="1"/>
  <c r="O201" i="1" l="1"/>
  <c r="I200" i="1"/>
  <c r="O200" i="1" l="1"/>
  <c r="I199" i="1"/>
  <c r="O199" i="1" l="1"/>
  <c r="I198" i="1"/>
  <c r="I197" i="1" l="1"/>
  <c r="O198" i="1"/>
  <c r="I196" i="1" l="1"/>
  <c r="O197" i="1"/>
  <c r="O196" i="1" l="1"/>
  <c r="I195" i="1"/>
  <c r="O195" i="1" l="1"/>
  <c r="I194" i="1"/>
  <c r="I193" i="1" l="1"/>
  <c r="O194" i="1"/>
  <c r="O193" i="1" l="1"/>
  <c r="I192" i="1"/>
  <c r="O192" i="1" l="1"/>
  <c r="I191" i="1"/>
  <c r="O191" i="1" l="1"/>
  <c r="I190" i="1"/>
  <c r="O190" i="1" l="1"/>
  <c r="I189" i="1"/>
  <c r="O189" i="1" l="1"/>
  <c r="I188" i="1"/>
  <c r="O188" i="1" l="1"/>
  <c r="I187" i="1"/>
  <c r="I186" i="1" l="1"/>
  <c r="O187" i="1"/>
  <c r="O186" i="1" l="1"/>
  <c r="I185" i="1"/>
  <c r="O185" i="1" l="1"/>
  <c r="I184" i="1"/>
  <c r="O184" i="1" l="1"/>
  <c r="I183" i="1"/>
  <c r="I182" i="1" l="1"/>
  <c r="O183" i="1"/>
  <c r="I181" i="1" l="1"/>
  <c r="O182" i="1"/>
  <c r="O181" i="1" l="1"/>
  <c r="I180" i="1"/>
  <c r="O180" i="1" l="1"/>
  <c r="I179" i="1"/>
  <c r="O179" i="1" l="1"/>
  <c r="I178" i="1"/>
  <c r="O178" i="1" l="1"/>
  <c r="I177" i="1"/>
  <c r="O177" i="1" l="1"/>
  <c r="I176" i="1"/>
  <c r="I175" i="1" l="1"/>
  <c r="O176" i="1"/>
  <c r="I174" i="1" l="1"/>
  <c r="O175" i="1"/>
  <c r="O174" i="1" l="1"/>
  <c r="I173" i="1"/>
  <c r="I172" i="1" l="1"/>
  <c r="O173" i="1"/>
  <c r="O172" i="1" l="1"/>
  <c r="I171" i="1"/>
  <c r="O171" i="1" l="1"/>
  <c r="I170" i="1"/>
  <c r="O170" i="1" l="1"/>
  <c r="I169" i="1"/>
  <c r="O169" i="1" l="1"/>
  <c r="I168" i="1"/>
  <c r="I167" i="1" l="1"/>
  <c r="O168" i="1"/>
  <c r="O167" i="1" l="1"/>
  <c r="I166" i="1"/>
  <c r="O166" i="1" l="1"/>
  <c r="I165" i="1"/>
  <c r="O165" i="1" l="1"/>
  <c r="I164" i="1"/>
  <c r="I163" i="1" l="1"/>
  <c r="O164" i="1"/>
  <c r="O163" i="1" l="1"/>
  <c r="I162" i="1"/>
  <c r="I161" i="1" l="1"/>
  <c r="O162" i="1"/>
  <c r="O161" i="1" l="1"/>
  <c r="I160" i="1"/>
  <c r="O160" i="1" l="1"/>
  <c r="I159" i="1"/>
  <c r="I158" i="1" l="1"/>
  <c r="O159" i="1"/>
  <c r="I157" i="1" l="1"/>
  <c r="O158" i="1"/>
  <c r="O157" i="1" l="1"/>
  <c r="I156" i="1"/>
  <c r="O156" i="1" l="1"/>
  <c r="I155" i="1"/>
  <c r="O155" i="1" l="1"/>
  <c r="I154" i="1"/>
  <c r="O154" i="1" l="1"/>
  <c r="I153" i="1"/>
  <c r="O153" i="1" l="1"/>
  <c r="I152" i="1"/>
  <c r="O152" i="1" l="1"/>
  <c r="I151" i="1"/>
  <c r="O151" i="1" l="1"/>
  <c r="I150" i="1"/>
  <c r="I149" i="1" l="1"/>
  <c r="O150" i="1"/>
  <c r="O149" i="1" l="1"/>
  <c r="I148" i="1"/>
  <c r="I147" i="1" l="1"/>
  <c r="O148" i="1"/>
  <c r="O147" i="1" l="1"/>
  <c r="I146" i="1"/>
  <c r="I145" i="1" l="1"/>
  <c r="O146" i="1"/>
  <c r="O145" i="1" l="1"/>
  <c r="I144" i="1"/>
  <c r="O144" i="1" l="1"/>
  <c r="I143" i="1"/>
  <c r="O143" i="1" l="1"/>
  <c r="I142" i="1"/>
  <c r="O142" i="1" l="1"/>
  <c r="I141" i="1"/>
  <c r="O141" i="1" l="1"/>
  <c r="I140" i="1"/>
  <c r="I139" i="1" l="1"/>
  <c r="O140" i="1"/>
  <c r="O139" i="1" l="1"/>
  <c r="I138" i="1"/>
  <c r="O138" i="1" l="1"/>
  <c r="I137" i="1"/>
  <c r="O137" i="1" l="1"/>
  <c r="I136" i="1"/>
  <c r="O136" i="1" l="1"/>
  <c r="I135" i="1"/>
  <c r="O135" i="1" l="1"/>
  <c r="I134" i="1"/>
  <c r="O134" i="1" l="1"/>
  <c r="I133" i="1"/>
  <c r="O133" i="1" l="1"/>
  <c r="I132" i="1"/>
  <c r="I131" i="1" l="1"/>
  <c r="O132" i="1"/>
  <c r="O131" i="1" l="1"/>
  <c r="I130" i="1"/>
  <c r="O130" i="1" l="1"/>
  <c r="I129" i="1"/>
  <c r="O129" i="1" l="1"/>
  <c r="I128" i="1"/>
  <c r="I127" i="1" l="1"/>
  <c r="O128" i="1"/>
  <c r="O127" i="1" l="1"/>
  <c r="I126" i="1"/>
  <c r="O126" i="1" l="1"/>
  <c r="I125" i="1"/>
  <c r="O125" i="1" l="1"/>
  <c r="I124" i="1"/>
  <c r="O124" i="1" l="1"/>
  <c r="I123" i="1"/>
  <c r="I122" i="1" l="1"/>
  <c r="O123" i="1"/>
  <c r="O122" i="1" l="1"/>
  <c r="I121" i="1"/>
  <c r="O121" i="1" l="1"/>
  <c r="I120" i="1"/>
  <c r="I119" i="1" l="1"/>
  <c r="O120" i="1"/>
  <c r="O119" i="1" l="1"/>
  <c r="I118" i="1"/>
  <c r="O118" i="1" l="1"/>
  <c r="I117" i="1"/>
  <c r="I116" i="1" l="1"/>
  <c r="O117" i="1"/>
  <c r="O116" i="1" l="1"/>
  <c r="I115" i="1"/>
  <c r="O115" i="1" l="1"/>
  <c r="I114" i="1"/>
  <c r="O114" i="1" l="1"/>
  <c r="I113" i="1"/>
  <c r="I112" i="1" l="1"/>
  <c r="O113" i="1"/>
  <c r="O112" i="1" l="1"/>
  <c r="I111" i="1"/>
  <c r="O111" i="1" l="1"/>
  <c r="I110" i="1"/>
  <c r="O110" i="1" l="1"/>
  <c r="I109" i="1"/>
  <c r="O109" i="1" l="1"/>
  <c r="I108" i="1"/>
  <c r="O108" i="1" l="1"/>
  <c r="I107" i="1"/>
  <c r="I106" i="1" l="1"/>
  <c r="O107" i="1"/>
  <c r="O106" i="1" l="1"/>
  <c r="I105" i="1"/>
  <c r="O105" i="1" l="1"/>
  <c r="I104" i="1"/>
  <c r="O104" i="1" l="1"/>
  <c r="I103" i="1"/>
  <c r="O103" i="1" l="1"/>
  <c r="I102" i="1"/>
  <c r="O102" i="1" l="1"/>
  <c r="I101" i="1"/>
  <c r="I100" i="1" l="1"/>
  <c r="O101" i="1"/>
  <c r="O100" i="1" l="1"/>
  <c r="I99" i="1"/>
  <c r="O99" i="1" l="1"/>
  <c r="I98" i="1"/>
  <c r="O98" i="1" l="1"/>
  <c r="I97" i="1"/>
  <c r="O97" i="1" l="1"/>
  <c r="I96" i="1"/>
  <c r="O96" i="1" l="1"/>
  <c r="I95" i="1"/>
  <c r="O95" i="1" l="1"/>
  <c r="I94" i="1"/>
  <c r="I93" i="1" l="1"/>
  <c r="O94" i="1"/>
  <c r="O93" i="1" l="1"/>
  <c r="I92" i="1"/>
  <c r="O92" i="1" l="1"/>
  <c r="I91" i="1"/>
  <c r="O91" i="1" l="1"/>
  <c r="I90" i="1"/>
  <c r="O90" i="1" l="1"/>
  <c r="I89" i="1"/>
  <c r="O89" i="1" l="1"/>
  <c r="I88" i="1"/>
  <c r="O88" i="1" l="1"/>
  <c r="I87" i="1"/>
  <c r="I86" i="1" l="1"/>
  <c r="O87" i="1"/>
  <c r="I85" i="1" l="1"/>
  <c r="O86" i="1"/>
  <c r="O85" i="1" l="1"/>
  <c r="I84" i="1"/>
  <c r="O84" i="1" l="1"/>
  <c r="I83" i="1"/>
  <c r="O83" i="1" l="1"/>
  <c r="I82" i="1"/>
  <c r="O82" i="1" l="1"/>
  <c r="I81" i="1"/>
  <c r="O81" i="1" l="1"/>
  <c r="I80" i="1"/>
  <c r="I79" i="1" l="1"/>
  <c r="O80" i="1"/>
  <c r="O79" i="1" l="1"/>
  <c r="I78" i="1"/>
  <c r="O78" i="1" l="1"/>
  <c r="I77" i="1"/>
  <c r="O77" i="1" l="1"/>
  <c r="I76" i="1"/>
  <c r="O76" i="1" l="1"/>
  <c r="I75" i="1"/>
  <c r="I74" i="1" l="1"/>
  <c r="O75" i="1"/>
  <c r="O74" i="1" l="1"/>
  <c r="I73" i="1"/>
  <c r="O73" i="1" l="1"/>
  <c r="I72" i="1"/>
  <c r="I71" i="1" l="1"/>
  <c r="O72" i="1"/>
  <c r="I70" i="1" l="1"/>
  <c r="O71" i="1"/>
  <c r="O70" i="1" l="1"/>
  <c r="I69" i="1"/>
  <c r="O69" i="1" l="1"/>
  <c r="I68" i="1"/>
  <c r="O68" i="1" l="1"/>
  <c r="I67" i="1"/>
  <c r="I66" i="1" l="1"/>
  <c r="O67" i="1"/>
  <c r="I65" i="1" l="1"/>
  <c r="O66" i="1"/>
  <c r="I64" i="1" l="1"/>
  <c r="O65" i="1"/>
  <c r="I63" i="1" l="1"/>
  <c r="O64" i="1"/>
  <c r="I62" i="1" l="1"/>
  <c r="O63" i="1"/>
  <c r="I61" i="1" l="1"/>
  <c r="O62" i="1"/>
  <c r="I60" i="1" l="1"/>
  <c r="O61" i="1"/>
  <c r="I59" i="1" l="1"/>
  <c r="O60" i="1"/>
  <c r="I58" i="1" l="1"/>
  <c r="O59" i="1"/>
  <c r="I57" i="1" l="1"/>
  <c r="O58" i="1"/>
  <c r="I56" i="1" l="1"/>
  <c r="O57" i="1"/>
  <c r="I55" i="1" l="1"/>
  <c r="O56" i="1"/>
  <c r="I54" i="1" l="1"/>
  <c r="O55" i="1"/>
  <c r="I53" i="1" l="1"/>
  <c r="O54" i="1"/>
  <c r="I52" i="1" l="1"/>
  <c r="O53" i="1"/>
  <c r="I51" i="1" l="1"/>
  <c r="O52" i="1"/>
  <c r="I50" i="1" l="1"/>
  <c r="O51" i="1"/>
  <c r="I49" i="1" l="1"/>
  <c r="O50" i="1"/>
  <c r="I48" i="1" l="1"/>
  <c r="O49" i="1"/>
  <c r="I47" i="1" l="1"/>
  <c r="O48" i="1"/>
  <c r="I46" i="1" l="1"/>
  <c r="O47" i="1"/>
  <c r="I45" i="1" l="1"/>
  <c r="O46" i="1"/>
  <c r="I44" i="1" l="1"/>
  <c r="O45" i="1"/>
  <c r="I43" i="1" l="1"/>
  <c r="O44" i="1"/>
  <c r="I42" i="1" l="1"/>
  <c r="O43" i="1"/>
  <c r="I41" i="1" l="1"/>
  <c r="O42" i="1"/>
  <c r="I40" i="1" l="1"/>
  <c r="O41" i="1"/>
  <c r="I39" i="1" l="1"/>
  <c r="O40" i="1"/>
  <c r="I38" i="1" l="1"/>
  <c r="O39" i="1"/>
  <c r="I37" i="1" l="1"/>
  <c r="O38" i="1"/>
  <c r="I36" i="1" l="1"/>
  <c r="O37" i="1"/>
  <c r="I35" i="1" l="1"/>
  <c r="O36" i="1"/>
  <c r="I34" i="1" l="1"/>
  <c r="O35" i="1"/>
  <c r="I33" i="1" l="1"/>
  <c r="O34" i="1"/>
  <c r="I32" i="1" l="1"/>
  <c r="O33" i="1"/>
  <c r="I31" i="1" l="1"/>
  <c r="O32" i="1"/>
  <c r="I30" i="1" l="1"/>
  <c r="O31" i="1"/>
  <c r="I29" i="1" l="1"/>
  <c r="O30" i="1"/>
  <c r="I28" i="1" l="1"/>
  <c r="O29" i="1"/>
  <c r="I27" i="1" l="1"/>
  <c r="O28" i="1"/>
  <c r="I26" i="1" l="1"/>
  <c r="O27" i="1"/>
  <c r="I25" i="1" l="1"/>
  <c r="O26" i="1"/>
  <c r="I24" i="1" l="1"/>
  <c r="O25" i="1"/>
  <c r="I23" i="1" l="1"/>
  <c r="O24" i="1"/>
  <c r="I22" i="1" l="1"/>
  <c r="O23" i="1"/>
  <c r="I21" i="1" l="1"/>
  <c r="O22" i="1"/>
  <c r="I20" i="1" l="1"/>
  <c r="O21" i="1"/>
  <c r="I19" i="1" l="1"/>
  <c r="O20" i="1"/>
  <c r="I18" i="1" l="1"/>
  <c r="O19" i="1"/>
  <c r="I17" i="1" l="1"/>
  <c r="O18" i="1"/>
  <c r="I16" i="1" l="1"/>
  <c r="O17" i="1"/>
  <c r="I15" i="1" l="1"/>
  <c r="O16" i="1"/>
  <c r="I14" i="1" l="1"/>
  <c r="O15" i="1"/>
  <c r="I13" i="1" l="1"/>
  <c r="O14" i="1"/>
  <c r="I12" i="1" l="1"/>
  <c r="O13" i="1"/>
  <c r="I11" i="1" l="1"/>
  <c r="O12" i="1"/>
  <c r="I10" i="1" l="1"/>
  <c r="O11" i="1"/>
  <c r="I9" i="1" l="1"/>
  <c r="O10" i="1"/>
  <c r="I8" i="1" l="1"/>
  <c r="O9" i="1"/>
  <c r="I7" i="1" l="1"/>
  <c r="O8" i="1"/>
  <c r="I6" i="1" l="1"/>
  <c r="O7" i="1"/>
  <c r="I5" i="1" l="1"/>
  <c r="O6" i="1"/>
  <c r="I4" i="1" l="1"/>
  <c r="O5" i="1"/>
  <c r="I3" i="1" l="1"/>
  <c r="O3" i="1" s="1"/>
  <c r="O4" i="1"/>
</calcChain>
</file>

<file path=xl/sharedStrings.xml><?xml version="1.0" encoding="utf-8"?>
<sst xmlns="http://schemas.openxmlformats.org/spreadsheetml/2006/main" count="98" uniqueCount="44">
  <si>
    <t>2019 - 2020</t>
  </si>
  <si>
    <t>Date</t>
  </si>
  <si>
    <t>SHIIX</t>
  </si>
  <si>
    <t>SPY TR</t>
  </si>
  <si>
    <t>Floor</t>
  </si>
  <si>
    <t>Static</t>
  </si>
  <si>
    <t>S&amp;P 500 Index</t>
  </si>
  <si>
    <t>Defined Shield</t>
  </si>
  <si>
    <t>Rolling Floor</t>
  </si>
  <si>
    <t>Static Floor</t>
  </si>
  <si>
    <t>Inception: January 1, 2019</t>
  </si>
  <si>
    <t>Market Action</t>
  </si>
  <si>
    <t>Value</t>
  </si>
  <si>
    <t>Floor Level</t>
  </si>
  <si>
    <t>(A) Q1 2019</t>
  </si>
  <si>
    <t>(B) Q2 2019</t>
  </si>
  <si>
    <t>(C) Q3 2019</t>
  </si>
  <si>
    <t>(D) Q4 2019</t>
  </si>
  <si>
    <t>(E) Q1 2020</t>
  </si>
  <si>
    <t>(F) Q2 2020</t>
  </si>
  <si>
    <t>On March 23, SHIIX return from 1/1/2019 = $104,507 SPY TR = 91,432</t>
  </si>
  <si>
    <t>Volatility for whole period, SHIIX = 9.6%, SPY = 27.6%</t>
  </si>
  <si>
    <t>Volatility for 2020, SHIIX = 11.8%, SPY = 44.6%</t>
  </si>
  <si>
    <t>Quick Move Up</t>
  </si>
  <si>
    <t>Slight Further Gains</t>
  </si>
  <si>
    <t>Sideways Actions</t>
  </si>
  <si>
    <t>New Highs</t>
  </si>
  <si>
    <t>Material Drop!</t>
  </si>
  <si>
    <t>Bounce Back</t>
  </si>
  <si>
    <t>Rebalance</t>
  </si>
  <si>
    <t>10x</t>
  </si>
  <si>
    <t>14x (cumulative)</t>
  </si>
  <si>
    <t>17x (Cumulative)</t>
  </si>
  <si>
    <t>24x (cumulative)</t>
  </si>
  <si>
    <t>26x (cumulative</t>
  </si>
  <si>
    <t>26x (cumulative)</t>
  </si>
  <si>
    <t>14X</t>
  </si>
  <si>
    <t>(A) Q2 2019</t>
  </si>
  <si>
    <t>(B) Q4 2019</t>
  </si>
  <si>
    <t>(C) Q2 2020</t>
  </si>
  <si>
    <t>Material Drop &amp; Bounce Back</t>
  </si>
  <si>
    <t>SPY PR</t>
  </si>
  <si>
    <t>TR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</si>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</sst>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4" fontId="0" fillId="0" borderId="0" xfId="0" applyNumberFormat="1"/>
    <xf numFmtId="164" fontId="0" fillId="0" borderId="0" xfId="2" applyNumberFormat="1" applyFont="1"/>
    <xf numFmtId="10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v>Floor 2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val>
            <c:numRef>
              <c:f>'2019-2020 Perf'!$O$3:$O$444</c:f>
              <c:numCache>
                <c:formatCode>_(* #,##0.00_);_(* \(#,##0.00\);_(* "-"??_);_(@_)</c:formatCode>
                <c:ptCount val="442"/>
                <c:pt idx="0">
                  <c:v>109754.12535805034</c:v>
                </c:pt>
                <c:pt idx="1">
                  <c:v>109754.12535805034</c:v>
                </c:pt>
                <c:pt idx="2">
                  <c:v>109754.12535805034</c:v>
                </c:pt>
                <c:pt idx="3">
                  <c:v>109754.12535805034</c:v>
                </c:pt>
                <c:pt idx="4">
                  <c:v>109754.12535805034</c:v>
                </c:pt>
                <c:pt idx="5">
                  <c:v>109754.12535805034</c:v>
                </c:pt>
                <c:pt idx="6">
                  <c:v>109754.12535805034</c:v>
                </c:pt>
                <c:pt idx="7">
                  <c:v>109754.12535805034</c:v>
                </c:pt>
                <c:pt idx="8">
                  <c:v>109754.12535805034</c:v>
                </c:pt>
                <c:pt idx="9">
                  <c:v>109754.12535805034</c:v>
                </c:pt>
                <c:pt idx="10">
                  <c:v>109754.12535805034</c:v>
                </c:pt>
                <c:pt idx="11">
                  <c:v>109754.12535805034</c:v>
                </c:pt>
                <c:pt idx="12">
                  <c:v>109754.12535805034</c:v>
                </c:pt>
                <c:pt idx="13">
                  <c:v>109754.12535805034</c:v>
                </c:pt>
                <c:pt idx="14">
                  <c:v>109754.12535805034</c:v>
                </c:pt>
                <c:pt idx="15">
                  <c:v>109754.12535805034</c:v>
                </c:pt>
                <c:pt idx="16">
                  <c:v>109754.12535805034</c:v>
                </c:pt>
                <c:pt idx="17">
                  <c:v>109754.12535805034</c:v>
                </c:pt>
                <c:pt idx="18">
                  <c:v>109754.12535805034</c:v>
                </c:pt>
                <c:pt idx="19">
                  <c:v>109754.12535805034</c:v>
                </c:pt>
                <c:pt idx="20">
                  <c:v>109330.77289765283</c:v>
                </c:pt>
                <c:pt idx="21">
                  <c:v>109119.0966674541</c:v>
                </c:pt>
                <c:pt idx="22">
                  <c:v>109119.0966674541</c:v>
                </c:pt>
                <c:pt idx="23">
                  <c:v>108801.58232215597</c:v>
                </c:pt>
                <c:pt idx="24">
                  <c:v>108801.58232215597</c:v>
                </c:pt>
                <c:pt idx="25">
                  <c:v>108272.39174665912</c:v>
                </c:pt>
                <c:pt idx="26">
                  <c:v>108272.39174665912</c:v>
                </c:pt>
                <c:pt idx="27">
                  <c:v>108272.39174665912</c:v>
                </c:pt>
                <c:pt idx="28">
                  <c:v>108272.39174665912</c:v>
                </c:pt>
                <c:pt idx="29">
                  <c:v>108272.39174665912</c:v>
                </c:pt>
                <c:pt idx="30">
                  <c:v>108272.39174665912</c:v>
                </c:pt>
                <c:pt idx="31">
                  <c:v>108272.39174665912</c:v>
                </c:pt>
                <c:pt idx="32">
                  <c:v>108272.39174665912</c:v>
                </c:pt>
                <c:pt idx="33">
                  <c:v>108272.39174665912</c:v>
                </c:pt>
                <c:pt idx="34">
                  <c:v>108272.39174665912</c:v>
                </c:pt>
                <c:pt idx="35">
                  <c:v>108272.39174665912</c:v>
                </c:pt>
                <c:pt idx="36">
                  <c:v>108272.39174665912</c:v>
                </c:pt>
                <c:pt idx="37">
                  <c:v>108272.39174665912</c:v>
                </c:pt>
                <c:pt idx="38">
                  <c:v>108272.39174665912</c:v>
                </c:pt>
                <c:pt idx="39">
                  <c:v>108272.39174665912</c:v>
                </c:pt>
                <c:pt idx="40">
                  <c:v>108272.39174665912</c:v>
                </c:pt>
                <c:pt idx="41">
                  <c:v>108272.39174665912</c:v>
                </c:pt>
                <c:pt idx="42">
                  <c:v>108272.39174665912</c:v>
                </c:pt>
                <c:pt idx="43">
                  <c:v>108272.39174665912</c:v>
                </c:pt>
                <c:pt idx="44">
                  <c:v>108272.39174665912</c:v>
                </c:pt>
                <c:pt idx="45">
                  <c:v>108272.39174665912</c:v>
                </c:pt>
                <c:pt idx="46">
                  <c:v>108272.39174665912</c:v>
                </c:pt>
                <c:pt idx="47">
                  <c:v>108272.39174665912</c:v>
                </c:pt>
                <c:pt idx="48">
                  <c:v>108272.39174665912</c:v>
                </c:pt>
                <c:pt idx="49">
                  <c:v>108272.39174665912</c:v>
                </c:pt>
                <c:pt idx="50">
                  <c:v>108272.39174665912</c:v>
                </c:pt>
                <c:pt idx="51">
                  <c:v>108272.39174665912</c:v>
                </c:pt>
                <c:pt idx="52">
                  <c:v>108272.39174665912</c:v>
                </c:pt>
                <c:pt idx="53">
                  <c:v>108272.39174665912</c:v>
                </c:pt>
                <c:pt idx="54">
                  <c:v>108272.39174665912</c:v>
                </c:pt>
                <c:pt idx="55">
                  <c:v>108272.39174665912</c:v>
                </c:pt>
                <c:pt idx="56">
                  <c:v>108272.39174665912</c:v>
                </c:pt>
                <c:pt idx="57">
                  <c:v>108272.39174665912</c:v>
                </c:pt>
                <c:pt idx="58">
                  <c:v>108272.39174665912</c:v>
                </c:pt>
                <c:pt idx="59">
                  <c:v>108272.39174665912</c:v>
                </c:pt>
                <c:pt idx="60">
                  <c:v>108272.39174665912</c:v>
                </c:pt>
                <c:pt idx="61">
                  <c:v>108272.39174665912</c:v>
                </c:pt>
                <c:pt idx="62">
                  <c:v>108272.39174665912</c:v>
                </c:pt>
                <c:pt idx="63">
                  <c:v>108272.39174665912</c:v>
                </c:pt>
                <c:pt idx="64">
                  <c:v>108272.39174665912</c:v>
                </c:pt>
                <c:pt idx="65">
                  <c:v>108272.39174665912</c:v>
                </c:pt>
                <c:pt idx="66">
                  <c:v>108272.39174665912</c:v>
                </c:pt>
                <c:pt idx="67">
                  <c:v>108272.39174665912</c:v>
                </c:pt>
                <c:pt idx="68">
                  <c:v>108272.39174665912</c:v>
                </c:pt>
                <c:pt idx="69">
                  <c:v>108272.39174665912</c:v>
                </c:pt>
                <c:pt idx="70">
                  <c:v>108272.39174665912</c:v>
                </c:pt>
                <c:pt idx="71">
                  <c:v>108272.39174665912</c:v>
                </c:pt>
                <c:pt idx="72">
                  <c:v>108272.39174665912</c:v>
                </c:pt>
                <c:pt idx="73">
                  <c:v>108272.39174665912</c:v>
                </c:pt>
                <c:pt idx="74">
                  <c:v>108272.39174665912</c:v>
                </c:pt>
                <c:pt idx="75">
                  <c:v>108272.39174665912</c:v>
                </c:pt>
                <c:pt idx="76">
                  <c:v>108272.39174665912</c:v>
                </c:pt>
                <c:pt idx="77">
                  <c:v>108272.39174665912</c:v>
                </c:pt>
                <c:pt idx="78">
                  <c:v>108272.39174665912</c:v>
                </c:pt>
                <c:pt idx="79">
                  <c:v>108272.39174665912</c:v>
                </c:pt>
                <c:pt idx="80">
                  <c:v>108272.39174665912</c:v>
                </c:pt>
                <c:pt idx="81">
                  <c:v>108272.39174665912</c:v>
                </c:pt>
                <c:pt idx="82">
                  <c:v>108272.39174665912</c:v>
                </c:pt>
                <c:pt idx="83">
                  <c:v>108272.39174665912</c:v>
                </c:pt>
                <c:pt idx="84">
                  <c:v>108272.39174665912</c:v>
                </c:pt>
                <c:pt idx="85">
                  <c:v>108272.39174665912</c:v>
                </c:pt>
                <c:pt idx="86">
                  <c:v>108272.39174665912</c:v>
                </c:pt>
                <c:pt idx="87">
                  <c:v>108272.39174665912</c:v>
                </c:pt>
                <c:pt idx="88">
                  <c:v>108272.39174665912</c:v>
                </c:pt>
                <c:pt idx="89">
                  <c:v>108272.39174665912</c:v>
                </c:pt>
                <c:pt idx="90">
                  <c:v>108272.39174665912</c:v>
                </c:pt>
                <c:pt idx="91">
                  <c:v>108272.39174665912</c:v>
                </c:pt>
                <c:pt idx="92">
                  <c:v>108272.39174665912</c:v>
                </c:pt>
                <c:pt idx="93">
                  <c:v>108272.39174665912</c:v>
                </c:pt>
                <c:pt idx="94">
                  <c:v>108272.39174665912</c:v>
                </c:pt>
                <c:pt idx="95">
                  <c:v>108272.39174665912</c:v>
                </c:pt>
                <c:pt idx="96">
                  <c:v>108272.39174665912</c:v>
                </c:pt>
                <c:pt idx="97">
                  <c:v>108272.39174665912</c:v>
                </c:pt>
                <c:pt idx="98">
                  <c:v>108272.39174665912</c:v>
                </c:pt>
                <c:pt idx="99">
                  <c:v>108272.39174665912</c:v>
                </c:pt>
                <c:pt idx="100">
                  <c:v>108272.39174665912</c:v>
                </c:pt>
                <c:pt idx="101">
                  <c:v>108272.39174665912</c:v>
                </c:pt>
                <c:pt idx="102">
                  <c:v>108272.39174665912</c:v>
                </c:pt>
                <c:pt idx="103">
                  <c:v>108272.39174665912</c:v>
                </c:pt>
                <c:pt idx="104">
                  <c:v>108272.39174665912</c:v>
                </c:pt>
                <c:pt idx="105">
                  <c:v>108272.39174665912</c:v>
                </c:pt>
                <c:pt idx="106">
                  <c:v>108272.39174665912</c:v>
                </c:pt>
                <c:pt idx="107">
                  <c:v>108272.39174665912</c:v>
                </c:pt>
                <c:pt idx="108">
                  <c:v>108272.39174665912</c:v>
                </c:pt>
                <c:pt idx="109">
                  <c:v>108272.39174665912</c:v>
                </c:pt>
                <c:pt idx="110">
                  <c:v>108272.39174665912</c:v>
                </c:pt>
                <c:pt idx="111">
                  <c:v>108272.39174665912</c:v>
                </c:pt>
                <c:pt idx="112">
                  <c:v>108272.39174665912</c:v>
                </c:pt>
                <c:pt idx="113">
                  <c:v>108272.39174665912</c:v>
                </c:pt>
                <c:pt idx="114">
                  <c:v>108272.39174665912</c:v>
                </c:pt>
                <c:pt idx="115">
                  <c:v>108272.39174665912</c:v>
                </c:pt>
                <c:pt idx="116">
                  <c:v>108272.39174665912</c:v>
                </c:pt>
                <c:pt idx="117">
                  <c:v>108272.39174665912</c:v>
                </c:pt>
                <c:pt idx="118">
                  <c:v>108272.39174665912</c:v>
                </c:pt>
                <c:pt idx="119">
                  <c:v>108272.39174665912</c:v>
                </c:pt>
                <c:pt idx="120">
                  <c:v>108272.39174665912</c:v>
                </c:pt>
                <c:pt idx="121">
                  <c:v>108272.39174665912</c:v>
                </c:pt>
                <c:pt idx="122">
                  <c:v>108272.39174665912</c:v>
                </c:pt>
                <c:pt idx="123">
                  <c:v>108272.39174665912</c:v>
                </c:pt>
                <c:pt idx="124">
                  <c:v>108272.39174665912</c:v>
                </c:pt>
                <c:pt idx="125">
                  <c:v>108272.39174665912</c:v>
                </c:pt>
                <c:pt idx="126">
                  <c:v>108272.39174665912</c:v>
                </c:pt>
                <c:pt idx="127">
                  <c:v>108272.39174665912</c:v>
                </c:pt>
                <c:pt idx="128">
                  <c:v>108272.39174665912</c:v>
                </c:pt>
                <c:pt idx="129">
                  <c:v>108272.39174665912</c:v>
                </c:pt>
                <c:pt idx="130">
                  <c:v>108272.39174665912</c:v>
                </c:pt>
                <c:pt idx="131">
                  <c:v>108272.39174665912</c:v>
                </c:pt>
                <c:pt idx="132">
                  <c:v>108272.39174665912</c:v>
                </c:pt>
                <c:pt idx="133">
                  <c:v>108272.39174665912</c:v>
                </c:pt>
                <c:pt idx="134">
                  <c:v>108272.39174665912</c:v>
                </c:pt>
                <c:pt idx="135">
                  <c:v>108272.39174665912</c:v>
                </c:pt>
                <c:pt idx="136">
                  <c:v>108272.39174665912</c:v>
                </c:pt>
                <c:pt idx="137">
                  <c:v>108272.39174665912</c:v>
                </c:pt>
                <c:pt idx="138">
                  <c:v>108272.39174665912</c:v>
                </c:pt>
                <c:pt idx="139">
                  <c:v>108272.39174665912</c:v>
                </c:pt>
                <c:pt idx="140">
                  <c:v>108272.39174665912</c:v>
                </c:pt>
                <c:pt idx="141">
                  <c:v>108272.39174665912</c:v>
                </c:pt>
                <c:pt idx="142">
                  <c:v>108272.39174665912</c:v>
                </c:pt>
                <c:pt idx="143">
                  <c:v>108272.39174665912</c:v>
                </c:pt>
                <c:pt idx="144">
                  <c:v>108272.39174665912</c:v>
                </c:pt>
                <c:pt idx="145">
                  <c:v>108272.39174665912</c:v>
                </c:pt>
                <c:pt idx="146">
                  <c:v>108272.39174665912</c:v>
                </c:pt>
                <c:pt idx="147">
                  <c:v>108272.39174665912</c:v>
                </c:pt>
                <c:pt idx="148">
                  <c:v>108272.39174665912</c:v>
                </c:pt>
                <c:pt idx="149">
                  <c:v>108272.39174665912</c:v>
                </c:pt>
                <c:pt idx="150">
                  <c:v>108272.39174665912</c:v>
                </c:pt>
                <c:pt idx="151">
                  <c:v>108272.39174665912</c:v>
                </c:pt>
                <c:pt idx="152">
                  <c:v>108272.39174665912</c:v>
                </c:pt>
                <c:pt idx="153">
                  <c:v>108272.39174665912</c:v>
                </c:pt>
                <c:pt idx="154">
                  <c:v>108272.39174665912</c:v>
                </c:pt>
                <c:pt idx="155">
                  <c:v>108272.39174665912</c:v>
                </c:pt>
                <c:pt idx="156">
                  <c:v>108272.39174665912</c:v>
                </c:pt>
                <c:pt idx="157">
                  <c:v>108060.71551646038</c:v>
                </c:pt>
                <c:pt idx="158">
                  <c:v>108060.71551646038</c:v>
                </c:pt>
                <c:pt idx="159">
                  <c:v>108060.71551646038</c:v>
                </c:pt>
                <c:pt idx="160">
                  <c:v>108060.71551646038</c:v>
                </c:pt>
                <c:pt idx="161">
                  <c:v>107743.20117116223</c:v>
                </c:pt>
                <c:pt idx="162">
                  <c:v>107319.84871076477</c:v>
                </c:pt>
                <c:pt idx="163">
                  <c:v>107319.84871076477</c:v>
                </c:pt>
                <c:pt idx="164">
                  <c:v>107319.84871076477</c:v>
                </c:pt>
                <c:pt idx="165">
                  <c:v>107108.17248056599</c:v>
                </c:pt>
                <c:pt idx="166">
                  <c:v>106896.49625036726</c:v>
                </c:pt>
                <c:pt idx="167">
                  <c:v>106896.49625036726</c:v>
                </c:pt>
                <c:pt idx="168">
                  <c:v>106896.49625036726</c:v>
                </c:pt>
                <c:pt idx="169">
                  <c:v>106896.49625036726</c:v>
                </c:pt>
                <c:pt idx="170">
                  <c:v>106896.49625036726</c:v>
                </c:pt>
                <c:pt idx="171">
                  <c:v>106896.49625036726</c:v>
                </c:pt>
                <c:pt idx="172">
                  <c:v>106896.49625036726</c:v>
                </c:pt>
                <c:pt idx="173">
                  <c:v>106896.49625036726</c:v>
                </c:pt>
                <c:pt idx="174">
                  <c:v>106896.49625036726</c:v>
                </c:pt>
                <c:pt idx="175">
                  <c:v>106896.49625036726</c:v>
                </c:pt>
                <c:pt idx="176">
                  <c:v>106896.49625036726</c:v>
                </c:pt>
                <c:pt idx="177">
                  <c:v>106896.49625036726</c:v>
                </c:pt>
                <c:pt idx="178">
                  <c:v>106684.82002016852</c:v>
                </c:pt>
                <c:pt idx="179">
                  <c:v>106261.467559771</c:v>
                </c:pt>
                <c:pt idx="180">
                  <c:v>106261.467559771</c:v>
                </c:pt>
                <c:pt idx="181">
                  <c:v>106261.467559771</c:v>
                </c:pt>
                <c:pt idx="182">
                  <c:v>105943.9532144729</c:v>
                </c:pt>
                <c:pt idx="183">
                  <c:v>105943.9532144729</c:v>
                </c:pt>
                <c:pt idx="184">
                  <c:v>105626.43886917477</c:v>
                </c:pt>
                <c:pt idx="185">
                  <c:v>105626.43886917477</c:v>
                </c:pt>
                <c:pt idx="186">
                  <c:v>105626.43886917477</c:v>
                </c:pt>
                <c:pt idx="187">
                  <c:v>105626.43886917477</c:v>
                </c:pt>
                <c:pt idx="188">
                  <c:v>105626.43886917477</c:v>
                </c:pt>
                <c:pt idx="189">
                  <c:v>105308.92452387663</c:v>
                </c:pt>
                <c:pt idx="190">
                  <c:v>105308.92452387663</c:v>
                </c:pt>
                <c:pt idx="191">
                  <c:v>105308.92452387663</c:v>
                </c:pt>
                <c:pt idx="192">
                  <c:v>105308.92452387663</c:v>
                </c:pt>
                <c:pt idx="193">
                  <c:v>105097.2482936779</c:v>
                </c:pt>
                <c:pt idx="194">
                  <c:v>105097.2482936779</c:v>
                </c:pt>
                <c:pt idx="195">
                  <c:v>105097.2482936779</c:v>
                </c:pt>
                <c:pt idx="196">
                  <c:v>104779.7339483798</c:v>
                </c:pt>
                <c:pt idx="197">
                  <c:v>104568.05771818102</c:v>
                </c:pt>
                <c:pt idx="198">
                  <c:v>104568.05771818102</c:v>
                </c:pt>
                <c:pt idx="199">
                  <c:v>104568.05771818102</c:v>
                </c:pt>
                <c:pt idx="200">
                  <c:v>103943.61283909474</c:v>
                </c:pt>
                <c:pt idx="201">
                  <c:v>103943.61283909474</c:v>
                </c:pt>
                <c:pt idx="202">
                  <c:v>103744.29850073959</c:v>
                </c:pt>
                <c:pt idx="203">
                  <c:v>103744.29850073959</c:v>
                </c:pt>
                <c:pt idx="204">
                  <c:v>103744.29850073959</c:v>
                </c:pt>
                <c:pt idx="205">
                  <c:v>103744.29850073959</c:v>
                </c:pt>
                <c:pt idx="206">
                  <c:v>103744.29850073959</c:v>
                </c:pt>
                <c:pt idx="207">
                  <c:v>103744.29850073959</c:v>
                </c:pt>
                <c:pt idx="208">
                  <c:v>103744.29850073959</c:v>
                </c:pt>
                <c:pt idx="209">
                  <c:v>103744.29850073959</c:v>
                </c:pt>
                <c:pt idx="210">
                  <c:v>103744.29850073959</c:v>
                </c:pt>
                <c:pt idx="211">
                  <c:v>103744.29850073959</c:v>
                </c:pt>
                <c:pt idx="212">
                  <c:v>103544.98416238447</c:v>
                </c:pt>
                <c:pt idx="213">
                  <c:v>103345.65924021779</c:v>
                </c:pt>
                <c:pt idx="214">
                  <c:v>102947.03056350752</c:v>
                </c:pt>
                <c:pt idx="215">
                  <c:v>102947.03056350752</c:v>
                </c:pt>
                <c:pt idx="216">
                  <c:v>102947.03056350752</c:v>
                </c:pt>
                <c:pt idx="217">
                  <c:v>102947.03056350752</c:v>
                </c:pt>
                <c:pt idx="218">
                  <c:v>102947.03056350752</c:v>
                </c:pt>
                <c:pt idx="219">
                  <c:v>102947.03056350752</c:v>
                </c:pt>
                <c:pt idx="220">
                  <c:v>102448.73413380815</c:v>
                </c:pt>
                <c:pt idx="221">
                  <c:v>102448.73413380815</c:v>
                </c:pt>
                <c:pt idx="222">
                  <c:v>102448.73413380815</c:v>
                </c:pt>
                <c:pt idx="223">
                  <c:v>102149.76262627545</c:v>
                </c:pt>
                <c:pt idx="224">
                  <c:v>102149.76262627545</c:v>
                </c:pt>
                <c:pt idx="225">
                  <c:v>102149.76262627545</c:v>
                </c:pt>
                <c:pt idx="226">
                  <c:v>102149.76262627545</c:v>
                </c:pt>
                <c:pt idx="227">
                  <c:v>102149.76262627545</c:v>
                </c:pt>
                <c:pt idx="228">
                  <c:v>102149.76262627545</c:v>
                </c:pt>
                <c:pt idx="229">
                  <c:v>101850.79111874274</c:v>
                </c:pt>
                <c:pt idx="230">
                  <c:v>101252.8375198658</c:v>
                </c:pt>
                <c:pt idx="231">
                  <c:v>101252.8375198658</c:v>
                </c:pt>
                <c:pt idx="232">
                  <c:v>101252.8375198658</c:v>
                </c:pt>
                <c:pt idx="233">
                  <c:v>101252.8375198658</c:v>
                </c:pt>
                <c:pt idx="234">
                  <c:v>101053.53376532218</c:v>
                </c:pt>
                <c:pt idx="235">
                  <c:v>101053.53376532218</c:v>
                </c:pt>
                <c:pt idx="236">
                  <c:v>101053.53376532218</c:v>
                </c:pt>
                <c:pt idx="237">
                  <c:v>101053.53376532218</c:v>
                </c:pt>
                <c:pt idx="238">
                  <c:v>101053.53376532218</c:v>
                </c:pt>
                <c:pt idx="239">
                  <c:v>101053.53376532218</c:v>
                </c:pt>
                <c:pt idx="240">
                  <c:v>101053.53376532218</c:v>
                </c:pt>
                <c:pt idx="241">
                  <c:v>101053.53376532218</c:v>
                </c:pt>
                <c:pt idx="242">
                  <c:v>101053.53376532218</c:v>
                </c:pt>
                <c:pt idx="243">
                  <c:v>101053.53376532218</c:v>
                </c:pt>
                <c:pt idx="244">
                  <c:v>101053.53376532218</c:v>
                </c:pt>
                <c:pt idx="245">
                  <c:v>101053.53376532218</c:v>
                </c:pt>
                <c:pt idx="246">
                  <c:v>101053.53376532218</c:v>
                </c:pt>
                <c:pt idx="247">
                  <c:v>101053.53376532218</c:v>
                </c:pt>
                <c:pt idx="248">
                  <c:v>101053.53376532218</c:v>
                </c:pt>
                <c:pt idx="249">
                  <c:v>101053.53376532218</c:v>
                </c:pt>
                <c:pt idx="250">
                  <c:v>101053.53376532218</c:v>
                </c:pt>
                <c:pt idx="251">
                  <c:v>101053.53376532218</c:v>
                </c:pt>
                <c:pt idx="252">
                  <c:v>101053.53376532218</c:v>
                </c:pt>
                <c:pt idx="253">
                  <c:v>101053.53376532218</c:v>
                </c:pt>
                <c:pt idx="254">
                  <c:v>101053.53376532218</c:v>
                </c:pt>
                <c:pt idx="255">
                  <c:v>101053.53376532218</c:v>
                </c:pt>
                <c:pt idx="256">
                  <c:v>101053.53376532218</c:v>
                </c:pt>
                <c:pt idx="257">
                  <c:v>101053.53376532218</c:v>
                </c:pt>
                <c:pt idx="258">
                  <c:v>101053.53376532218</c:v>
                </c:pt>
                <c:pt idx="259">
                  <c:v>101053.53376532218</c:v>
                </c:pt>
                <c:pt idx="260">
                  <c:v>101053.53376532218</c:v>
                </c:pt>
                <c:pt idx="261">
                  <c:v>101053.53376532218</c:v>
                </c:pt>
                <c:pt idx="262">
                  <c:v>101053.53376532218</c:v>
                </c:pt>
                <c:pt idx="263">
                  <c:v>101053.53376532218</c:v>
                </c:pt>
                <c:pt idx="264">
                  <c:v>101053.53376532218</c:v>
                </c:pt>
                <c:pt idx="265">
                  <c:v>101053.53376532218</c:v>
                </c:pt>
                <c:pt idx="266">
                  <c:v>101053.53376532218</c:v>
                </c:pt>
                <c:pt idx="267">
                  <c:v>101053.53376532218</c:v>
                </c:pt>
                <c:pt idx="268">
                  <c:v>101053.53376532218</c:v>
                </c:pt>
                <c:pt idx="269">
                  <c:v>101053.53376532218</c:v>
                </c:pt>
                <c:pt idx="270">
                  <c:v>101053.53376532218</c:v>
                </c:pt>
                <c:pt idx="271">
                  <c:v>101053.53376532218</c:v>
                </c:pt>
                <c:pt idx="272">
                  <c:v>101053.53376532218</c:v>
                </c:pt>
                <c:pt idx="273">
                  <c:v>101053.53376532218</c:v>
                </c:pt>
                <c:pt idx="274">
                  <c:v>101053.53376532218</c:v>
                </c:pt>
                <c:pt idx="275">
                  <c:v>101053.53376532218</c:v>
                </c:pt>
                <c:pt idx="276">
                  <c:v>101053.53376532218</c:v>
                </c:pt>
                <c:pt idx="277">
                  <c:v>101053.53376532218</c:v>
                </c:pt>
                <c:pt idx="278">
                  <c:v>101053.53376532218</c:v>
                </c:pt>
                <c:pt idx="279">
                  <c:v>101053.53376532218</c:v>
                </c:pt>
                <c:pt idx="280">
                  <c:v>101053.53376532218</c:v>
                </c:pt>
                <c:pt idx="281">
                  <c:v>101053.53376532218</c:v>
                </c:pt>
                <c:pt idx="282">
                  <c:v>101053.53376532218</c:v>
                </c:pt>
                <c:pt idx="283">
                  <c:v>101053.53376532218</c:v>
                </c:pt>
                <c:pt idx="284">
                  <c:v>101053.53376532218</c:v>
                </c:pt>
                <c:pt idx="285">
                  <c:v>101053.53376532218</c:v>
                </c:pt>
                <c:pt idx="286">
                  <c:v>101053.53376532218</c:v>
                </c:pt>
                <c:pt idx="287">
                  <c:v>101053.53376532218</c:v>
                </c:pt>
                <c:pt idx="288">
                  <c:v>101053.53376532218</c:v>
                </c:pt>
                <c:pt idx="289">
                  <c:v>101053.53376532218</c:v>
                </c:pt>
                <c:pt idx="290">
                  <c:v>101053.53376532218</c:v>
                </c:pt>
                <c:pt idx="291">
                  <c:v>101053.53376532218</c:v>
                </c:pt>
                <c:pt idx="292">
                  <c:v>101053.53376532218</c:v>
                </c:pt>
                <c:pt idx="293">
                  <c:v>101053.53376532218</c:v>
                </c:pt>
                <c:pt idx="294">
                  <c:v>101053.53376532218</c:v>
                </c:pt>
                <c:pt idx="295">
                  <c:v>101053.53376532218</c:v>
                </c:pt>
                <c:pt idx="296">
                  <c:v>101053.53376532218</c:v>
                </c:pt>
                <c:pt idx="297">
                  <c:v>101053.53376532218</c:v>
                </c:pt>
                <c:pt idx="298">
                  <c:v>101053.53376532218</c:v>
                </c:pt>
                <c:pt idx="299">
                  <c:v>100854.198259344</c:v>
                </c:pt>
                <c:pt idx="300">
                  <c:v>100854.198259344</c:v>
                </c:pt>
                <c:pt idx="301">
                  <c:v>100654.89450480038</c:v>
                </c:pt>
                <c:pt idx="302">
                  <c:v>100654.89450480038</c:v>
                </c:pt>
                <c:pt idx="303">
                  <c:v>100654.89450480038</c:v>
                </c:pt>
                <c:pt idx="304">
                  <c:v>100654.89450480038</c:v>
                </c:pt>
                <c:pt idx="305">
                  <c:v>100654.89450480038</c:v>
                </c:pt>
                <c:pt idx="306">
                  <c:v>100654.89450480038</c:v>
                </c:pt>
                <c:pt idx="307">
                  <c:v>100654.89450480038</c:v>
                </c:pt>
                <c:pt idx="308">
                  <c:v>100654.89450480038</c:v>
                </c:pt>
                <c:pt idx="309">
                  <c:v>100355.91241345619</c:v>
                </c:pt>
                <c:pt idx="310">
                  <c:v>100355.91241345619</c:v>
                </c:pt>
                <c:pt idx="311">
                  <c:v>100355.91241345619</c:v>
                </c:pt>
                <c:pt idx="312">
                  <c:v>100355.91241345619</c:v>
                </c:pt>
                <c:pt idx="313">
                  <c:v>100355.91241345619</c:v>
                </c:pt>
                <c:pt idx="314">
                  <c:v>100355.91241345619</c:v>
                </c:pt>
                <c:pt idx="315">
                  <c:v>99757.969398390735</c:v>
                </c:pt>
                <c:pt idx="316">
                  <c:v>99458.98730704654</c:v>
                </c:pt>
                <c:pt idx="317">
                  <c:v>99060.358630336239</c:v>
                </c:pt>
                <c:pt idx="318">
                  <c:v>99060.358630336239</c:v>
                </c:pt>
                <c:pt idx="319">
                  <c:v>99060.358630336239</c:v>
                </c:pt>
                <c:pt idx="320">
                  <c:v>99060.358630336239</c:v>
                </c:pt>
                <c:pt idx="321">
                  <c:v>99060.358630336239</c:v>
                </c:pt>
                <c:pt idx="322">
                  <c:v>99060.358630336239</c:v>
                </c:pt>
                <c:pt idx="323">
                  <c:v>99060.358630336239</c:v>
                </c:pt>
                <c:pt idx="324">
                  <c:v>99060.358630336239</c:v>
                </c:pt>
                <c:pt idx="325">
                  <c:v>99060.358630336239</c:v>
                </c:pt>
                <c:pt idx="326">
                  <c:v>99060.358630336239</c:v>
                </c:pt>
                <c:pt idx="327">
                  <c:v>99060.358630336239</c:v>
                </c:pt>
                <c:pt idx="328">
                  <c:v>99060.358630336239</c:v>
                </c:pt>
                <c:pt idx="329">
                  <c:v>99060.358630336239</c:v>
                </c:pt>
                <c:pt idx="330">
                  <c:v>99060.358630336239</c:v>
                </c:pt>
                <c:pt idx="331">
                  <c:v>99060.358630336239</c:v>
                </c:pt>
                <c:pt idx="332">
                  <c:v>99060.358630336239</c:v>
                </c:pt>
                <c:pt idx="333">
                  <c:v>99060.358630336239</c:v>
                </c:pt>
                <c:pt idx="334">
                  <c:v>99060.358630336239</c:v>
                </c:pt>
                <c:pt idx="335">
                  <c:v>99060.358630336239</c:v>
                </c:pt>
                <c:pt idx="336">
                  <c:v>99060.358630336239</c:v>
                </c:pt>
                <c:pt idx="337">
                  <c:v>99060.358630336239</c:v>
                </c:pt>
                <c:pt idx="338">
                  <c:v>99060.358630336239</c:v>
                </c:pt>
                <c:pt idx="339">
                  <c:v>99060.358630336239</c:v>
                </c:pt>
                <c:pt idx="340">
                  <c:v>99060.358630336239</c:v>
                </c:pt>
                <c:pt idx="341">
                  <c:v>99060.358630336239</c:v>
                </c:pt>
                <c:pt idx="342">
                  <c:v>99060.358630336239</c:v>
                </c:pt>
                <c:pt idx="343">
                  <c:v>99060.358630336239</c:v>
                </c:pt>
                <c:pt idx="344">
                  <c:v>99060.358630336239</c:v>
                </c:pt>
                <c:pt idx="345">
                  <c:v>99060.358630336239</c:v>
                </c:pt>
                <c:pt idx="346">
                  <c:v>99060.358630336239</c:v>
                </c:pt>
                <c:pt idx="347">
                  <c:v>99060.358630336239</c:v>
                </c:pt>
                <c:pt idx="348">
                  <c:v>99060.358630336239</c:v>
                </c:pt>
                <c:pt idx="349">
                  <c:v>99060.358630336239</c:v>
                </c:pt>
                <c:pt idx="350">
                  <c:v>99060.358630336239</c:v>
                </c:pt>
                <c:pt idx="351">
                  <c:v>99060.358630336239</c:v>
                </c:pt>
                <c:pt idx="352">
                  <c:v>99060.358630336239</c:v>
                </c:pt>
                <c:pt idx="353">
                  <c:v>99060.358630336239</c:v>
                </c:pt>
                <c:pt idx="354">
                  <c:v>99060.358630336239</c:v>
                </c:pt>
                <c:pt idx="355">
                  <c:v>99060.358630336239</c:v>
                </c:pt>
                <c:pt idx="356">
                  <c:v>99060.358630336239</c:v>
                </c:pt>
                <c:pt idx="357">
                  <c:v>99060.358630336239</c:v>
                </c:pt>
                <c:pt idx="358">
                  <c:v>99060.358630336239</c:v>
                </c:pt>
                <c:pt idx="359">
                  <c:v>99060.358630336239</c:v>
                </c:pt>
                <c:pt idx="360">
                  <c:v>99060.358630336239</c:v>
                </c:pt>
                <c:pt idx="361">
                  <c:v>98761.387122803528</c:v>
                </c:pt>
                <c:pt idx="362">
                  <c:v>98761.387122803528</c:v>
                </c:pt>
                <c:pt idx="363">
                  <c:v>98761.387122803528</c:v>
                </c:pt>
                <c:pt idx="364">
                  <c:v>98761.387122803528</c:v>
                </c:pt>
                <c:pt idx="365">
                  <c:v>97964.119185571457</c:v>
                </c:pt>
                <c:pt idx="366">
                  <c:v>97964.119185571457</c:v>
                </c:pt>
                <c:pt idx="367">
                  <c:v>97964.119185571457</c:v>
                </c:pt>
                <c:pt idx="368">
                  <c:v>97964.119185571457</c:v>
                </c:pt>
                <c:pt idx="369">
                  <c:v>97964.119185571457</c:v>
                </c:pt>
                <c:pt idx="370">
                  <c:v>97964.119185571457</c:v>
                </c:pt>
                <c:pt idx="371">
                  <c:v>97565.479925049673</c:v>
                </c:pt>
                <c:pt idx="372">
                  <c:v>97565.479925049673</c:v>
                </c:pt>
                <c:pt idx="373">
                  <c:v>97565.479925049673</c:v>
                </c:pt>
                <c:pt idx="374">
                  <c:v>97565.479925049673</c:v>
                </c:pt>
                <c:pt idx="375">
                  <c:v>97565.479925049673</c:v>
                </c:pt>
                <c:pt idx="376">
                  <c:v>97067.183495350328</c:v>
                </c:pt>
                <c:pt idx="377">
                  <c:v>97067.183495350328</c:v>
                </c:pt>
                <c:pt idx="378">
                  <c:v>96768.222571629114</c:v>
                </c:pt>
                <c:pt idx="379">
                  <c:v>96768.222571629114</c:v>
                </c:pt>
                <c:pt idx="380">
                  <c:v>96568.887065650939</c:v>
                </c:pt>
                <c:pt idx="381">
                  <c:v>96568.887065650939</c:v>
                </c:pt>
                <c:pt idx="382">
                  <c:v>96568.887065650939</c:v>
                </c:pt>
                <c:pt idx="383">
                  <c:v>96568.887065650939</c:v>
                </c:pt>
                <c:pt idx="384">
                  <c:v>96568.887065650939</c:v>
                </c:pt>
                <c:pt idx="385">
                  <c:v>96568.887065650939</c:v>
                </c:pt>
                <c:pt idx="386">
                  <c:v>96568.887065650939</c:v>
                </c:pt>
                <c:pt idx="387">
                  <c:v>96070.611803574619</c:v>
                </c:pt>
                <c:pt idx="388">
                  <c:v>96070.611803574619</c:v>
                </c:pt>
                <c:pt idx="389">
                  <c:v>95871.286881407956</c:v>
                </c:pt>
                <c:pt idx="390">
                  <c:v>95572.315373875244</c:v>
                </c:pt>
                <c:pt idx="391">
                  <c:v>95372.990451708611</c:v>
                </c:pt>
                <c:pt idx="392">
                  <c:v>95372.990451708611</c:v>
                </c:pt>
                <c:pt idx="393">
                  <c:v>94974.36177499831</c:v>
                </c:pt>
                <c:pt idx="394">
                  <c:v>94974.36177499831</c:v>
                </c:pt>
                <c:pt idx="395">
                  <c:v>94974.36177499831</c:v>
                </c:pt>
                <c:pt idx="396">
                  <c:v>94974.36177499831</c:v>
                </c:pt>
                <c:pt idx="397">
                  <c:v>94974.36177499831</c:v>
                </c:pt>
                <c:pt idx="398">
                  <c:v>94974.36177499831</c:v>
                </c:pt>
                <c:pt idx="399">
                  <c:v>94974.36177499831</c:v>
                </c:pt>
                <c:pt idx="400">
                  <c:v>94974.36177499831</c:v>
                </c:pt>
                <c:pt idx="401">
                  <c:v>94974.36177499831</c:v>
                </c:pt>
                <c:pt idx="402">
                  <c:v>94974.36177499831</c:v>
                </c:pt>
                <c:pt idx="403">
                  <c:v>94974.36177499831</c:v>
                </c:pt>
                <c:pt idx="404">
                  <c:v>94974.36177499831</c:v>
                </c:pt>
                <c:pt idx="405">
                  <c:v>94675.390267465613</c:v>
                </c:pt>
                <c:pt idx="406">
                  <c:v>94476.075929110477</c:v>
                </c:pt>
                <c:pt idx="407">
                  <c:v>94476.075929110477</c:v>
                </c:pt>
                <c:pt idx="408">
                  <c:v>94476.075929110477</c:v>
                </c:pt>
                <c:pt idx="409">
                  <c:v>94177.093837766253</c:v>
                </c:pt>
                <c:pt idx="410">
                  <c:v>93579.150822700831</c:v>
                </c:pt>
                <c:pt idx="411">
                  <c:v>93579.150822700831</c:v>
                </c:pt>
                <c:pt idx="412">
                  <c:v>93379.825900534182</c:v>
                </c:pt>
                <c:pt idx="413">
                  <c:v>93180.522145990559</c:v>
                </c:pt>
                <c:pt idx="414">
                  <c:v>93180.522145990559</c:v>
                </c:pt>
                <c:pt idx="415">
                  <c:v>93180.522145990559</c:v>
                </c:pt>
                <c:pt idx="416">
                  <c:v>93180.522145990559</c:v>
                </c:pt>
                <c:pt idx="417">
                  <c:v>93180.522145990559</c:v>
                </c:pt>
                <c:pt idx="418">
                  <c:v>92881.540054646321</c:v>
                </c:pt>
                <c:pt idx="419">
                  <c:v>92582.568547113638</c:v>
                </c:pt>
                <c:pt idx="420">
                  <c:v>92582.568547113638</c:v>
                </c:pt>
                <c:pt idx="421">
                  <c:v>91884.957779059128</c:v>
                </c:pt>
                <c:pt idx="422">
                  <c:v>91486.329102348842</c:v>
                </c:pt>
                <c:pt idx="423">
                  <c:v>91486.329102348842</c:v>
                </c:pt>
                <c:pt idx="424">
                  <c:v>91486.329102348842</c:v>
                </c:pt>
                <c:pt idx="425">
                  <c:v>91486.329102348842</c:v>
                </c:pt>
                <c:pt idx="426">
                  <c:v>91486.329102348842</c:v>
                </c:pt>
                <c:pt idx="427">
                  <c:v>91486.329102348842</c:v>
                </c:pt>
                <c:pt idx="428">
                  <c:v>91486.329102348842</c:v>
                </c:pt>
                <c:pt idx="429">
                  <c:v>90390.079073772547</c:v>
                </c:pt>
                <c:pt idx="430">
                  <c:v>90091.107566239836</c:v>
                </c:pt>
                <c:pt idx="431">
                  <c:v>89792.136058707125</c:v>
                </c:pt>
                <c:pt idx="432">
                  <c:v>89592.811136540477</c:v>
                </c:pt>
                <c:pt idx="433">
                  <c:v>89592.811136540477</c:v>
                </c:pt>
                <c:pt idx="434">
                  <c:v>89592.811136540477</c:v>
                </c:pt>
                <c:pt idx="435">
                  <c:v>89293.839629007765</c:v>
                </c:pt>
                <c:pt idx="436">
                  <c:v>88994.878705286566</c:v>
                </c:pt>
                <c:pt idx="437">
                  <c:v>88596.239444764782</c:v>
                </c:pt>
                <c:pt idx="438">
                  <c:v>88097.943015065423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5-42D2-BDBD-3E34A754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97360"/>
        <c:axId val="1293504640"/>
      </c:areaChart>
      <c:lineChart>
        <c:grouping val="standard"/>
        <c:varyColors val="0"/>
        <c:ser>
          <c:idx val="0"/>
          <c:order val="0"/>
          <c:tx>
            <c:strRef>
              <c:f>'2019-2020 Perf'!$L$2</c:f>
              <c:strCache>
                <c:ptCount val="1"/>
                <c:pt idx="0">
                  <c:v>S&amp;P 500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 Perf'!$K$3:$K$444</c:f>
              <c:numCache>
                <c:formatCode>m/d/yyyy</c:formatCode>
                <c:ptCount val="442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  <c:pt idx="61">
                  <c:v>44018</c:v>
                </c:pt>
                <c:pt idx="62">
                  <c:v>44014</c:v>
                </c:pt>
                <c:pt idx="63">
                  <c:v>44013</c:v>
                </c:pt>
                <c:pt idx="64">
                  <c:v>44012</c:v>
                </c:pt>
                <c:pt idx="65">
                  <c:v>44011</c:v>
                </c:pt>
                <c:pt idx="66">
                  <c:v>44008</c:v>
                </c:pt>
                <c:pt idx="67">
                  <c:v>44007</c:v>
                </c:pt>
                <c:pt idx="68">
                  <c:v>44006</c:v>
                </c:pt>
                <c:pt idx="69">
                  <c:v>44005</c:v>
                </c:pt>
                <c:pt idx="70">
                  <c:v>44004</c:v>
                </c:pt>
                <c:pt idx="71">
                  <c:v>44001</c:v>
                </c:pt>
                <c:pt idx="72">
                  <c:v>44000</c:v>
                </c:pt>
                <c:pt idx="73">
                  <c:v>43999</c:v>
                </c:pt>
                <c:pt idx="74">
                  <c:v>43998</c:v>
                </c:pt>
                <c:pt idx="75">
                  <c:v>43997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43987</c:v>
                </c:pt>
                <c:pt idx="82">
                  <c:v>43986</c:v>
                </c:pt>
                <c:pt idx="83">
                  <c:v>43985</c:v>
                </c:pt>
                <c:pt idx="84">
                  <c:v>43984</c:v>
                </c:pt>
                <c:pt idx="85">
                  <c:v>43983</c:v>
                </c:pt>
                <c:pt idx="86">
                  <c:v>43980</c:v>
                </c:pt>
                <c:pt idx="87">
                  <c:v>43979</c:v>
                </c:pt>
                <c:pt idx="88">
                  <c:v>43978</c:v>
                </c:pt>
                <c:pt idx="89">
                  <c:v>43977</c:v>
                </c:pt>
                <c:pt idx="90">
                  <c:v>43973</c:v>
                </c:pt>
                <c:pt idx="91">
                  <c:v>43972</c:v>
                </c:pt>
                <c:pt idx="92">
                  <c:v>43971</c:v>
                </c:pt>
                <c:pt idx="93">
                  <c:v>43970</c:v>
                </c:pt>
                <c:pt idx="94">
                  <c:v>43969</c:v>
                </c:pt>
                <c:pt idx="95">
                  <c:v>43966</c:v>
                </c:pt>
                <c:pt idx="96">
                  <c:v>43965</c:v>
                </c:pt>
                <c:pt idx="97">
                  <c:v>43964</c:v>
                </c:pt>
                <c:pt idx="98">
                  <c:v>43963</c:v>
                </c:pt>
                <c:pt idx="99">
                  <c:v>43962</c:v>
                </c:pt>
                <c:pt idx="100">
                  <c:v>43959</c:v>
                </c:pt>
                <c:pt idx="101">
                  <c:v>43958</c:v>
                </c:pt>
                <c:pt idx="102">
                  <c:v>43957</c:v>
                </c:pt>
                <c:pt idx="103">
                  <c:v>43956</c:v>
                </c:pt>
                <c:pt idx="104">
                  <c:v>43955</c:v>
                </c:pt>
                <c:pt idx="105">
                  <c:v>43952</c:v>
                </c:pt>
                <c:pt idx="106">
                  <c:v>43951</c:v>
                </c:pt>
                <c:pt idx="107">
                  <c:v>43950</c:v>
                </c:pt>
                <c:pt idx="108">
                  <c:v>43949</c:v>
                </c:pt>
                <c:pt idx="109">
                  <c:v>43948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43938</c:v>
                </c:pt>
                <c:pt idx="116">
                  <c:v>43937</c:v>
                </c:pt>
                <c:pt idx="117">
                  <c:v>43936</c:v>
                </c:pt>
                <c:pt idx="118">
                  <c:v>43935</c:v>
                </c:pt>
                <c:pt idx="119">
                  <c:v>43934</c:v>
                </c:pt>
                <c:pt idx="120">
                  <c:v>43930</c:v>
                </c:pt>
                <c:pt idx="121">
                  <c:v>43929</c:v>
                </c:pt>
                <c:pt idx="122">
                  <c:v>43928</c:v>
                </c:pt>
                <c:pt idx="123">
                  <c:v>43927</c:v>
                </c:pt>
                <c:pt idx="124">
                  <c:v>43924</c:v>
                </c:pt>
                <c:pt idx="125">
                  <c:v>43923</c:v>
                </c:pt>
                <c:pt idx="126">
                  <c:v>43922</c:v>
                </c:pt>
                <c:pt idx="127">
                  <c:v>43921</c:v>
                </c:pt>
                <c:pt idx="128">
                  <c:v>43920</c:v>
                </c:pt>
                <c:pt idx="129">
                  <c:v>43917</c:v>
                </c:pt>
                <c:pt idx="130">
                  <c:v>43916</c:v>
                </c:pt>
                <c:pt idx="131">
                  <c:v>43915</c:v>
                </c:pt>
                <c:pt idx="132">
                  <c:v>43914</c:v>
                </c:pt>
                <c:pt idx="133">
                  <c:v>43913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43875</c:v>
                </c:pt>
                <c:pt idx="159">
                  <c:v>43874</c:v>
                </c:pt>
                <c:pt idx="160">
                  <c:v>43873</c:v>
                </c:pt>
                <c:pt idx="161">
                  <c:v>43872</c:v>
                </c:pt>
                <c:pt idx="162">
                  <c:v>43871</c:v>
                </c:pt>
                <c:pt idx="163">
                  <c:v>43868</c:v>
                </c:pt>
                <c:pt idx="164">
                  <c:v>43867</c:v>
                </c:pt>
                <c:pt idx="165">
                  <c:v>43866</c:v>
                </c:pt>
                <c:pt idx="166">
                  <c:v>43865</c:v>
                </c:pt>
                <c:pt idx="167">
                  <c:v>43864</c:v>
                </c:pt>
                <c:pt idx="168">
                  <c:v>43861</c:v>
                </c:pt>
                <c:pt idx="169">
                  <c:v>43860</c:v>
                </c:pt>
                <c:pt idx="170">
                  <c:v>43859</c:v>
                </c:pt>
                <c:pt idx="171">
                  <c:v>43858</c:v>
                </c:pt>
                <c:pt idx="172">
                  <c:v>43857</c:v>
                </c:pt>
                <c:pt idx="173">
                  <c:v>43854</c:v>
                </c:pt>
                <c:pt idx="174">
                  <c:v>43853</c:v>
                </c:pt>
                <c:pt idx="175">
                  <c:v>43852</c:v>
                </c:pt>
                <c:pt idx="176">
                  <c:v>43851</c:v>
                </c:pt>
                <c:pt idx="177">
                  <c:v>43847</c:v>
                </c:pt>
                <c:pt idx="178">
                  <c:v>43846</c:v>
                </c:pt>
                <c:pt idx="179">
                  <c:v>43845</c:v>
                </c:pt>
                <c:pt idx="180">
                  <c:v>43844</c:v>
                </c:pt>
                <c:pt idx="181">
                  <c:v>43843</c:v>
                </c:pt>
                <c:pt idx="182">
                  <c:v>43840</c:v>
                </c:pt>
                <c:pt idx="183">
                  <c:v>43839</c:v>
                </c:pt>
                <c:pt idx="184">
                  <c:v>43838</c:v>
                </c:pt>
                <c:pt idx="185">
                  <c:v>43837</c:v>
                </c:pt>
                <c:pt idx="186">
                  <c:v>43836</c:v>
                </c:pt>
                <c:pt idx="187">
                  <c:v>43833</c:v>
                </c:pt>
                <c:pt idx="188">
                  <c:v>43832</c:v>
                </c:pt>
                <c:pt idx="189">
                  <c:v>43830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43796</c:v>
                </c:pt>
                <c:pt idx="212">
                  <c:v>43795</c:v>
                </c:pt>
                <c:pt idx="213">
                  <c:v>43794</c:v>
                </c:pt>
                <c:pt idx="214">
                  <c:v>43791</c:v>
                </c:pt>
                <c:pt idx="215">
                  <c:v>43790</c:v>
                </c:pt>
                <c:pt idx="216">
                  <c:v>43789</c:v>
                </c:pt>
                <c:pt idx="217">
                  <c:v>43788</c:v>
                </c:pt>
                <c:pt idx="218">
                  <c:v>43787</c:v>
                </c:pt>
                <c:pt idx="219">
                  <c:v>43784</c:v>
                </c:pt>
                <c:pt idx="220">
                  <c:v>43783</c:v>
                </c:pt>
                <c:pt idx="221">
                  <c:v>43782</c:v>
                </c:pt>
                <c:pt idx="222">
                  <c:v>43781</c:v>
                </c:pt>
                <c:pt idx="223">
                  <c:v>43780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43773</c:v>
                </c:pt>
                <c:pt idx="229">
                  <c:v>43770</c:v>
                </c:pt>
                <c:pt idx="230">
                  <c:v>43769</c:v>
                </c:pt>
                <c:pt idx="231">
                  <c:v>43768</c:v>
                </c:pt>
                <c:pt idx="232">
                  <c:v>43767</c:v>
                </c:pt>
                <c:pt idx="233">
                  <c:v>43766</c:v>
                </c:pt>
                <c:pt idx="234">
                  <c:v>43763</c:v>
                </c:pt>
                <c:pt idx="235">
                  <c:v>43762</c:v>
                </c:pt>
                <c:pt idx="236">
                  <c:v>43761</c:v>
                </c:pt>
                <c:pt idx="237">
                  <c:v>43760</c:v>
                </c:pt>
                <c:pt idx="238">
                  <c:v>43759</c:v>
                </c:pt>
                <c:pt idx="239">
                  <c:v>43756</c:v>
                </c:pt>
                <c:pt idx="240">
                  <c:v>43755</c:v>
                </c:pt>
                <c:pt idx="241">
                  <c:v>43754</c:v>
                </c:pt>
                <c:pt idx="242">
                  <c:v>43753</c:v>
                </c:pt>
                <c:pt idx="243">
                  <c:v>43752</c:v>
                </c:pt>
                <c:pt idx="244">
                  <c:v>43749</c:v>
                </c:pt>
                <c:pt idx="245">
                  <c:v>43748</c:v>
                </c:pt>
                <c:pt idx="246">
                  <c:v>43747</c:v>
                </c:pt>
                <c:pt idx="247">
                  <c:v>43746</c:v>
                </c:pt>
                <c:pt idx="248">
                  <c:v>43745</c:v>
                </c:pt>
                <c:pt idx="249">
                  <c:v>43742</c:v>
                </c:pt>
                <c:pt idx="250">
                  <c:v>43741</c:v>
                </c:pt>
                <c:pt idx="251">
                  <c:v>43740</c:v>
                </c:pt>
                <c:pt idx="252">
                  <c:v>43739</c:v>
                </c:pt>
                <c:pt idx="253">
                  <c:v>43738</c:v>
                </c:pt>
                <c:pt idx="254">
                  <c:v>43735</c:v>
                </c:pt>
                <c:pt idx="255">
                  <c:v>43734</c:v>
                </c:pt>
                <c:pt idx="256">
                  <c:v>43733</c:v>
                </c:pt>
                <c:pt idx="257">
                  <c:v>43732</c:v>
                </c:pt>
                <c:pt idx="258">
                  <c:v>43731</c:v>
                </c:pt>
                <c:pt idx="259">
                  <c:v>43728</c:v>
                </c:pt>
                <c:pt idx="260">
                  <c:v>43727</c:v>
                </c:pt>
                <c:pt idx="261">
                  <c:v>43726</c:v>
                </c:pt>
                <c:pt idx="262">
                  <c:v>43725</c:v>
                </c:pt>
                <c:pt idx="263">
                  <c:v>43724</c:v>
                </c:pt>
                <c:pt idx="264">
                  <c:v>43721</c:v>
                </c:pt>
                <c:pt idx="265">
                  <c:v>43720</c:v>
                </c:pt>
                <c:pt idx="266">
                  <c:v>43719</c:v>
                </c:pt>
                <c:pt idx="267">
                  <c:v>43718</c:v>
                </c:pt>
                <c:pt idx="268">
                  <c:v>43717</c:v>
                </c:pt>
                <c:pt idx="269">
                  <c:v>43714</c:v>
                </c:pt>
                <c:pt idx="270">
                  <c:v>43713</c:v>
                </c:pt>
                <c:pt idx="271">
                  <c:v>43712</c:v>
                </c:pt>
                <c:pt idx="272">
                  <c:v>43711</c:v>
                </c:pt>
                <c:pt idx="273">
                  <c:v>43707</c:v>
                </c:pt>
                <c:pt idx="274">
                  <c:v>43706</c:v>
                </c:pt>
                <c:pt idx="275">
                  <c:v>43705</c:v>
                </c:pt>
                <c:pt idx="276">
                  <c:v>43704</c:v>
                </c:pt>
                <c:pt idx="277">
                  <c:v>43703</c:v>
                </c:pt>
                <c:pt idx="278">
                  <c:v>43700</c:v>
                </c:pt>
                <c:pt idx="279">
                  <c:v>43699</c:v>
                </c:pt>
                <c:pt idx="280">
                  <c:v>43698</c:v>
                </c:pt>
                <c:pt idx="281">
                  <c:v>43697</c:v>
                </c:pt>
                <c:pt idx="282">
                  <c:v>43696</c:v>
                </c:pt>
                <c:pt idx="283">
                  <c:v>43693</c:v>
                </c:pt>
                <c:pt idx="284">
                  <c:v>43692</c:v>
                </c:pt>
                <c:pt idx="285">
                  <c:v>43691</c:v>
                </c:pt>
                <c:pt idx="286">
                  <c:v>43690</c:v>
                </c:pt>
                <c:pt idx="287">
                  <c:v>43689</c:v>
                </c:pt>
                <c:pt idx="288">
                  <c:v>43686</c:v>
                </c:pt>
                <c:pt idx="289">
                  <c:v>43685</c:v>
                </c:pt>
                <c:pt idx="290">
                  <c:v>43684</c:v>
                </c:pt>
                <c:pt idx="291">
                  <c:v>43683</c:v>
                </c:pt>
                <c:pt idx="292">
                  <c:v>43682</c:v>
                </c:pt>
                <c:pt idx="293">
                  <c:v>43679</c:v>
                </c:pt>
                <c:pt idx="294">
                  <c:v>43678</c:v>
                </c:pt>
                <c:pt idx="295">
                  <c:v>43677</c:v>
                </c:pt>
                <c:pt idx="296">
                  <c:v>43676</c:v>
                </c:pt>
                <c:pt idx="297">
                  <c:v>43675</c:v>
                </c:pt>
                <c:pt idx="298">
                  <c:v>43672</c:v>
                </c:pt>
                <c:pt idx="299">
                  <c:v>43671</c:v>
                </c:pt>
                <c:pt idx="300">
                  <c:v>43670</c:v>
                </c:pt>
                <c:pt idx="301">
                  <c:v>43669</c:v>
                </c:pt>
                <c:pt idx="302">
                  <c:v>43668</c:v>
                </c:pt>
                <c:pt idx="303">
                  <c:v>43665</c:v>
                </c:pt>
                <c:pt idx="304">
                  <c:v>43664</c:v>
                </c:pt>
                <c:pt idx="305">
                  <c:v>43663</c:v>
                </c:pt>
                <c:pt idx="306">
                  <c:v>43662</c:v>
                </c:pt>
                <c:pt idx="307">
                  <c:v>43661</c:v>
                </c:pt>
                <c:pt idx="308">
                  <c:v>43658</c:v>
                </c:pt>
                <c:pt idx="309">
                  <c:v>43657</c:v>
                </c:pt>
                <c:pt idx="310">
                  <c:v>43656</c:v>
                </c:pt>
                <c:pt idx="311">
                  <c:v>43655</c:v>
                </c:pt>
                <c:pt idx="312">
                  <c:v>43654</c:v>
                </c:pt>
                <c:pt idx="313">
                  <c:v>43651</c:v>
                </c:pt>
                <c:pt idx="314">
                  <c:v>43649</c:v>
                </c:pt>
                <c:pt idx="315">
                  <c:v>43648</c:v>
                </c:pt>
                <c:pt idx="316">
                  <c:v>43647</c:v>
                </c:pt>
                <c:pt idx="317">
                  <c:v>43644</c:v>
                </c:pt>
                <c:pt idx="318">
                  <c:v>43643</c:v>
                </c:pt>
                <c:pt idx="319">
                  <c:v>43642</c:v>
                </c:pt>
                <c:pt idx="320">
                  <c:v>43641</c:v>
                </c:pt>
                <c:pt idx="321">
                  <c:v>43640</c:v>
                </c:pt>
                <c:pt idx="322">
                  <c:v>43637</c:v>
                </c:pt>
                <c:pt idx="323">
                  <c:v>43636</c:v>
                </c:pt>
                <c:pt idx="324">
                  <c:v>43635</c:v>
                </c:pt>
                <c:pt idx="325">
                  <c:v>43634</c:v>
                </c:pt>
                <c:pt idx="326">
                  <c:v>43633</c:v>
                </c:pt>
                <c:pt idx="327">
                  <c:v>43630</c:v>
                </c:pt>
                <c:pt idx="328">
                  <c:v>43629</c:v>
                </c:pt>
                <c:pt idx="329">
                  <c:v>43628</c:v>
                </c:pt>
                <c:pt idx="330">
                  <c:v>43627</c:v>
                </c:pt>
                <c:pt idx="331">
                  <c:v>43626</c:v>
                </c:pt>
                <c:pt idx="332">
                  <c:v>43623</c:v>
                </c:pt>
                <c:pt idx="333">
                  <c:v>43622</c:v>
                </c:pt>
                <c:pt idx="334">
                  <c:v>43621</c:v>
                </c:pt>
                <c:pt idx="335">
                  <c:v>43620</c:v>
                </c:pt>
                <c:pt idx="336">
                  <c:v>43619</c:v>
                </c:pt>
                <c:pt idx="337">
                  <c:v>43616</c:v>
                </c:pt>
                <c:pt idx="338">
                  <c:v>43615</c:v>
                </c:pt>
                <c:pt idx="339">
                  <c:v>43614</c:v>
                </c:pt>
                <c:pt idx="340">
                  <c:v>43613</c:v>
                </c:pt>
                <c:pt idx="341">
                  <c:v>43609</c:v>
                </c:pt>
                <c:pt idx="342">
                  <c:v>43608</c:v>
                </c:pt>
                <c:pt idx="343">
                  <c:v>43607</c:v>
                </c:pt>
                <c:pt idx="344">
                  <c:v>43606</c:v>
                </c:pt>
                <c:pt idx="345">
                  <c:v>43605</c:v>
                </c:pt>
                <c:pt idx="346">
                  <c:v>43602</c:v>
                </c:pt>
                <c:pt idx="347">
                  <c:v>43601</c:v>
                </c:pt>
                <c:pt idx="348">
                  <c:v>43600</c:v>
                </c:pt>
                <c:pt idx="349">
                  <c:v>43599</c:v>
                </c:pt>
                <c:pt idx="350">
                  <c:v>43598</c:v>
                </c:pt>
                <c:pt idx="351">
                  <c:v>43595</c:v>
                </c:pt>
                <c:pt idx="352">
                  <c:v>43594</c:v>
                </c:pt>
                <c:pt idx="353">
                  <c:v>43593</c:v>
                </c:pt>
                <c:pt idx="354">
                  <c:v>43592</c:v>
                </c:pt>
                <c:pt idx="355">
                  <c:v>43591</c:v>
                </c:pt>
                <c:pt idx="356">
                  <c:v>43588</c:v>
                </c:pt>
                <c:pt idx="357">
                  <c:v>43587</c:v>
                </c:pt>
                <c:pt idx="358">
                  <c:v>43586</c:v>
                </c:pt>
                <c:pt idx="359">
                  <c:v>43585</c:v>
                </c:pt>
                <c:pt idx="360">
                  <c:v>43584</c:v>
                </c:pt>
                <c:pt idx="361">
                  <c:v>43581</c:v>
                </c:pt>
                <c:pt idx="362">
                  <c:v>43580</c:v>
                </c:pt>
                <c:pt idx="363">
                  <c:v>43579</c:v>
                </c:pt>
                <c:pt idx="364">
                  <c:v>43578</c:v>
                </c:pt>
                <c:pt idx="365">
                  <c:v>43577</c:v>
                </c:pt>
                <c:pt idx="366">
                  <c:v>43573</c:v>
                </c:pt>
                <c:pt idx="367">
                  <c:v>43572</c:v>
                </c:pt>
                <c:pt idx="368">
                  <c:v>43571</c:v>
                </c:pt>
                <c:pt idx="369">
                  <c:v>43570</c:v>
                </c:pt>
                <c:pt idx="370">
                  <c:v>43567</c:v>
                </c:pt>
                <c:pt idx="371">
                  <c:v>43566</c:v>
                </c:pt>
                <c:pt idx="372">
                  <c:v>43565</c:v>
                </c:pt>
                <c:pt idx="373">
                  <c:v>43564</c:v>
                </c:pt>
                <c:pt idx="374">
                  <c:v>43563</c:v>
                </c:pt>
                <c:pt idx="375">
                  <c:v>43560</c:v>
                </c:pt>
                <c:pt idx="376">
                  <c:v>43559</c:v>
                </c:pt>
                <c:pt idx="377">
                  <c:v>43558</c:v>
                </c:pt>
                <c:pt idx="378">
                  <c:v>43557</c:v>
                </c:pt>
                <c:pt idx="379">
                  <c:v>43556</c:v>
                </c:pt>
                <c:pt idx="380">
                  <c:v>43553</c:v>
                </c:pt>
                <c:pt idx="381">
                  <c:v>43552</c:v>
                </c:pt>
                <c:pt idx="382">
                  <c:v>43551</c:v>
                </c:pt>
                <c:pt idx="383">
                  <c:v>43550</c:v>
                </c:pt>
                <c:pt idx="384">
                  <c:v>43549</c:v>
                </c:pt>
                <c:pt idx="385">
                  <c:v>43546</c:v>
                </c:pt>
                <c:pt idx="386">
                  <c:v>43545</c:v>
                </c:pt>
                <c:pt idx="387">
                  <c:v>43544</c:v>
                </c:pt>
                <c:pt idx="388">
                  <c:v>43543</c:v>
                </c:pt>
                <c:pt idx="389">
                  <c:v>43542</c:v>
                </c:pt>
                <c:pt idx="390">
                  <c:v>43539</c:v>
                </c:pt>
                <c:pt idx="391">
                  <c:v>43538</c:v>
                </c:pt>
                <c:pt idx="392">
                  <c:v>43537</c:v>
                </c:pt>
                <c:pt idx="393">
                  <c:v>43536</c:v>
                </c:pt>
                <c:pt idx="394">
                  <c:v>43535</c:v>
                </c:pt>
                <c:pt idx="395">
                  <c:v>43532</c:v>
                </c:pt>
                <c:pt idx="396">
                  <c:v>43531</c:v>
                </c:pt>
                <c:pt idx="397">
                  <c:v>43530</c:v>
                </c:pt>
                <c:pt idx="398">
                  <c:v>43529</c:v>
                </c:pt>
                <c:pt idx="399">
                  <c:v>43528</c:v>
                </c:pt>
                <c:pt idx="400">
                  <c:v>43525</c:v>
                </c:pt>
                <c:pt idx="401">
                  <c:v>43524</c:v>
                </c:pt>
                <c:pt idx="402">
                  <c:v>43523</c:v>
                </c:pt>
                <c:pt idx="403">
                  <c:v>43522</c:v>
                </c:pt>
                <c:pt idx="404">
                  <c:v>43521</c:v>
                </c:pt>
                <c:pt idx="405">
                  <c:v>43518</c:v>
                </c:pt>
                <c:pt idx="406">
                  <c:v>43517</c:v>
                </c:pt>
                <c:pt idx="407">
                  <c:v>43516</c:v>
                </c:pt>
                <c:pt idx="408">
                  <c:v>43515</c:v>
                </c:pt>
                <c:pt idx="409">
                  <c:v>43511</c:v>
                </c:pt>
                <c:pt idx="410">
                  <c:v>43510</c:v>
                </c:pt>
                <c:pt idx="411">
                  <c:v>43509</c:v>
                </c:pt>
                <c:pt idx="412">
                  <c:v>43508</c:v>
                </c:pt>
                <c:pt idx="413">
                  <c:v>43507</c:v>
                </c:pt>
                <c:pt idx="414">
                  <c:v>43504</c:v>
                </c:pt>
                <c:pt idx="415">
                  <c:v>43503</c:v>
                </c:pt>
                <c:pt idx="416">
                  <c:v>43502</c:v>
                </c:pt>
                <c:pt idx="417">
                  <c:v>43501</c:v>
                </c:pt>
                <c:pt idx="418">
                  <c:v>43500</c:v>
                </c:pt>
                <c:pt idx="419">
                  <c:v>43497</c:v>
                </c:pt>
                <c:pt idx="420">
                  <c:v>43496</c:v>
                </c:pt>
                <c:pt idx="421">
                  <c:v>43495</c:v>
                </c:pt>
                <c:pt idx="422">
                  <c:v>43494</c:v>
                </c:pt>
                <c:pt idx="423">
                  <c:v>43493</c:v>
                </c:pt>
                <c:pt idx="424">
                  <c:v>43490</c:v>
                </c:pt>
                <c:pt idx="425">
                  <c:v>43489</c:v>
                </c:pt>
                <c:pt idx="426">
                  <c:v>43488</c:v>
                </c:pt>
                <c:pt idx="427">
                  <c:v>43487</c:v>
                </c:pt>
                <c:pt idx="428">
                  <c:v>43483</c:v>
                </c:pt>
                <c:pt idx="429">
                  <c:v>43482</c:v>
                </c:pt>
                <c:pt idx="430">
                  <c:v>43481</c:v>
                </c:pt>
                <c:pt idx="431">
                  <c:v>43480</c:v>
                </c:pt>
                <c:pt idx="432">
                  <c:v>43479</c:v>
                </c:pt>
                <c:pt idx="433">
                  <c:v>43476</c:v>
                </c:pt>
                <c:pt idx="434">
                  <c:v>43475</c:v>
                </c:pt>
                <c:pt idx="435">
                  <c:v>43474</c:v>
                </c:pt>
                <c:pt idx="436">
                  <c:v>43473</c:v>
                </c:pt>
                <c:pt idx="437">
                  <c:v>43472</c:v>
                </c:pt>
                <c:pt idx="438">
                  <c:v>43469</c:v>
                </c:pt>
                <c:pt idx="439">
                  <c:v>43468</c:v>
                </c:pt>
                <c:pt idx="440">
                  <c:v>43467</c:v>
                </c:pt>
                <c:pt idx="441">
                  <c:v>43465</c:v>
                </c:pt>
              </c:numCache>
            </c:numRef>
          </c:cat>
          <c:val>
            <c:numRef>
              <c:f>'2019-2020 Perf'!$L$3:$L$444</c:f>
              <c:numCache>
                <c:formatCode>_(* #,##0.00_);_(* \(#,##0.00\);_(* "-"??_);_(@_)</c:formatCode>
                <c:ptCount val="442"/>
                <c:pt idx="0">
                  <c:v>138495.68744489524</c:v>
                </c:pt>
                <c:pt idx="1">
                  <c:v>137453.51871294639</c:v>
                </c:pt>
                <c:pt idx="2">
                  <c:v>138206.19305177228</c:v>
                </c:pt>
                <c:pt idx="3">
                  <c:v>135948.18244196672</c:v>
                </c:pt>
                <c:pt idx="4">
                  <c:v>133785.28138088444</c:v>
                </c:pt>
                <c:pt idx="5">
                  <c:v>133429.62964917396</c:v>
                </c:pt>
                <c:pt idx="6">
                  <c:v>136597.45543951393</c:v>
                </c:pt>
                <c:pt idx="7">
                  <c:v>135220.3202067792</c:v>
                </c:pt>
                <c:pt idx="8">
                  <c:v>136742.20242929753</c:v>
                </c:pt>
                <c:pt idx="9">
                  <c:v>138334.81095420156</c:v>
                </c:pt>
                <c:pt idx="10">
                  <c:v>139562.28946342604</c:v>
                </c:pt>
                <c:pt idx="11">
                  <c:v>140118.37098376482</c:v>
                </c:pt>
                <c:pt idx="12">
                  <c:v>139413.99623318546</c:v>
                </c:pt>
                <c:pt idx="13">
                  <c:v>137601.61012798667</c:v>
                </c:pt>
                <c:pt idx="14">
                  <c:v>137531.59059235797</c:v>
                </c:pt>
                <c:pt idx="15">
                  <c:v>139961.848821441</c:v>
                </c:pt>
                <c:pt idx="16">
                  <c:v>137251.48639583171</c:v>
                </c:pt>
                <c:pt idx="17">
                  <c:v>141106.93958356773</c:v>
                </c:pt>
                <c:pt idx="18">
                  <c:v>142268.52501632163</c:v>
                </c:pt>
                <c:pt idx="19">
                  <c:v>147339.10132204092</c:v>
                </c:pt>
                <c:pt idx="20">
                  <c:v>145238.36968156052</c:v>
                </c:pt>
                <c:pt idx="21">
                  <c:v>143883.19467209195</c:v>
                </c:pt>
                <c:pt idx="22">
                  <c:v>144406.31083740926</c:v>
                </c:pt>
                <c:pt idx="23">
                  <c:v>143479.52126159114</c:v>
                </c:pt>
                <c:pt idx="24">
                  <c:v>143166.47693694351</c:v>
                </c:pt>
                <c:pt idx="25">
                  <c:v>141745.39644433212</c:v>
                </c:pt>
                <c:pt idx="26">
                  <c:v>141251.11834776675</c:v>
                </c:pt>
                <c:pt idx="27">
                  <c:v>139834.15232119695</c:v>
                </c:pt>
                <c:pt idx="28">
                  <c:v>139339.86181795941</c:v>
                </c:pt>
                <c:pt idx="29">
                  <c:v>138907.36274537884</c:v>
                </c:pt>
                <c:pt idx="30">
                  <c:v>139488.15546175576</c:v>
                </c:pt>
                <c:pt idx="31">
                  <c:v>139187.4541216772</c:v>
                </c:pt>
                <c:pt idx="32">
                  <c:v>138746.71329678554</c:v>
                </c:pt>
                <c:pt idx="33">
                  <c:v>138742.58642407178</c:v>
                </c:pt>
                <c:pt idx="34">
                  <c:v>138993.86495851824</c:v>
                </c:pt>
                <c:pt idx="35">
                  <c:v>137082.60842871093</c:v>
                </c:pt>
                <c:pt idx="36">
                  <c:v>138223.59713146821</c:v>
                </c:pt>
                <c:pt idx="37">
                  <c:v>137811.69478888423</c:v>
                </c:pt>
                <c:pt idx="38">
                  <c:v>137712.82395071996</c:v>
                </c:pt>
                <c:pt idx="39">
                  <c:v>136798.38976614308</c:v>
                </c:pt>
                <c:pt idx="40">
                  <c:v>135953.98793742276</c:v>
                </c:pt>
                <c:pt idx="41">
                  <c:v>135430.87177210546</c:v>
                </c:pt>
                <c:pt idx="42">
                  <c:v>134495.82803730408</c:v>
                </c:pt>
                <c:pt idx="43">
                  <c:v>133441.35395435835</c:v>
                </c:pt>
                <c:pt idx="44">
                  <c:v>133919.16178008518</c:v>
                </c:pt>
                <c:pt idx="45">
                  <c:v>132292.1367330736</c:v>
                </c:pt>
                <c:pt idx="46">
                  <c:v>133136.53856179392</c:v>
                </c:pt>
                <c:pt idx="47">
                  <c:v>132172.68157158489</c:v>
                </c:pt>
                <c:pt idx="48">
                  <c:v>133029.43920510219</c:v>
                </c:pt>
                <c:pt idx="49">
                  <c:v>134635.87992878936</c:v>
                </c:pt>
                <c:pt idx="50">
                  <c:v>133873.86626072254</c:v>
                </c:pt>
                <c:pt idx="51">
                  <c:v>133589.6475981547</c:v>
                </c:pt>
                <c:pt idx="52">
                  <c:v>132518.67843102608</c:v>
                </c:pt>
                <c:pt idx="53">
                  <c:v>132135.61457074978</c:v>
                </c:pt>
                <c:pt idx="54">
                  <c:v>132572.22810937196</c:v>
                </c:pt>
                <c:pt idx="55">
                  <c:v>131365.34674369975</c:v>
                </c:pt>
                <c:pt idx="56">
                  <c:v>129684.75919811444</c:v>
                </c:pt>
                <c:pt idx="57">
                  <c:v>130817.50656211635</c:v>
                </c:pt>
                <c:pt idx="58">
                  <c:v>129495.28408744134</c:v>
                </c:pt>
                <c:pt idx="59">
                  <c:v>130236.71384573943</c:v>
                </c:pt>
                <c:pt idx="60">
                  <c:v>129248.14524593651</c:v>
                </c:pt>
                <c:pt idx="61">
                  <c:v>130595.0789166497</c:v>
                </c:pt>
                <c:pt idx="62">
                  <c:v>128609.68838517212</c:v>
                </c:pt>
                <c:pt idx="63">
                  <c:v>127905.3260412649</c:v>
                </c:pt>
                <c:pt idx="64">
                  <c:v>127015.6030527262</c:v>
                </c:pt>
                <c:pt idx="65">
                  <c:v>125409.16232903907</c:v>
                </c:pt>
                <c:pt idx="66">
                  <c:v>123592.66217135439</c:v>
                </c:pt>
                <c:pt idx="67">
                  <c:v>126599.58624410059</c:v>
                </c:pt>
                <c:pt idx="68">
                  <c:v>125256.76703942899</c:v>
                </c:pt>
                <c:pt idx="69">
                  <c:v>128535.54156327396</c:v>
                </c:pt>
                <c:pt idx="70">
                  <c:v>127946.51991481378</c:v>
                </c:pt>
                <c:pt idx="71">
                  <c:v>127130.94374817326</c:v>
                </c:pt>
                <c:pt idx="72">
                  <c:v>127861.65827728872</c:v>
                </c:pt>
                <c:pt idx="73">
                  <c:v>127812.45010708488</c:v>
                </c:pt>
                <c:pt idx="74">
                  <c:v>128345.5871415</c:v>
                </c:pt>
                <c:pt idx="75">
                  <c:v>125921.87880820216</c:v>
                </c:pt>
                <c:pt idx="76">
                  <c:v>124757.18839896419</c:v>
                </c:pt>
                <c:pt idx="77">
                  <c:v>123280.81674479245</c:v>
                </c:pt>
                <c:pt idx="78">
                  <c:v>130822.60529081542</c:v>
                </c:pt>
                <c:pt idx="79">
                  <c:v>131556.68947208757</c:v>
                </c:pt>
                <c:pt idx="80">
                  <c:v>132545.03061623438</c:v>
                </c:pt>
                <c:pt idx="81">
                  <c:v>130962.02650979957</c:v>
                </c:pt>
                <c:pt idx="82">
                  <c:v>127689.41065801127</c:v>
                </c:pt>
                <c:pt idx="83">
                  <c:v>128025.70260493879</c:v>
                </c:pt>
                <c:pt idx="84">
                  <c:v>126344.26933786839</c:v>
                </c:pt>
                <c:pt idx="85">
                  <c:v>125306.72002351774</c:v>
                </c:pt>
                <c:pt idx="86">
                  <c:v>124802.30774358223</c:v>
                </c:pt>
                <c:pt idx="87">
                  <c:v>124248.66165298707</c:v>
                </c:pt>
                <c:pt idx="88">
                  <c:v>124478.32114765159</c:v>
                </c:pt>
                <c:pt idx="89">
                  <c:v>122653.35219555542</c:v>
                </c:pt>
                <c:pt idx="90">
                  <c:v>121160.59877147313</c:v>
                </c:pt>
                <c:pt idx="91">
                  <c:v>120930.93969036436</c:v>
                </c:pt>
                <c:pt idx="92">
                  <c:v>121771.64350367167</c:v>
                </c:pt>
                <c:pt idx="93">
                  <c:v>119737.53693331894</c:v>
                </c:pt>
                <c:pt idx="94">
                  <c:v>120980.14786056824</c:v>
                </c:pt>
                <c:pt idx="95">
                  <c:v>117404.06687570144</c:v>
                </c:pt>
                <c:pt idx="96">
                  <c:v>116866.82819547261</c:v>
                </c:pt>
                <c:pt idx="97">
                  <c:v>115484.78364256702</c:v>
                </c:pt>
                <c:pt idx="98">
                  <c:v>117564.00955753778</c:v>
                </c:pt>
                <c:pt idx="99">
                  <c:v>119954.89107698656</c:v>
                </c:pt>
                <c:pt idx="100">
                  <c:v>119930.2931952207</c:v>
                </c:pt>
                <c:pt idx="101">
                  <c:v>117978.19596846512</c:v>
                </c:pt>
                <c:pt idx="102">
                  <c:v>116571.55394734941</c:v>
                </c:pt>
                <c:pt idx="103">
                  <c:v>117367.15123626655</c:v>
                </c:pt>
                <c:pt idx="104">
                  <c:v>116292.68628248104</c:v>
                </c:pt>
                <c:pt idx="105">
                  <c:v>115972.80174591985</c:v>
                </c:pt>
                <c:pt idx="106">
                  <c:v>119126.49220112039</c:v>
                </c:pt>
                <c:pt idx="107">
                  <c:v>120246.06367929604</c:v>
                </c:pt>
                <c:pt idx="108">
                  <c:v>117178.49703373424</c:v>
                </c:pt>
                <c:pt idx="109">
                  <c:v>117719.83735977681</c:v>
                </c:pt>
                <c:pt idx="110">
                  <c:v>116046.62020456171</c:v>
                </c:pt>
                <c:pt idx="111">
                  <c:v>114451.31074713005</c:v>
                </c:pt>
                <c:pt idx="112">
                  <c:v>114459.52685898537</c:v>
                </c:pt>
                <c:pt idx="113">
                  <c:v>111974.30541804252</c:v>
                </c:pt>
                <c:pt idx="114">
                  <c:v>115480.66917652542</c:v>
                </c:pt>
                <c:pt idx="115">
                  <c:v>117551.69138631303</c:v>
                </c:pt>
                <c:pt idx="116">
                  <c:v>114459.52685898537</c:v>
                </c:pt>
                <c:pt idx="117">
                  <c:v>113909.99564798754</c:v>
                </c:pt>
                <c:pt idx="118">
                  <c:v>116382.91173793351</c:v>
                </c:pt>
                <c:pt idx="119">
                  <c:v>113048.77037182805</c:v>
                </c:pt>
                <c:pt idx="120">
                  <c:v>114090.43415222029</c:v>
                </c:pt>
                <c:pt idx="121">
                  <c:v>112380.30135757031</c:v>
                </c:pt>
                <c:pt idx="122">
                  <c:v>108730.40191406167</c:v>
                </c:pt>
                <c:pt idx="123">
                  <c:v>108619.66740242919</c:v>
                </c:pt>
                <c:pt idx="124">
                  <c:v>101783.2697134349</c:v>
                </c:pt>
                <c:pt idx="125">
                  <c:v>103276.04216108118</c:v>
                </c:pt>
                <c:pt idx="126">
                  <c:v>100946.65513926915</c:v>
                </c:pt>
                <c:pt idx="127">
                  <c:v>105703.84593685664</c:v>
                </c:pt>
                <c:pt idx="128">
                  <c:v>107303.23801653803</c:v>
                </c:pt>
                <c:pt idx="129">
                  <c:v>103928.09797519223</c:v>
                </c:pt>
                <c:pt idx="130">
                  <c:v>107118.6978664916</c:v>
                </c:pt>
                <c:pt idx="131">
                  <c:v>101209.12159710727</c:v>
                </c:pt>
                <c:pt idx="132">
                  <c:v>99716.349563016745</c:v>
                </c:pt>
                <c:pt idx="133">
                  <c:v>91432.285950766338</c:v>
                </c:pt>
                <c:pt idx="134">
                  <c:v>93831.383582070426</c:v>
                </c:pt>
                <c:pt idx="135">
                  <c:v>98057.071717521045</c:v>
                </c:pt>
                <c:pt idx="136">
                  <c:v>97849.145404022318</c:v>
                </c:pt>
                <c:pt idx="137">
                  <c:v>103067.7688743179</c:v>
                </c:pt>
                <c:pt idx="138">
                  <c:v>97787.998293205848</c:v>
                </c:pt>
                <c:pt idx="139">
                  <c:v>109803.04929037683</c:v>
                </c:pt>
                <c:pt idx="140">
                  <c:v>101155.63519278938</c:v>
                </c:pt>
                <c:pt idx="141">
                  <c:v>111857.89195900997</c:v>
                </c:pt>
                <c:pt idx="142">
                  <c:v>117590.22278801794</c:v>
                </c:pt>
                <c:pt idx="143">
                  <c:v>111804.88486579292</c:v>
                </c:pt>
                <c:pt idx="144">
                  <c:v>121275.86378622006</c:v>
                </c:pt>
                <c:pt idx="145">
                  <c:v>123314.38795897068</c:v>
                </c:pt>
                <c:pt idx="146">
                  <c:v>127554.50794902514</c:v>
                </c:pt>
                <c:pt idx="147">
                  <c:v>122409.28028340677</c:v>
                </c:pt>
                <c:pt idx="148">
                  <c:v>126017.45567490986</c:v>
                </c:pt>
                <c:pt idx="149">
                  <c:v>120786.62155788149</c:v>
                </c:pt>
                <c:pt idx="150">
                  <c:v>121296.25911457205</c:v>
                </c:pt>
                <c:pt idx="151">
                  <c:v>127000.04177740069</c:v>
                </c:pt>
                <c:pt idx="152">
                  <c:v>127468.88909094305</c:v>
                </c:pt>
                <c:pt idx="153">
                  <c:v>131452.17732009548</c:v>
                </c:pt>
                <c:pt idx="154">
                  <c:v>135961.39637492094</c:v>
                </c:pt>
                <c:pt idx="155">
                  <c:v>137376.14119361964</c:v>
                </c:pt>
                <c:pt idx="156">
                  <c:v>137942.82421531292</c:v>
                </c:pt>
                <c:pt idx="157">
                  <c:v>137286.43309639598</c:v>
                </c:pt>
                <c:pt idx="158">
                  <c:v>137641.13819902117</c:v>
                </c:pt>
                <c:pt idx="159">
                  <c:v>137420.96980855355</c:v>
                </c:pt>
                <c:pt idx="160">
                  <c:v>137567.74901123578</c:v>
                </c:pt>
                <c:pt idx="161">
                  <c:v>136687.10026270963</c:v>
                </c:pt>
                <c:pt idx="162">
                  <c:v>136450.63860325949</c:v>
                </c:pt>
                <c:pt idx="163">
                  <c:v>135439.52956148941</c:v>
                </c:pt>
                <c:pt idx="164">
                  <c:v>136165.24626950599</c:v>
                </c:pt>
                <c:pt idx="165">
                  <c:v>135708.60339936032</c:v>
                </c:pt>
                <c:pt idx="166">
                  <c:v>134159.32145494831</c:v>
                </c:pt>
                <c:pt idx="167">
                  <c:v>132145.28184969124</c:v>
                </c:pt>
                <c:pt idx="168">
                  <c:v>131170.86140525562</c:v>
                </c:pt>
                <c:pt idx="169">
                  <c:v>133596.70244549654</c:v>
                </c:pt>
                <c:pt idx="170">
                  <c:v>133164.5313226165</c:v>
                </c:pt>
                <c:pt idx="171">
                  <c:v>133274.62192796427</c:v>
                </c:pt>
                <c:pt idx="172">
                  <c:v>131892.50169435854</c:v>
                </c:pt>
                <c:pt idx="173">
                  <c:v>134041.09083200112</c:v>
                </c:pt>
                <c:pt idx="174">
                  <c:v>135243.83250473169</c:v>
                </c:pt>
                <c:pt idx="175">
                  <c:v>135088.90087777787</c:v>
                </c:pt>
                <c:pt idx="176">
                  <c:v>135072.59478856742</c:v>
                </c:pt>
                <c:pt idx="177">
                  <c:v>135337.61743442476</c:v>
                </c:pt>
                <c:pt idx="178">
                  <c:v>134917.66274805786</c:v>
                </c:pt>
                <c:pt idx="179">
                  <c:v>133804.62875899524</c:v>
                </c:pt>
                <c:pt idx="180">
                  <c:v>133502.93074958705</c:v>
                </c:pt>
                <c:pt idx="181">
                  <c:v>133706.7806441721</c:v>
                </c:pt>
                <c:pt idx="182">
                  <c:v>132793.5201307809</c:v>
                </c:pt>
                <c:pt idx="183">
                  <c:v>133176.76057935753</c:v>
                </c:pt>
                <c:pt idx="184">
                  <c:v>132279.83138207672</c:v>
                </c:pt>
                <c:pt idx="185">
                  <c:v>131578.56119442574</c:v>
                </c:pt>
                <c:pt idx="186">
                  <c:v>131949.58520648925</c:v>
                </c:pt>
                <c:pt idx="187">
                  <c:v>131448.10090118181</c:v>
                </c:pt>
                <c:pt idx="188">
                  <c:v>132451.04428489666</c:v>
                </c:pt>
                <c:pt idx="189">
                  <c:v>131223.85567824478</c:v>
                </c:pt>
                <c:pt idx="190">
                  <c:v>130905.85157962618</c:v>
                </c:pt>
                <c:pt idx="191">
                  <c:v>131631.55546741487</c:v>
                </c:pt>
                <c:pt idx="192">
                  <c:v>131664.18005250784</c:v>
                </c:pt>
                <c:pt idx="193">
                  <c:v>130967.01151067056</c:v>
                </c:pt>
                <c:pt idx="194">
                  <c:v>130962.9350917569</c:v>
                </c:pt>
                <c:pt idx="195">
                  <c:v>130763.16161608552</c:v>
                </c:pt>
                <c:pt idx="196">
                  <c:v>130192.36454190635</c:v>
                </c:pt>
                <c:pt idx="197">
                  <c:v>129660.89331000562</c:v>
                </c:pt>
                <c:pt idx="198">
                  <c:v>129652.79092597835</c:v>
                </c:pt>
                <c:pt idx="199">
                  <c:v>129624.36889429927</c:v>
                </c:pt>
                <c:pt idx="200">
                  <c:v>128739.92163631567</c:v>
                </c:pt>
                <c:pt idx="201">
                  <c:v>128662.83401956153</c:v>
                </c:pt>
                <c:pt idx="202">
                  <c:v>127563.36755360947</c:v>
                </c:pt>
                <c:pt idx="203">
                  <c:v>127202.27632327146</c:v>
                </c:pt>
                <c:pt idx="204">
                  <c:v>127344.28433339945</c:v>
                </c:pt>
                <c:pt idx="205">
                  <c:v>127745.92635811312</c:v>
                </c:pt>
                <c:pt idx="206">
                  <c:v>126589.66628260298</c:v>
                </c:pt>
                <c:pt idx="207">
                  <c:v>126362.45545146568</c:v>
                </c:pt>
                <c:pt idx="208">
                  <c:v>125587.54339347313</c:v>
                </c:pt>
                <c:pt idx="209">
                  <c:v>126435.50428287835</c:v>
                </c:pt>
                <c:pt idx="210">
                  <c:v>127518.74075387589</c:v>
                </c:pt>
                <c:pt idx="211">
                  <c:v>127993.43119644646</c:v>
                </c:pt>
                <c:pt idx="212">
                  <c:v>127425.4231421672</c:v>
                </c:pt>
                <c:pt idx="213">
                  <c:v>127137.36792301398</c:v>
                </c:pt>
                <c:pt idx="214">
                  <c:v>126159.60263976597</c:v>
                </c:pt>
                <c:pt idx="215">
                  <c:v>125879.66262486787</c:v>
                </c:pt>
                <c:pt idx="216">
                  <c:v>126082.52825679549</c:v>
                </c:pt>
                <c:pt idx="217">
                  <c:v>126553.14228045238</c:v>
                </c:pt>
                <c:pt idx="218">
                  <c:v>126589.66628260298</c:v>
                </c:pt>
                <c:pt idx="219">
                  <c:v>126496.3614911222</c:v>
                </c:pt>
                <c:pt idx="220">
                  <c:v>125587.54339347313</c:v>
                </c:pt>
                <c:pt idx="221">
                  <c:v>125404.98458896947</c:v>
                </c:pt>
                <c:pt idx="222">
                  <c:v>125364.40898124952</c:v>
                </c:pt>
                <c:pt idx="223">
                  <c:v>125100.71178153386</c:v>
                </c:pt>
                <c:pt idx="224">
                  <c:v>125340.08900893989</c:v>
                </c:pt>
                <c:pt idx="225">
                  <c:v>125031.73978259059</c:v>
                </c:pt>
                <c:pt idx="226">
                  <c:v>124593.56093549849</c:v>
                </c:pt>
                <c:pt idx="227">
                  <c:v>124565.16413071945</c:v>
                </c:pt>
                <c:pt idx="228">
                  <c:v>124703.10854216167</c:v>
                </c:pt>
                <c:pt idx="229">
                  <c:v>124204.09812728148</c:v>
                </c:pt>
                <c:pt idx="230">
                  <c:v>123064.03041315368</c:v>
                </c:pt>
                <c:pt idx="231">
                  <c:v>123392.67406025477</c:v>
                </c:pt>
                <c:pt idx="232">
                  <c:v>123015.35242140648</c:v>
                </c:pt>
                <c:pt idx="233">
                  <c:v>123051.86443044065</c:v>
                </c:pt>
                <c:pt idx="234">
                  <c:v>122362.16718657377</c:v>
                </c:pt>
                <c:pt idx="235">
                  <c:v>121863.1439514657</c:v>
                </c:pt>
                <c:pt idx="236">
                  <c:v>121664.34233177961</c:v>
                </c:pt>
                <c:pt idx="237">
                  <c:v>121311.365892141</c:v>
                </c:pt>
                <c:pt idx="238">
                  <c:v>121708.95672484102</c:v>
                </c:pt>
                <c:pt idx="239">
                  <c:v>120889.43027378705</c:v>
                </c:pt>
                <c:pt idx="240">
                  <c:v>121420.91391235996</c:v>
                </c:pt>
                <c:pt idx="241">
                  <c:v>121063.88628070772</c:v>
                </c:pt>
                <c:pt idx="242">
                  <c:v>121258.6367083802</c:v>
                </c:pt>
                <c:pt idx="243">
                  <c:v>120069.90382273307</c:v>
                </c:pt>
                <c:pt idx="244">
                  <c:v>120203.77181526163</c:v>
                </c:pt>
                <c:pt idx="245">
                  <c:v>118970.42453655308</c:v>
                </c:pt>
                <c:pt idx="246">
                  <c:v>118171.17968602302</c:v>
                </c:pt>
                <c:pt idx="247">
                  <c:v>117059.5340035743</c:v>
                </c:pt>
                <c:pt idx="248">
                  <c:v>118905.50331606776</c:v>
                </c:pt>
                <c:pt idx="249">
                  <c:v>119420.769779914</c:v>
                </c:pt>
                <c:pt idx="250">
                  <c:v>117826.33085731171</c:v>
                </c:pt>
                <c:pt idx="251">
                  <c:v>116868.85999481552</c:v>
                </c:pt>
                <c:pt idx="252">
                  <c:v>118970.42453655308</c:v>
                </c:pt>
                <c:pt idx="253">
                  <c:v>120402.58584161989</c:v>
                </c:pt>
                <c:pt idx="254">
                  <c:v>119846.76941050947</c:v>
                </c:pt>
                <c:pt idx="255">
                  <c:v>120495.90345332854</c:v>
                </c:pt>
                <c:pt idx="256">
                  <c:v>120747.44707700334</c:v>
                </c:pt>
                <c:pt idx="257">
                  <c:v>120037.45582594041</c:v>
                </c:pt>
                <c:pt idx="258">
                  <c:v>120986.79907750933</c:v>
                </c:pt>
                <c:pt idx="259">
                  <c:v>121015.20828896052</c:v>
                </c:pt>
                <c:pt idx="260">
                  <c:v>121589.6905583248</c:v>
                </c:pt>
                <c:pt idx="261">
                  <c:v>121597.76812900776</c:v>
                </c:pt>
                <c:pt idx="262">
                  <c:v>121525.08529442361</c:v>
                </c:pt>
                <c:pt idx="263">
                  <c:v>121218.14960158827</c:v>
                </c:pt>
                <c:pt idx="264">
                  <c:v>121593.74216389416</c:v>
                </c:pt>
                <c:pt idx="265">
                  <c:v>121674.51456227768</c:v>
                </c:pt>
                <c:pt idx="266">
                  <c:v>121254.49701543854</c:v>
                </c:pt>
                <c:pt idx="267">
                  <c:v>120398.34524107804</c:v>
                </c:pt>
                <c:pt idx="268">
                  <c:v>120426.62831802903</c:v>
                </c:pt>
                <c:pt idx="269">
                  <c:v>120366.04901924141</c:v>
                </c:pt>
                <c:pt idx="270">
                  <c:v>120273.14785816132</c:v>
                </c:pt>
                <c:pt idx="271">
                  <c:v>118746.63381137261</c:v>
                </c:pt>
                <c:pt idx="272">
                  <c:v>117413.92356317111</c:v>
                </c:pt>
                <c:pt idx="273">
                  <c:v>118104.50416209525</c:v>
                </c:pt>
                <c:pt idx="274">
                  <c:v>118157.00630375567</c:v>
                </c:pt>
                <c:pt idx="275">
                  <c:v>116666.82767770083</c:v>
                </c:pt>
                <c:pt idx="276">
                  <c:v>115851.06210253209</c:v>
                </c:pt>
                <c:pt idx="277">
                  <c:v>116307.40224987721</c:v>
                </c:pt>
                <c:pt idx="278">
                  <c:v>115035.28412069121</c:v>
                </c:pt>
                <c:pt idx="279">
                  <c:v>118068.15674824496</c:v>
                </c:pt>
                <c:pt idx="280">
                  <c:v>118104.50416209525</c:v>
                </c:pt>
                <c:pt idx="281">
                  <c:v>117151.43808176903</c:v>
                </c:pt>
                <c:pt idx="282">
                  <c:v>118056.0408057763</c:v>
                </c:pt>
                <c:pt idx="283">
                  <c:v>116650.67294989066</c:v>
                </c:pt>
                <c:pt idx="284">
                  <c:v>114954.51172230771</c:v>
                </c:pt>
                <c:pt idx="285">
                  <c:v>114651.62680793024</c:v>
                </c:pt>
                <c:pt idx="286">
                  <c:v>118144.89077484276</c:v>
                </c:pt>
                <c:pt idx="287">
                  <c:v>116335.68532682818</c:v>
                </c:pt>
                <c:pt idx="288">
                  <c:v>117769.31061920896</c:v>
                </c:pt>
                <c:pt idx="289">
                  <c:v>118577.01144392267</c:v>
                </c:pt>
                <c:pt idx="290">
                  <c:v>116295.28630740855</c:v>
                </c:pt>
                <c:pt idx="291">
                  <c:v>116226.62943793798</c:v>
                </c:pt>
                <c:pt idx="292">
                  <c:v>114619.33058609359</c:v>
                </c:pt>
                <c:pt idx="293">
                  <c:v>118173.17343823797</c:v>
                </c:pt>
                <c:pt idx="294">
                  <c:v>119069.69900511806</c:v>
                </c:pt>
                <c:pt idx="295">
                  <c:v>120115.66624652437</c:v>
                </c:pt>
                <c:pt idx="296">
                  <c:v>121444.31289604012</c:v>
                </c:pt>
                <c:pt idx="297">
                  <c:v>121743.14620484819</c:v>
                </c:pt>
                <c:pt idx="298">
                  <c:v>121965.25830728642</c:v>
                </c:pt>
                <c:pt idx="299">
                  <c:v>121153.54392413131</c:v>
                </c:pt>
                <c:pt idx="300">
                  <c:v>121735.08145439316</c:v>
                </c:pt>
                <c:pt idx="301">
                  <c:v>121165.65986659998</c:v>
                </c:pt>
                <c:pt idx="302">
                  <c:v>120305.45690022586</c:v>
                </c:pt>
                <c:pt idx="303">
                  <c:v>120010.66196320351</c:v>
                </c:pt>
                <c:pt idx="304">
                  <c:v>120681.0494625318</c:v>
                </c:pt>
                <c:pt idx="305">
                  <c:v>120240.83881609677</c:v>
                </c:pt>
                <c:pt idx="306">
                  <c:v>121064.70677529277</c:v>
                </c:pt>
                <c:pt idx="307">
                  <c:v>121456.403198053</c:v>
                </c:pt>
                <c:pt idx="308">
                  <c:v>121416.04222576128</c:v>
                </c:pt>
                <c:pt idx="309">
                  <c:v>120874.87848801904</c:v>
                </c:pt>
                <c:pt idx="310">
                  <c:v>120592.19949346533</c:v>
                </c:pt>
                <c:pt idx="311">
                  <c:v>120018.73912033072</c:v>
                </c:pt>
                <c:pt idx="312">
                  <c:v>119869.32267270454</c:v>
                </c:pt>
                <c:pt idx="313">
                  <c:v>120531.62019467771</c:v>
                </c:pt>
                <c:pt idx="314">
                  <c:v>120668.92111339096</c:v>
                </c:pt>
                <c:pt idx="315">
                  <c:v>119711.81583416753</c:v>
                </c:pt>
                <c:pt idx="316">
                  <c:v>119400.85417621862</c:v>
                </c:pt>
                <c:pt idx="317">
                  <c:v>118326.62908476134</c:v>
                </c:pt>
                <c:pt idx="318">
                  <c:v>117720.85966956218</c:v>
                </c:pt>
                <c:pt idx="319">
                  <c:v>117304.90613496456</c:v>
                </c:pt>
                <c:pt idx="320">
                  <c:v>117422.00113385404</c:v>
                </c:pt>
                <c:pt idx="321">
                  <c:v>118585.10142127774</c:v>
                </c:pt>
                <c:pt idx="322">
                  <c:v>118730.46667689031</c:v>
                </c:pt>
                <c:pt idx="323">
                  <c:v>118903.3073350967</c:v>
                </c:pt>
                <c:pt idx="324">
                  <c:v>117778.01886239303</c:v>
                </c:pt>
                <c:pt idx="325">
                  <c:v>117512.78199466319</c:v>
                </c:pt>
                <c:pt idx="326">
                  <c:v>116295.05926530814</c:v>
                </c:pt>
                <c:pt idx="327">
                  <c:v>116250.83609597529</c:v>
                </c:pt>
                <c:pt idx="328">
                  <c:v>116379.42877150449</c:v>
                </c:pt>
                <c:pt idx="329">
                  <c:v>115901.20449514904</c:v>
                </c:pt>
                <c:pt idx="330">
                  <c:v>116106.15238021965</c:v>
                </c:pt>
                <c:pt idx="331">
                  <c:v>116134.28368221461</c:v>
                </c:pt>
                <c:pt idx="332">
                  <c:v>115603.78430629916</c:v>
                </c:pt>
                <c:pt idx="333">
                  <c:v>114458.40364159978</c:v>
                </c:pt>
                <c:pt idx="334">
                  <c:v>113718.93041550019</c:v>
                </c:pt>
                <c:pt idx="335">
                  <c:v>112742.33921699357</c:v>
                </c:pt>
                <c:pt idx="336">
                  <c:v>110347.05291537484</c:v>
                </c:pt>
                <c:pt idx="337">
                  <c:v>110628.39405711471</c:v>
                </c:pt>
                <c:pt idx="338">
                  <c:v>112139.51059665035</c:v>
                </c:pt>
                <c:pt idx="339">
                  <c:v>111834.06370447333</c:v>
                </c:pt>
                <c:pt idx="340">
                  <c:v>112589.61597768296</c:v>
                </c:pt>
                <c:pt idx="341">
                  <c:v>113646.58835084451</c:v>
                </c:pt>
                <c:pt idx="342">
                  <c:v>113389.3781864418</c:v>
                </c:pt>
                <c:pt idx="343">
                  <c:v>114791.96942909961</c:v>
                </c:pt>
                <c:pt idx="344">
                  <c:v>115145.63981526729</c:v>
                </c:pt>
                <c:pt idx="345">
                  <c:v>114116.81115077286</c:v>
                </c:pt>
                <c:pt idx="346">
                  <c:v>114876.364162196</c:v>
                </c:pt>
                <c:pt idx="347">
                  <c:v>115623.90172519493</c:v>
                </c:pt>
                <c:pt idx="348">
                  <c:v>114562.90338691974</c:v>
                </c:pt>
                <c:pt idx="349">
                  <c:v>113895.7718119201</c:v>
                </c:pt>
                <c:pt idx="350">
                  <c:v>112874.94503740847</c:v>
                </c:pt>
                <c:pt idx="351">
                  <c:v>115784.6520813884</c:v>
                </c:pt>
                <c:pt idx="352">
                  <c:v>115205.92879792655</c:v>
                </c:pt>
                <c:pt idx="353">
                  <c:v>115555.56081230848</c:v>
                </c:pt>
                <c:pt idx="354">
                  <c:v>115716.32357517414</c:v>
                </c:pt>
                <c:pt idx="355">
                  <c:v>117681.57146085596</c:v>
                </c:pt>
                <c:pt idx="356">
                  <c:v>118167.86048766643</c:v>
                </c:pt>
                <c:pt idx="357">
                  <c:v>117022.46700273915</c:v>
                </c:pt>
                <c:pt idx="358">
                  <c:v>117275.66360870046</c:v>
                </c:pt>
                <c:pt idx="359">
                  <c:v>118163.83410899709</c:v>
                </c:pt>
                <c:pt idx="360">
                  <c:v>118103.54512633785</c:v>
                </c:pt>
                <c:pt idx="361">
                  <c:v>117918.68943326297</c:v>
                </c:pt>
                <c:pt idx="362">
                  <c:v>117372.1238304654</c:v>
                </c:pt>
                <c:pt idx="363">
                  <c:v>117444.45348844894</c:v>
                </c:pt>
                <c:pt idx="364">
                  <c:v>117705.67679773734</c:v>
                </c:pt>
                <c:pt idx="365">
                  <c:v>116656.73112790289</c:v>
                </c:pt>
                <c:pt idx="366">
                  <c:v>116556.28257459654</c:v>
                </c:pt>
                <c:pt idx="367">
                  <c:v>116327.19130551664</c:v>
                </c:pt>
                <c:pt idx="368">
                  <c:v>116612.54600569796</c:v>
                </c:pt>
                <c:pt idx="369">
                  <c:v>116536.1651557008</c:v>
                </c:pt>
                <c:pt idx="370">
                  <c:v>116612.54600569796</c:v>
                </c:pt>
                <c:pt idx="371">
                  <c:v>115828.84961026548</c:v>
                </c:pt>
                <c:pt idx="372">
                  <c:v>115861.02011115765</c:v>
                </c:pt>
                <c:pt idx="373">
                  <c:v>115467.15252077069</c:v>
                </c:pt>
                <c:pt idx="374">
                  <c:v>116061.95443778682</c:v>
                </c:pt>
                <c:pt idx="375">
                  <c:v>115973.52091934896</c:v>
                </c:pt>
                <c:pt idx="376">
                  <c:v>115414.9154683386</c:v>
                </c:pt>
                <c:pt idx="377">
                  <c:v>115109.48139638948</c:v>
                </c:pt>
                <c:pt idx="378">
                  <c:v>114928.61362130025</c:v>
                </c:pt>
                <c:pt idx="379">
                  <c:v>114872.35060375457</c:v>
                </c:pt>
                <c:pt idx="380">
                  <c:v>113526.02279219817</c:v>
                </c:pt>
                <c:pt idx="381">
                  <c:v>112814.66846142136</c:v>
                </c:pt>
                <c:pt idx="382">
                  <c:v>112388.6688308259</c:v>
                </c:pt>
                <c:pt idx="383">
                  <c:v>112979.45718940061</c:v>
                </c:pt>
                <c:pt idx="384">
                  <c:v>112143.52374153602</c:v>
                </c:pt>
                <c:pt idx="385">
                  <c:v>112227.9312948603</c:v>
                </c:pt>
                <c:pt idx="386">
                  <c:v>114430.28474627697</c:v>
                </c:pt>
                <c:pt idx="387">
                  <c:v>113152.24739380687</c:v>
                </c:pt>
                <c:pt idx="388">
                  <c:v>113493.86511153387</c:v>
                </c:pt>
                <c:pt idx="389">
                  <c:v>113465.73339598316</c:v>
                </c:pt>
                <c:pt idx="390">
                  <c:v>113055.81281249771</c:v>
                </c:pt>
                <c:pt idx="391">
                  <c:v>112499.9835611594</c:v>
                </c:pt>
                <c:pt idx="392">
                  <c:v>112572.02248945882</c:v>
                </c:pt>
                <c:pt idx="393">
                  <c:v>111831.77963613</c:v>
                </c:pt>
                <c:pt idx="394">
                  <c:v>111411.64836146279</c:v>
                </c:pt>
                <c:pt idx="395">
                  <c:v>109819.1279239311</c:v>
                </c:pt>
                <c:pt idx="396">
                  <c:v>110039.19540679854</c:v>
                </c:pt>
                <c:pt idx="397">
                  <c:v>110967.51265751437</c:v>
                </c:pt>
                <c:pt idx="398">
                  <c:v>111643.70565229871</c:v>
                </c:pt>
                <c:pt idx="399">
                  <c:v>111795.77257865245</c:v>
                </c:pt>
                <c:pt idx="400">
                  <c:v>112203.90122512332</c:v>
                </c:pt>
                <c:pt idx="401">
                  <c:v>111507.65408547125</c:v>
                </c:pt>
                <c:pt idx="402">
                  <c:v>111715.73217392596</c:v>
                </c:pt>
                <c:pt idx="403">
                  <c:v>111763.76625938842</c:v>
                </c:pt>
                <c:pt idx="404">
                  <c:v>111843.79425744276</c:v>
                </c:pt>
                <c:pt idx="405">
                  <c:v>111691.727331089</c:v>
                </c:pt>
                <c:pt idx="406">
                  <c:v>111003.53212166409</c:v>
                </c:pt>
                <c:pt idx="407">
                  <c:v>111399.64614682221</c:v>
                </c:pt>
                <c:pt idx="408">
                  <c:v>111175.56510551332</c:v>
                </c:pt>
                <c:pt idx="409">
                  <c:v>110983.50320369638</c:v>
                </c:pt>
                <c:pt idx="410">
                  <c:v>109787.1220182228</c:v>
                </c:pt>
                <c:pt idx="411">
                  <c:v>110031.19393037145</c:v>
                </c:pt>
                <c:pt idx="412">
                  <c:v>109675.08770090446</c:v>
                </c:pt>
                <c:pt idx="413">
                  <c:v>108282.63105517249</c:v>
                </c:pt>
                <c:pt idx="414">
                  <c:v>108222.63238864161</c:v>
                </c:pt>
                <c:pt idx="415">
                  <c:v>108090.59438025558</c:v>
                </c:pt>
                <c:pt idx="416">
                  <c:v>109130.90748760612</c:v>
                </c:pt>
                <c:pt idx="417">
                  <c:v>109274.96053086066</c:v>
                </c:pt>
                <c:pt idx="418">
                  <c:v>108818.7973853716</c:v>
                </c:pt>
                <c:pt idx="419">
                  <c:v>108058.57565431941</c:v>
                </c:pt>
                <c:pt idx="420">
                  <c:v>108006.56564398772</c:v>
                </c:pt>
                <c:pt idx="421">
                  <c:v>107066.25899885915</c:v>
                </c:pt>
                <c:pt idx="422">
                  <c:v>105397.73032505058</c:v>
                </c:pt>
                <c:pt idx="423">
                  <c:v>105537.76980986369</c:v>
                </c:pt>
                <c:pt idx="424">
                  <c:v>106346.04506349802</c:v>
                </c:pt>
                <c:pt idx="425">
                  <c:v>105453.72866692366</c:v>
                </c:pt>
                <c:pt idx="426">
                  <c:v>105397.73032505058</c:v>
                </c:pt>
                <c:pt idx="427">
                  <c:v>105177.64381861918</c:v>
                </c:pt>
                <c:pt idx="428">
                  <c:v>106618.10973646928</c:v>
                </c:pt>
                <c:pt idx="429">
                  <c:v>105217.66443453816</c:v>
                </c:pt>
                <c:pt idx="430">
                  <c:v>104425.40495398584</c:v>
                </c:pt>
                <c:pt idx="431">
                  <c:v>104173.33776874621</c:v>
                </c:pt>
                <c:pt idx="432">
                  <c:v>102992.95333279068</c:v>
                </c:pt>
                <c:pt idx="433">
                  <c:v>103625.16302057041</c:v>
                </c:pt>
                <c:pt idx="434">
                  <c:v>103585.14281820718</c:v>
                </c:pt>
                <c:pt idx="435">
                  <c:v>103221.02849542127</c:v>
                </c:pt>
                <c:pt idx="436">
                  <c:v>102740.87332732316</c:v>
                </c:pt>
                <c:pt idx="437">
                  <c:v>101784.56993267653</c:v>
                </c:pt>
                <c:pt idx="438">
                  <c:v>100988.30971391067</c:v>
                </c:pt>
                <c:pt idx="439">
                  <c:v>97715.258387929789</c:v>
                </c:pt>
                <c:pt idx="440">
                  <c:v>100104.02622399948</c:v>
                </c:pt>
                <c:pt idx="441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5-42D2-BDBD-3E34A754533A}"/>
            </c:ext>
          </c:extLst>
        </c:ser>
        <c:ser>
          <c:idx val="1"/>
          <c:order val="1"/>
          <c:tx>
            <c:strRef>
              <c:f>'2019-2020 Perf'!$N$2</c:f>
              <c:strCache>
                <c:ptCount val="1"/>
                <c:pt idx="0">
                  <c:v>Defined Shield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'2019-2020 Perf'!$K$3:$K$444</c:f>
              <c:numCache>
                <c:formatCode>m/d/yyyy</c:formatCode>
                <c:ptCount val="442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  <c:pt idx="61">
                  <c:v>44018</c:v>
                </c:pt>
                <c:pt idx="62">
                  <c:v>44014</c:v>
                </c:pt>
                <c:pt idx="63">
                  <c:v>44013</c:v>
                </c:pt>
                <c:pt idx="64">
                  <c:v>44012</c:v>
                </c:pt>
                <c:pt idx="65">
                  <c:v>44011</c:v>
                </c:pt>
                <c:pt idx="66">
                  <c:v>44008</c:v>
                </c:pt>
                <c:pt idx="67">
                  <c:v>44007</c:v>
                </c:pt>
                <c:pt idx="68">
                  <c:v>44006</c:v>
                </c:pt>
                <c:pt idx="69">
                  <c:v>44005</c:v>
                </c:pt>
                <c:pt idx="70">
                  <c:v>44004</c:v>
                </c:pt>
                <c:pt idx="71">
                  <c:v>44001</c:v>
                </c:pt>
                <c:pt idx="72">
                  <c:v>44000</c:v>
                </c:pt>
                <c:pt idx="73">
                  <c:v>43999</c:v>
                </c:pt>
                <c:pt idx="74">
                  <c:v>43998</c:v>
                </c:pt>
                <c:pt idx="75">
                  <c:v>43997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43987</c:v>
                </c:pt>
                <c:pt idx="82">
                  <c:v>43986</c:v>
                </c:pt>
                <c:pt idx="83">
                  <c:v>43985</c:v>
                </c:pt>
                <c:pt idx="84">
                  <c:v>43984</c:v>
                </c:pt>
                <c:pt idx="85">
                  <c:v>43983</c:v>
                </c:pt>
                <c:pt idx="86">
                  <c:v>43980</c:v>
                </c:pt>
                <c:pt idx="87">
                  <c:v>43979</c:v>
                </c:pt>
                <c:pt idx="88">
                  <c:v>43978</c:v>
                </c:pt>
                <c:pt idx="89">
                  <c:v>43977</c:v>
                </c:pt>
                <c:pt idx="90">
                  <c:v>43973</c:v>
                </c:pt>
                <c:pt idx="91">
                  <c:v>43972</c:v>
                </c:pt>
                <c:pt idx="92">
                  <c:v>43971</c:v>
                </c:pt>
                <c:pt idx="93">
                  <c:v>43970</c:v>
                </c:pt>
                <c:pt idx="94">
                  <c:v>43969</c:v>
                </c:pt>
                <c:pt idx="95">
                  <c:v>43966</c:v>
                </c:pt>
                <c:pt idx="96">
                  <c:v>43965</c:v>
                </c:pt>
                <c:pt idx="97">
                  <c:v>43964</c:v>
                </c:pt>
                <c:pt idx="98">
                  <c:v>43963</c:v>
                </c:pt>
                <c:pt idx="99">
                  <c:v>43962</c:v>
                </c:pt>
                <c:pt idx="100">
                  <c:v>43959</c:v>
                </c:pt>
                <c:pt idx="101">
                  <c:v>43958</c:v>
                </c:pt>
                <c:pt idx="102">
                  <c:v>43957</c:v>
                </c:pt>
                <c:pt idx="103">
                  <c:v>43956</c:v>
                </c:pt>
                <c:pt idx="104">
                  <c:v>43955</c:v>
                </c:pt>
                <c:pt idx="105">
                  <c:v>43952</c:v>
                </c:pt>
                <c:pt idx="106">
                  <c:v>43951</c:v>
                </c:pt>
                <c:pt idx="107">
                  <c:v>43950</c:v>
                </c:pt>
                <c:pt idx="108">
                  <c:v>43949</c:v>
                </c:pt>
                <c:pt idx="109">
                  <c:v>43948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43938</c:v>
                </c:pt>
                <c:pt idx="116">
                  <c:v>43937</c:v>
                </c:pt>
                <c:pt idx="117">
                  <c:v>43936</c:v>
                </c:pt>
                <c:pt idx="118">
                  <c:v>43935</c:v>
                </c:pt>
                <c:pt idx="119">
                  <c:v>43934</c:v>
                </c:pt>
                <c:pt idx="120">
                  <c:v>43930</c:v>
                </c:pt>
                <c:pt idx="121">
                  <c:v>43929</c:v>
                </c:pt>
                <c:pt idx="122">
                  <c:v>43928</c:v>
                </c:pt>
                <c:pt idx="123">
                  <c:v>43927</c:v>
                </c:pt>
                <c:pt idx="124">
                  <c:v>43924</c:v>
                </c:pt>
                <c:pt idx="125">
                  <c:v>43923</c:v>
                </c:pt>
                <c:pt idx="126">
                  <c:v>43922</c:v>
                </c:pt>
                <c:pt idx="127">
                  <c:v>43921</c:v>
                </c:pt>
                <c:pt idx="128">
                  <c:v>43920</c:v>
                </c:pt>
                <c:pt idx="129">
                  <c:v>43917</c:v>
                </c:pt>
                <c:pt idx="130">
                  <c:v>43916</c:v>
                </c:pt>
                <c:pt idx="131">
                  <c:v>43915</c:v>
                </c:pt>
                <c:pt idx="132">
                  <c:v>43914</c:v>
                </c:pt>
                <c:pt idx="133">
                  <c:v>43913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43875</c:v>
                </c:pt>
                <c:pt idx="159">
                  <c:v>43874</c:v>
                </c:pt>
                <c:pt idx="160">
                  <c:v>43873</c:v>
                </c:pt>
                <c:pt idx="161">
                  <c:v>43872</c:v>
                </c:pt>
                <c:pt idx="162">
                  <c:v>43871</c:v>
                </c:pt>
                <c:pt idx="163">
                  <c:v>43868</c:v>
                </c:pt>
                <c:pt idx="164">
                  <c:v>43867</c:v>
                </c:pt>
                <c:pt idx="165">
                  <c:v>43866</c:v>
                </c:pt>
                <c:pt idx="166">
                  <c:v>43865</c:v>
                </c:pt>
                <c:pt idx="167">
                  <c:v>43864</c:v>
                </c:pt>
                <c:pt idx="168">
                  <c:v>43861</c:v>
                </c:pt>
                <c:pt idx="169">
                  <c:v>43860</c:v>
                </c:pt>
                <c:pt idx="170">
                  <c:v>43859</c:v>
                </c:pt>
                <c:pt idx="171">
                  <c:v>43858</c:v>
                </c:pt>
                <c:pt idx="172">
                  <c:v>43857</c:v>
                </c:pt>
                <c:pt idx="173">
                  <c:v>43854</c:v>
                </c:pt>
                <c:pt idx="174">
                  <c:v>43853</c:v>
                </c:pt>
                <c:pt idx="175">
                  <c:v>43852</c:v>
                </c:pt>
                <c:pt idx="176">
                  <c:v>43851</c:v>
                </c:pt>
                <c:pt idx="177">
                  <c:v>43847</c:v>
                </c:pt>
                <c:pt idx="178">
                  <c:v>43846</c:v>
                </c:pt>
                <c:pt idx="179">
                  <c:v>43845</c:v>
                </c:pt>
                <c:pt idx="180">
                  <c:v>43844</c:v>
                </c:pt>
                <c:pt idx="181">
                  <c:v>43843</c:v>
                </c:pt>
                <c:pt idx="182">
                  <c:v>43840</c:v>
                </c:pt>
                <c:pt idx="183">
                  <c:v>43839</c:v>
                </c:pt>
                <c:pt idx="184">
                  <c:v>43838</c:v>
                </c:pt>
                <c:pt idx="185">
                  <c:v>43837</c:v>
                </c:pt>
                <c:pt idx="186">
                  <c:v>43836</c:v>
                </c:pt>
                <c:pt idx="187">
                  <c:v>43833</c:v>
                </c:pt>
                <c:pt idx="188">
                  <c:v>43832</c:v>
                </c:pt>
                <c:pt idx="189">
                  <c:v>43830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43796</c:v>
                </c:pt>
                <c:pt idx="212">
                  <c:v>43795</c:v>
                </c:pt>
                <c:pt idx="213">
                  <c:v>43794</c:v>
                </c:pt>
                <c:pt idx="214">
                  <c:v>43791</c:v>
                </c:pt>
                <c:pt idx="215">
                  <c:v>43790</c:v>
                </c:pt>
                <c:pt idx="216">
                  <c:v>43789</c:v>
                </c:pt>
                <c:pt idx="217">
                  <c:v>43788</c:v>
                </c:pt>
                <c:pt idx="218">
                  <c:v>43787</c:v>
                </c:pt>
                <c:pt idx="219">
                  <c:v>43784</c:v>
                </c:pt>
                <c:pt idx="220">
                  <c:v>43783</c:v>
                </c:pt>
                <c:pt idx="221">
                  <c:v>43782</c:v>
                </c:pt>
                <c:pt idx="222">
                  <c:v>43781</c:v>
                </c:pt>
                <c:pt idx="223">
                  <c:v>43780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43773</c:v>
                </c:pt>
                <c:pt idx="229">
                  <c:v>43770</c:v>
                </c:pt>
                <c:pt idx="230">
                  <c:v>43769</c:v>
                </c:pt>
                <c:pt idx="231">
                  <c:v>43768</c:v>
                </c:pt>
                <c:pt idx="232">
                  <c:v>43767</c:v>
                </c:pt>
                <c:pt idx="233">
                  <c:v>43766</c:v>
                </c:pt>
                <c:pt idx="234">
                  <c:v>43763</c:v>
                </c:pt>
                <c:pt idx="235">
                  <c:v>43762</c:v>
                </c:pt>
                <c:pt idx="236">
                  <c:v>43761</c:v>
                </c:pt>
                <c:pt idx="237">
                  <c:v>43760</c:v>
                </c:pt>
                <c:pt idx="238">
                  <c:v>43759</c:v>
                </c:pt>
                <c:pt idx="239">
                  <c:v>43756</c:v>
                </c:pt>
                <c:pt idx="240">
                  <c:v>43755</c:v>
                </c:pt>
                <c:pt idx="241">
                  <c:v>43754</c:v>
                </c:pt>
                <c:pt idx="242">
                  <c:v>43753</c:v>
                </c:pt>
                <c:pt idx="243">
                  <c:v>43752</c:v>
                </c:pt>
                <c:pt idx="244">
                  <c:v>43749</c:v>
                </c:pt>
                <c:pt idx="245">
                  <c:v>43748</c:v>
                </c:pt>
                <c:pt idx="246">
                  <c:v>43747</c:v>
                </c:pt>
                <c:pt idx="247">
                  <c:v>43746</c:v>
                </c:pt>
                <c:pt idx="248">
                  <c:v>43745</c:v>
                </c:pt>
                <c:pt idx="249">
                  <c:v>43742</c:v>
                </c:pt>
                <c:pt idx="250">
                  <c:v>43741</c:v>
                </c:pt>
                <c:pt idx="251">
                  <c:v>43740</c:v>
                </c:pt>
                <c:pt idx="252">
                  <c:v>43739</c:v>
                </c:pt>
                <c:pt idx="253">
                  <c:v>43738</c:v>
                </c:pt>
                <c:pt idx="254">
                  <c:v>43735</c:v>
                </c:pt>
                <c:pt idx="255">
                  <c:v>43734</c:v>
                </c:pt>
                <c:pt idx="256">
                  <c:v>43733</c:v>
                </c:pt>
                <c:pt idx="257">
                  <c:v>43732</c:v>
                </c:pt>
                <c:pt idx="258">
                  <c:v>43731</c:v>
                </c:pt>
                <c:pt idx="259">
                  <c:v>43728</c:v>
                </c:pt>
                <c:pt idx="260">
                  <c:v>43727</c:v>
                </c:pt>
                <c:pt idx="261">
                  <c:v>43726</c:v>
                </c:pt>
                <c:pt idx="262">
                  <c:v>43725</c:v>
                </c:pt>
                <c:pt idx="263">
                  <c:v>43724</c:v>
                </c:pt>
                <c:pt idx="264">
                  <c:v>43721</c:v>
                </c:pt>
                <c:pt idx="265">
                  <c:v>43720</c:v>
                </c:pt>
                <c:pt idx="266">
                  <c:v>43719</c:v>
                </c:pt>
                <c:pt idx="267">
                  <c:v>43718</c:v>
                </c:pt>
                <c:pt idx="268">
                  <c:v>43717</c:v>
                </c:pt>
                <c:pt idx="269">
                  <c:v>43714</c:v>
                </c:pt>
                <c:pt idx="270">
                  <c:v>43713</c:v>
                </c:pt>
                <c:pt idx="271">
                  <c:v>43712</c:v>
                </c:pt>
                <c:pt idx="272">
                  <c:v>43711</c:v>
                </c:pt>
                <c:pt idx="273">
                  <c:v>43707</c:v>
                </c:pt>
                <c:pt idx="274">
                  <c:v>43706</c:v>
                </c:pt>
                <c:pt idx="275">
                  <c:v>43705</c:v>
                </c:pt>
                <c:pt idx="276">
                  <c:v>43704</c:v>
                </c:pt>
                <c:pt idx="277">
                  <c:v>43703</c:v>
                </c:pt>
                <c:pt idx="278">
                  <c:v>43700</c:v>
                </c:pt>
                <c:pt idx="279">
                  <c:v>43699</c:v>
                </c:pt>
                <c:pt idx="280">
                  <c:v>43698</c:v>
                </c:pt>
                <c:pt idx="281">
                  <c:v>43697</c:v>
                </c:pt>
                <c:pt idx="282">
                  <c:v>43696</c:v>
                </c:pt>
                <c:pt idx="283">
                  <c:v>43693</c:v>
                </c:pt>
                <c:pt idx="284">
                  <c:v>43692</c:v>
                </c:pt>
                <c:pt idx="285">
                  <c:v>43691</c:v>
                </c:pt>
                <c:pt idx="286">
                  <c:v>43690</c:v>
                </c:pt>
                <c:pt idx="287">
                  <c:v>43689</c:v>
                </c:pt>
                <c:pt idx="288">
                  <c:v>43686</c:v>
                </c:pt>
                <c:pt idx="289">
                  <c:v>43685</c:v>
                </c:pt>
                <c:pt idx="290">
                  <c:v>43684</c:v>
                </c:pt>
                <c:pt idx="291">
                  <c:v>43683</c:v>
                </c:pt>
                <c:pt idx="292">
                  <c:v>43682</c:v>
                </c:pt>
                <c:pt idx="293">
                  <c:v>43679</c:v>
                </c:pt>
                <c:pt idx="294">
                  <c:v>43678</c:v>
                </c:pt>
                <c:pt idx="295">
                  <c:v>43677</c:v>
                </c:pt>
                <c:pt idx="296">
                  <c:v>43676</c:v>
                </c:pt>
                <c:pt idx="297">
                  <c:v>43675</c:v>
                </c:pt>
                <c:pt idx="298">
                  <c:v>43672</c:v>
                </c:pt>
                <c:pt idx="299">
                  <c:v>43671</c:v>
                </c:pt>
                <c:pt idx="300">
                  <c:v>43670</c:v>
                </c:pt>
                <c:pt idx="301">
                  <c:v>43669</c:v>
                </c:pt>
                <c:pt idx="302">
                  <c:v>43668</c:v>
                </c:pt>
                <c:pt idx="303">
                  <c:v>43665</c:v>
                </c:pt>
                <c:pt idx="304">
                  <c:v>43664</c:v>
                </c:pt>
                <c:pt idx="305">
                  <c:v>43663</c:v>
                </c:pt>
                <c:pt idx="306">
                  <c:v>43662</c:v>
                </c:pt>
                <c:pt idx="307">
                  <c:v>43661</c:v>
                </c:pt>
                <c:pt idx="308">
                  <c:v>43658</c:v>
                </c:pt>
                <c:pt idx="309">
                  <c:v>43657</c:v>
                </c:pt>
                <c:pt idx="310">
                  <c:v>43656</c:v>
                </c:pt>
                <c:pt idx="311">
                  <c:v>43655</c:v>
                </c:pt>
                <c:pt idx="312">
                  <c:v>43654</c:v>
                </c:pt>
                <c:pt idx="313">
                  <c:v>43651</c:v>
                </c:pt>
                <c:pt idx="314">
                  <c:v>43649</c:v>
                </c:pt>
                <c:pt idx="315">
                  <c:v>43648</c:v>
                </c:pt>
                <c:pt idx="316">
                  <c:v>43647</c:v>
                </c:pt>
                <c:pt idx="317">
                  <c:v>43644</c:v>
                </c:pt>
                <c:pt idx="318">
                  <c:v>43643</c:v>
                </c:pt>
                <c:pt idx="319">
                  <c:v>43642</c:v>
                </c:pt>
                <c:pt idx="320">
                  <c:v>43641</c:v>
                </c:pt>
                <c:pt idx="321">
                  <c:v>43640</c:v>
                </c:pt>
                <c:pt idx="322">
                  <c:v>43637</c:v>
                </c:pt>
                <c:pt idx="323">
                  <c:v>43636</c:v>
                </c:pt>
                <c:pt idx="324">
                  <c:v>43635</c:v>
                </c:pt>
                <c:pt idx="325">
                  <c:v>43634</c:v>
                </c:pt>
                <c:pt idx="326">
                  <c:v>43633</c:v>
                </c:pt>
                <c:pt idx="327">
                  <c:v>43630</c:v>
                </c:pt>
                <c:pt idx="328">
                  <c:v>43629</c:v>
                </c:pt>
                <c:pt idx="329">
                  <c:v>43628</c:v>
                </c:pt>
                <c:pt idx="330">
                  <c:v>43627</c:v>
                </c:pt>
                <c:pt idx="331">
                  <c:v>43626</c:v>
                </c:pt>
                <c:pt idx="332">
                  <c:v>43623</c:v>
                </c:pt>
                <c:pt idx="333">
                  <c:v>43622</c:v>
                </c:pt>
                <c:pt idx="334">
                  <c:v>43621</c:v>
                </c:pt>
                <c:pt idx="335">
                  <c:v>43620</c:v>
                </c:pt>
                <c:pt idx="336">
                  <c:v>43619</c:v>
                </c:pt>
                <c:pt idx="337">
                  <c:v>43616</c:v>
                </c:pt>
                <c:pt idx="338">
                  <c:v>43615</c:v>
                </c:pt>
                <c:pt idx="339">
                  <c:v>43614</c:v>
                </c:pt>
                <c:pt idx="340">
                  <c:v>43613</c:v>
                </c:pt>
                <c:pt idx="341">
                  <c:v>43609</c:v>
                </c:pt>
                <c:pt idx="342">
                  <c:v>43608</c:v>
                </c:pt>
                <c:pt idx="343">
                  <c:v>43607</c:v>
                </c:pt>
                <c:pt idx="344">
                  <c:v>43606</c:v>
                </c:pt>
                <c:pt idx="345">
                  <c:v>43605</c:v>
                </c:pt>
                <c:pt idx="346">
                  <c:v>43602</c:v>
                </c:pt>
                <c:pt idx="347">
                  <c:v>43601</c:v>
                </c:pt>
                <c:pt idx="348">
                  <c:v>43600</c:v>
                </c:pt>
                <c:pt idx="349">
                  <c:v>43599</c:v>
                </c:pt>
                <c:pt idx="350">
                  <c:v>43598</c:v>
                </c:pt>
                <c:pt idx="351">
                  <c:v>43595</c:v>
                </c:pt>
                <c:pt idx="352">
                  <c:v>43594</c:v>
                </c:pt>
                <c:pt idx="353">
                  <c:v>43593</c:v>
                </c:pt>
                <c:pt idx="354">
                  <c:v>43592</c:v>
                </c:pt>
                <c:pt idx="355">
                  <c:v>43591</c:v>
                </c:pt>
                <c:pt idx="356">
                  <c:v>43588</c:v>
                </c:pt>
                <c:pt idx="357">
                  <c:v>43587</c:v>
                </c:pt>
                <c:pt idx="358">
                  <c:v>43586</c:v>
                </c:pt>
                <c:pt idx="359">
                  <c:v>43585</c:v>
                </c:pt>
                <c:pt idx="360">
                  <c:v>43584</c:v>
                </c:pt>
                <c:pt idx="361">
                  <c:v>43581</c:v>
                </c:pt>
                <c:pt idx="362">
                  <c:v>43580</c:v>
                </c:pt>
                <c:pt idx="363">
                  <c:v>43579</c:v>
                </c:pt>
                <c:pt idx="364">
                  <c:v>43578</c:v>
                </c:pt>
                <c:pt idx="365">
                  <c:v>43577</c:v>
                </c:pt>
                <c:pt idx="366">
                  <c:v>43573</c:v>
                </c:pt>
                <c:pt idx="367">
                  <c:v>43572</c:v>
                </c:pt>
                <c:pt idx="368">
                  <c:v>43571</c:v>
                </c:pt>
                <c:pt idx="369">
                  <c:v>43570</c:v>
                </c:pt>
                <c:pt idx="370">
                  <c:v>43567</c:v>
                </c:pt>
                <c:pt idx="371">
                  <c:v>43566</c:v>
                </c:pt>
                <c:pt idx="372">
                  <c:v>43565</c:v>
                </c:pt>
                <c:pt idx="373">
                  <c:v>43564</c:v>
                </c:pt>
                <c:pt idx="374">
                  <c:v>43563</c:v>
                </c:pt>
                <c:pt idx="375">
                  <c:v>43560</c:v>
                </c:pt>
                <c:pt idx="376">
                  <c:v>43559</c:v>
                </c:pt>
                <c:pt idx="377">
                  <c:v>43558</c:v>
                </c:pt>
                <c:pt idx="378">
                  <c:v>43557</c:v>
                </c:pt>
                <c:pt idx="379">
                  <c:v>43556</c:v>
                </c:pt>
                <c:pt idx="380">
                  <c:v>43553</c:v>
                </c:pt>
                <c:pt idx="381">
                  <c:v>43552</c:v>
                </c:pt>
                <c:pt idx="382">
                  <c:v>43551</c:v>
                </c:pt>
                <c:pt idx="383">
                  <c:v>43550</c:v>
                </c:pt>
                <c:pt idx="384">
                  <c:v>43549</c:v>
                </c:pt>
                <c:pt idx="385">
                  <c:v>43546</c:v>
                </c:pt>
                <c:pt idx="386">
                  <c:v>43545</c:v>
                </c:pt>
                <c:pt idx="387">
                  <c:v>43544</c:v>
                </c:pt>
                <c:pt idx="388">
                  <c:v>43543</c:v>
                </c:pt>
                <c:pt idx="389">
                  <c:v>43542</c:v>
                </c:pt>
                <c:pt idx="390">
                  <c:v>43539</c:v>
                </c:pt>
                <c:pt idx="391">
                  <c:v>43538</c:v>
                </c:pt>
                <c:pt idx="392">
                  <c:v>43537</c:v>
                </c:pt>
                <c:pt idx="393">
                  <c:v>43536</c:v>
                </c:pt>
                <c:pt idx="394">
                  <c:v>43535</c:v>
                </c:pt>
                <c:pt idx="395">
                  <c:v>43532</c:v>
                </c:pt>
                <c:pt idx="396">
                  <c:v>43531</c:v>
                </c:pt>
                <c:pt idx="397">
                  <c:v>43530</c:v>
                </c:pt>
                <c:pt idx="398">
                  <c:v>43529</c:v>
                </c:pt>
                <c:pt idx="399">
                  <c:v>43528</c:v>
                </c:pt>
                <c:pt idx="400">
                  <c:v>43525</c:v>
                </c:pt>
                <c:pt idx="401">
                  <c:v>43524</c:v>
                </c:pt>
                <c:pt idx="402">
                  <c:v>43523</c:v>
                </c:pt>
                <c:pt idx="403">
                  <c:v>43522</c:v>
                </c:pt>
                <c:pt idx="404">
                  <c:v>43521</c:v>
                </c:pt>
                <c:pt idx="405">
                  <c:v>43518</c:v>
                </c:pt>
                <c:pt idx="406">
                  <c:v>43517</c:v>
                </c:pt>
                <c:pt idx="407">
                  <c:v>43516</c:v>
                </c:pt>
                <c:pt idx="408">
                  <c:v>43515</c:v>
                </c:pt>
                <c:pt idx="409">
                  <c:v>43511</c:v>
                </c:pt>
                <c:pt idx="410">
                  <c:v>43510</c:v>
                </c:pt>
                <c:pt idx="411">
                  <c:v>43509</c:v>
                </c:pt>
                <c:pt idx="412">
                  <c:v>43508</c:v>
                </c:pt>
                <c:pt idx="413">
                  <c:v>43507</c:v>
                </c:pt>
                <c:pt idx="414">
                  <c:v>43504</c:v>
                </c:pt>
                <c:pt idx="415">
                  <c:v>43503</c:v>
                </c:pt>
                <c:pt idx="416">
                  <c:v>43502</c:v>
                </c:pt>
                <c:pt idx="417">
                  <c:v>43501</c:v>
                </c:pt>
                <c:pt idx="418">
                  <c:v>43500</c:v>
                </c:pt>
                <c:pt idx="419">
                  <c:v>43497</c:v>
                </c:pt>
                <c:pt idx="420">
                  <c:v>43496</c:v>
                </c:pt>
                <c:pt idx="421">
                  <c:v>43495</c:v>
                </c:pt>
                <c:pt idx="422">
                  <c:v>43494</c:v>
                </c:pt>
                <c:pt idx="423">
                  <c:v>43493</c:v>
                </c:pt>
                <c:pt idx="424">
                  <c:v>43490</c:v>
                </c:pt>
                <c:pt idx="425">
                  <c:v>43489</c:v>
                </c:pt>
                <c:pt idx="426">
                  <c:v>43488</c:v>
                </c:pt>
                <c:pt idx="427">
                  <c:v>43487</c:v>
                </c:pt>
                <c:pt idx="428">
                  <c:v>43483</c:v>
                </c:pt>
                <c:pt idx="429">
                  <c:v>43482</c:v>
                </c:pt>
                <c:pt idx="430">
                  <c:v>43481</c:v>
                </c:pt>
                <c:pt idx="431">
                  <c:v>43480</c:v>
                </c:pt>
                <c:pt idx="432">
                  <c:v>43479</c:v>
                </c:pt>
                <c:pt idx="433">
                  <c:v>43476</c:v>
                </c:pt>
                <c:pt idx="434">
                  <c:v>43475</c:v>
                </c:pt>
                <c:pt idx="435">
                  <c:v>43474</c:v>
                </c:pt>
                <c:pt idx="436">
                  <c:v>43473</c:v>
                </c:pt>
                <c:pt idx="437">
                  <c:v>43472</c:v>
                </c:pt>
                <c:pt idx="438">
                  <c:v>43469</c:v>
                </c:pt>
                <c:pt idx="439">
                  <c:v>43468</c:v>
                </c:pt>
                <c:pt idx="440">
                  <c:v>43467</c:v>
                </c:pt>
                <c:pt idx="441">
                  <c:v>43465</c:v>
                </c:pt>
              </c:numCache>
            </c:numRef>
          </c:cat>
          <c:val>
            <c:numRef>
              <c:f>'2019-2020 Perf'!$N$3:$N$444</c:f>
              <c:numCache>
                <c:formatCode>_(* #,##0.00_);_(* \(#,##0.00\);_(* "-"??_);_(@_)</c:formatCode>
                <c:ptCount val="442"/>
                <c:pt idx="0">
                  <c:v>121320.71936533901</c:v>
                </c:pt>
                <c:pt idx="1">
                  <c:v>120957.84582785545</c:v>
                </c:pt>
                <c:pt idx="2">
                  <c:v>121199.76151951116</c:v>
                </c:pt>
                <c:pt idx="3">
                  <c:v>120111.14090706046</c:v>
                </c:pt>
                <c:pt idx="4">
                  <c:v>119506.35167792118</c:v>
                </c:pt>
                <c:pt idx="5">
                  <c:v>119627.30952374905</c:v>
                </c:pt>
                <c:pt idx="6">
                  <c:v>120594.97229037188</c:v>
                </c:pt>
                <c:pt idx="7">
                  <c:v>119869.22521540475</c:v>
                </c:pt>
                <c:pt idx="8">
                  <c:v>120836.88798202761</c:v>
                </c:pt>
                <c:pt idx="9">
                  <c:v>121683.59290282258</c:v>
                </c:pt>
                <c:pt idx="10">
                  <c:v>122409.33997778971</c:v>
                </c:pt>
                <c:pt idx="11">
                  <c:v>122651.25566944544</c:v>
                </c:pt>
                <c:pt idx="12">
                  <c:v>122288.38213196184</c:v>
                </c:pt>
                <c:pt idx="13">
                  <c:v>121199.76151951116</c:v>
                </c:pt>
                <c:pt idx="14">
                  <c:v>121441.67721116685</c:v>
                </c:pt>
                <c:pt idx="15">
                  <c:v>122530.29782361757</c:v>
                </c:pt>
                <c:pt idx="16">
                  <c:v>121683.59290282258</c:v>
                </c:pt>
                <c:pt idx="17">
                  <c:v>123135.08705275685</c:v>
                </c:pt>
                <c:pt idx="18">
                  <c:v>124102.74981937969</c:v>
                </c:pt>
                <c:pt idx="19">
                  <c:v>125433.2861234861</c:v>
                </c:pt>
                <c:pt idx="20">
                  <c:v>124949.45474017467</c:v>
                </c:pt>
                <c:pt idx="21">
                  <c:v>124707.53904851897</c:v>
                </c:pt>
                <c:pt idx="22">
                  <c:v>124707.53904851897</c:v>
                </c:pt>
                <c:pt idx="23">
                  <c:v>124465.62335686325</c:v>
                </c:pt>
                <c:pt idx="24">
                  <c:v>124344.6655110354</c:v>
                </c:pt>
                <c:pt idx="25">
                  <c:v>123860.83412772397</c:v>
                </c:pt>
                <c:pt idx="26">
                  <c:v>123497.96059024043</c:v>
                </c:pt>
                <c:pt idx="27">
                  <c:v>123014.12920692901</c:v>
                </c:pt>
                <c:pt idx="28">
                  <c:v>122651.25566944544</c:v>
                </c:pt>
                <c:pt idx="29">
                  <c:v>122651.25566944544</c:v>
                </c:pt>
                <c:pt idx="30">
                  <c:v>122772.21351527328</c:v>
                </c:pt>
                <c:pt idx="31">
                  <c:v>122651.25566944544</c:v>
                </c:pt>
                <c:pt idx="32">
                  <c:v>122288.38213196184</c:v>
                </c:pt>
                <c:pt idx="33">
                  <c:v>122409.33997778971</c:v>
                </c:pt>
                <c:pt idx="34">
                  <c:v>122530.29782361757</c:v>
                </c:pt>
                <c:pt idx="35">
                  <c:v>121683.59290282258</c:v>
                </c:pt>
                <c:pt idx="36">
                  <c:v>122167.424286134</c:v>
                </c:pt>
                <c:pt idx="37">
                  <c:v>122046.46644030615</c:v>
                </c:pt>
                <c:pt idx="38">
                  <c:v>122046.46644030615</c:v>
                </c:pt>
                <c:pt idx="39">
                  <c:v>121562.63505699474</c:v>
                </c:pt>
                <c:pt idx="40">
                  <c:v>121199.76151951116</c:v>
                </c:pt>
                <c:pt idx="41">
                  <c:v>121078.80367368332</c:v>
                </c:pt>
                <c:pt idx="42">
                  <c:v>120474.01444454404</c:v>
                </c:pt>
                <c:pt idx="43">
                  <c:v>120232.09875288831</c:v>
                </c:pt>
                <c:pt idx="44">
                  <c:v>120232.09875288831</c:v>
                </c:pt>
                <c:pt idx="45">
                  <c:v>119506.35167792118</c:v>
                </c:pt>
                <c:pt idx="46">
                  <c:v>119869.22521540475</c:v>
                </c:pt>
                <c:pt idx="47">
                  <c:v>119385.39383209332</c:v>
                </c:pt>
                <c:pt idx="48">
                  <c:v>119869.22521540475</c:v>
                </c:pt>
                <c:pt idx="49">
                  <c:v>120594.97229037188</c:v>
                </c:pt>
                <c:pt idx="50">
                  <c:v>120232.09875288831</c:v>
                </c:pt>
                <c:pt idx="51">
                  <c:v>120111.14090706046</c:v>
                </c:pt>
                <c:pt idx="52">
                  <c:v>119627.30952374905</c:v>
                </c:pt>
                <c:pt idx="53">
                  <c:v>119506.35167792118</c:v>
                </c:pt>
                <c:pt idx="54">
                  <c:v>119748.2673695769</c:v>
                </c:pt>
                <c:pt idx="55">
                  <c:v>119022.52029460976</c:v>
                </c:pt>
                <c:pt idx="56">
                  <c:v>119022.52029460976</c:v>
                </c:pt>
                <c:pt idx="57">
                  <c:v>119143.47814043763</c:v>
                </c:pt>
                <c:pt idx="58">
                  <c:v>118538.68891129835</c:v>
                </c:pt>
                <c:pt idx="59">
                  <c:v>118659.64675712619</c:v>
                </c:pt>
                <c:pt idx="60">
                  <c:v>118538.68891129835</c:v>
                </c:pt>
                <c:pt idx="61">
                  <c:v>118780.60460295406</c:v>
                </c:pt>
                <c:pt idx="62">
                  <c:v>118054.85752798693</c:v>
                </c:pt>
                <c:pt idx="63">
                  <c:v>117812.94183633121</c:v>
                </c:pt>
                <c:pt idx="64">
                  <c:v>117329.11045301976</c:v>
                </c:pt>
                <c:pt idx="65">
                  <c:v>116724.32122388053</c:v>
                </c:pt>
                <c:pt idx="66">
                  <c:v>116361.44768639693</c:v>
                </c:pt>
                <c:pt idx="67">
                  <c:v>117087.19476136407</c:v>
                </c:pt>
                <c:pt idx="68">
                  <c:v>117208.15260719194</c:v>
                </c:pt>
                <c:pt idx="69">
                  <c:v>118296.77321964262</c:v>
                </c:pt>
                <c:pt idx="70">
                  <c:v>117933.89968215906</c:v>
                </c:pt>
                <c:pt idx="71">
                  <c:v>117812.94183633121</c:v>
                </c:pt>
                <c:pt idx="72">
                  <c:v>118054.85752798693</c:v>
                </c:pt>
                <c:pt idx="73">
                  <c:v>118175.81537381477</c:v>
                </c:pt>
                <c:pt idx="74">
                  <c:v>118054.85752798693</c:v>
                </c:pt>
                <c:pt idx="75">
                  <c:v>117087.19476136407</c:v>
                </c:pt>
                <c:pt idx="76">
                  <c:v>116724.32122388053</c:v>
                </c:pt>
                <c:pt idx="77">
                  <c:v>116724.32122388053</c:v>
                </c:pt>
                <c:pt idx="78">
                  <c:v>119022.52029460976</c:v>
                </c:pt>
                <c:pt idx="79">
                  <c:v>119506.35167792118</c:v>
                </c:pt>
                <c:pt idx="80">
                  <c:v>119506.35167792118</c:v>
                </c:pt>
                <c:pt idx="81">
                  <c:v>118901.56244878192</c:v>
                </c:pt>
                <c:pt idx="82">
                  <c:v>117450.06829884765</c:v>
                </c:pt>
                <c:pt idx="83">
                  <c:v>117571.02614467549</c:v>
                </c:pt>
                <c:pt idx="84">
                  <c:v>116845.27906970837</c:v>
                </c:pt>
                <c:pt idx="85">
                  <c:v>116482.4055322248</c:v>
                </c:pt>
                <c:pt idx="86">
                  <c:v>116361.44768639693</c:v>
                </c:pt>
                <c:pt idx="87">
                  <c:v>116361.44768639693</c:v>
                </c:pt>
                <c:pt idx="88">
                  <c:v>116119.53199474124</c:v>
                </c:pt>
                <c:pt idx="89">
                  <c:v>115393.78491977407</c:v>
                </c:pt>
                <c:pt idx="90">
                  <c:v>114788.99569063484</c:v>
                </c:pt>
                <c:pt idx="91">
                  <c:v>114668.03784480697</c:v>
                </c:pt>
                <c:pt idx="92">
                  <c:v>114909.95353646268</c:v>
                </c:pt>
                <c:pt idx="93">
                  <c:v>114184.20646149555</c:v>
                </c:pt>
                <c:pt idx="94">
                  <c:v>114426.12215315127</c:v>
                </c:pt>
                <c:pt idx="95">
                  <c:v>113216.54369487269</c:v>
                </c:pt>
                <c:pt idx="96">
                  <c:v>113458.45938652843</c:v>
                </c:pt>
                <c:pt idx="97">
                  <c:v>112853.67015738915</c:v>
                </c:pt>
                <c:pt idx="98">
                  <c:v>113458.45938652843</c:v>
                </c:pt>
                <c:pt idx="99">
                  <c:v>114184.20646149555</c:v>
                </c:pt>
                <c:pt idx="100">
                  <c:v>114184.20646149555</c:v>
                </c:pt>
                <c:pt idx="101">
                  <c:v>113700.37507818414</c:v>
                </c:pt>
                <c:pt idx="102">
                  <c:v>113216.54369487269</c:v>
                </c:pt>
                <c:pt idx="103">
                  <c:v>113821.33292401198</c:v>
                </c:pt>
                <c:pt idx="104">
                  <c:v>113095.58584904484</c:v>
                </c:pt>
                <c:pt idx="105">
                  <c:v>113216.54369487269</c:v>
                </c:pt>
                <c:pt idx="106">
                  <c:v>114184.20646149555</c:v>
                </c:pt>
                <c:pt idx="107">
                  <c:v>114547.07999897913</c:v>
                </c:pt>
                <c:pt idx="108">
                  <c:v>113579.41723235627</c:v>
                </c:pt>
                <c:pt idx="109">
                  <c:v>113458.45938652843</c:v>
                </c:pt>
                <c:pt idx="110">
                  <c:v>113095.58584904484</c:v>
                </c:pt>
                <c:pt idx="111">
                  <c:v>113216.54369487269</c:v>
                </c:pt>
                <c:pt idx="112">
                  <c:v>113095.58584904484</c:v>
                </c:pt>
                <c:pt idx="113">
                  <c:v>112732.71231156128</c:v>
                </c:pt>
                <c:pt idx="114">
                  <c:v>113700.37507818414</c:v>
                </c:pt>
                <c:pt idx="115">
                  <c:v>113942.29076983983</c:v>
                </c:pt>
                <c:pt idx="116">
                  <c:v>112611.75446573344</c:v>
                </c:pt>
                <c:pt idx="117">
                  <c:v>112611.75446573344</c:v>
                </c:pt>
                <c:pt idx="118">
                  <c:v>112974.62800321697</c:v>
                </c:pt>
                <c:pt idx="119">
                  <c:v>111886.00739076629</c:v>
                </c:pt>
                <c:pt idx="120">
                  <c:v>112490.79661990558</c:v>
                </c:pt>
                <c:pt idx="121">
                  <c:v>111281.21816162701</c:v>
                </c:pt>
                <c:pt idx="122">
                  <c:v>110071.63970334845</c:v>
                </c:pt>
                <c:pt idx="123">
                  <c:v>109345.89262838132</c:v>
                </c:pt>
                <c:pt idx="124">
                  <c:v>108257.27201593063</c:v>
                </c:pt>
                <c:pt idx="125">
                  <c:v>108620.1455534142</c:v>
                </c:pt>
                <c:pt idx="126">
                  <c:v>108378.22986175849</c:v>
                </c:pt>
                <c:pt idx="127">
                  <c:v>109345.89262838132</c:v>
                </c:pt>
                <c:pt idx="128">
                  <c:v>109224.93478255346</c:v>
                </c:pt>
                <c:pt idx="129">
                  <c:v>108499.18770758636</c:v>
                </c:pt>
                <c:pt idx="130">
                  <c:v>107894.39847844707</c:v>
                </c:pt>
                <c:pt idx="131">
                  <c:v>106926.73571182421</c:v>
                </c:pt>
                <c:pt idx="132">
                  <c:v>105838.11509937351</c:v>
                </c:pt>
                <c:pt idx="133">
                  <c:v>104507.57879526711</c:v>
                </c:pt>
                <c:pt idx="134">
                  <c:v>105112.36802440637</c:v>
                </c:pt>
                <c:pt idx="135">
                  <c:v>106321.94648268494</c:v>
                </c:pt>
                <c:pt idx="136">
                  <c:v>107289.60924930777</c:v>
                </c:pt>
                <c:pt idx="137">
                  <c:v>108620.1455534142</c:v>
                </c:pt>
                <c:pt idx="138">
                  <c:v>109587.80832003705</c:v>
                </c:pt>
                <c:pt idx="139">
                  <c:v>108136.31417010276</c:v>
                </c:pt>
                <c:pt idx="140">
                  <c:v>110313.55539500416</c:v>
                </c:pt>
                <c:pt idx="141">
                  <c:v>112732.71231156128</c:v>
                </c:pt>
                <c:pt idx="142">
                  <c:v>113821.33292401198</c:v>
                </c:pt>
                <c:pt idx="143">
                  <c:v>113821.33292401198</c:v>
                </c:pt>
                <c:pt idx="144">
                  <c:v>116119.53199474124</c:v>
                </c:pt>
                <c:pt idx="145">
                  <c:v>117208.15260719194</c:v>
                </c:pt>
                <c:pt idx="146">
                  <c:v>118175.81537381477</c:v>
                </c:pt>
                <c:pt idx="147">
                  <c:v>116361.44768639693</c:v>
                </c:pt>
                <c:pt idx="148">
                  <c:v>116845.27906970837</c:v>
                </c:pt>
                <c:pt idx="149">
                  <c:v>115272.82707394623</c:v>
                </c:pt>
                <c:pt idx="150">
                  <c:v>115998.57414891337</c:v>
                </c:pt>
                <c:pt idx="151">
                  <c:v>117933.89968215906</c:v>
                </c:pt>
                <c:pt idx="152">
                  <c:v>118175.81537381477</c:v>
                </c:pt>
                <c:pt idx="153">
                  <c:v>120474.01444454404</c:v>
                </c:pt>
                <c:pt idx="154">
                  <c:v>122772.21351527328</c:v>
                </c:pt>
                <c:pt idx="155">
                  <c:v>123377.00274441254</c:v>
                </c:pt>
                <c:pt idx="156">
                  <c:v>123739.87628189613</c:v>
                </c:pt>
                <c:pt idx="157">
                  <c:v>123497.96059024043</c:v>
                </c:pt>
                <c:pt idx="158">
                  <c:v>123497.96059024043</c:v>
                </c:pt>
                <c:pt idx="159">
                  <c:v>123377.00274441254</c:v>
                </c:pt>
                <c:pt idx="160">
                  <c:v>123497.96059024043</c:v>
                </c:pt>
                <c:pt idx="161">
                  <c:v>123135.08705275685</c:v>
                </c:pt>
                <c:pt idx="162">
                  <c:v>122772.21351527328</c:v>
                </c:pt>
                <c:pt idx="163">
                  <c:v>122409.33997778971</c:v>
                </c:pt>
                <c:pt idx="164">
                  <c:v>122651.25566944544</c:v>
                </c:pt>
                <c:pt idx="165">
                  <c:v>122409.33997778971</c:v>
                </c:pt>
                <c:pt idx="166">
                  <c:v>121683.59290282258</c:v>
                </c:pt>
                <c:pt idx="167">
                  <c:v>120474.01444454404</c:v>
                </c:pt>
                <c:pt idx="168">
                  <c:v>120232.09875288831</c:v>
                </c:pt>
                <c:pt idx="169">
                  <c:v>121199.76151951116</c:v>
                </c:pt>
                <c:pt idx="170">
                  <c:v>121199.76151951116</c:v>
                </c:pt>
                <c:pt idx="171">
                  <c:v>121199.76151951116</c:v>
                </c:pt>
                <c:pt idx="172">
                  <c:v>120474.01444454404</c:v>
                </c:pt>
                <c:pt idx="173">
                  <c:v>121562.63505699474</c:v>
                </c:pt>
                <c:pt idx="174">
                  <c:v>122167.424286134</c:v>
                </c:pt>
                <c:pt idx="175">
                  <c:v>122167.424286134</c:v>
                </c:pt>
                <c:pt idx="176">
                  <c:v>122167.424286134</c:v>
                </c:pt>
                <c:pt idx="177">
                  <c:v>122167.424286134</c:v>
                </c:pt>
                <c:pt idx="178">
                  <c:v>121925.50859447831</c:v>
                </c:pt>
                <c:pt idx="179">
                  <c:v>121562.63505699474</c:v>
                </c:pt>
                <c:pt idx="180">
                  <c:v>121320.71936533901</c:v>
                </c:pt>
                <c:pt idx="181">
                  <c:v>121441.67721116685</c:v>
                </c:pt>
                <c:pt idx="182">
                  <c:v>120957.84582785545</c:v>
                </c:pt>
                <c:pt idx="183">
                  <c:v>121078.80367368332</c:v>
                </c:pt>
                <c:pt idx="184">
                  <c:v>120836.88798202761</c:v>
                </c:pt>
                <c:pt idx="185">
                  <c:v>120474.01444454404</c:v>
                </c:pt>
                <c:pt idx="186">
                  <c:v>120474.01444454404</c:v>
                </c:pt>
                <c:pt idx="187">
                  <c:v>120474.01444454404</c:v>
                </c:pt>
                <c:pt idx="188">
                  <c:v>120715.93013619975</c:v>
                </c:pt>
                <c:pt idx="189">
                  <c:v>120232.09875288831</c:v>
                </c:pt>
                <c:pt idx="190">
                  <c:v>120111.14090706046</c:v>
                </c:pt>
                <c:pt idx="191">
                  <c:v>120474.01444454404</c:v>
                </c:pt>
                <c:pt idx="192">
                  <c:v>120353.05659871615</c:v>
                </c:pt>
                <c:pt idx="193">
                  <c:v>120111.14090706046</c:v>
                </c:pt>
                <c:pt idx="194">
                  <c:v>120111.14090706046</c:v>
                </c:pt>
                <c:pt idx="195">
                  <c:v>120111.14090706046</c:v>
                </c:pt>
                <c:pt idx="196">
                  <c:v>119748.2673695769</c:v>
                </c:pt>
                <c:pt idx="197">
                  <c:v>119506.35167792118</c:v>
                </c:pt>
                <c:pt idx="198">
                  <c:v>119506.35167792118</c:v>
                </c:pt>
                <c:pt idx="199">
                  <c:v>119506.35167792118</c:v>
                </c:pt>
                <c:pt idx="200">
                  <c:v>118901.56244878192</c:v>
                </c:pt>
                <c:pt idx="201">
                  <c:v>118792.70038753684</c:v>
                </c:pt>
                <c:pt idx="202">
                  <c:v>118337.12475701081</c:v>
                </c:pt>
                <c:pt idx="203">
                  <c:v>118109.32484596319</c:v>
                </c:pt>
                <c:pt idx="204">
                  <c:v>118223.2308493793</c:v>
                </c:pt>
                <c:pt idx="205">
                  <c:v>118337.12475701081</c:v>
                </c:pt>
                <c:pt idx="206">
                  <c:v>117767.65521885324</c:v>
                </c:pt>
                <c:pt idx="207">
                  <c:v>117653.74921543716</c:v>
                </c:pt>
                <c:pt idx="208">
                  <c:v>117198.17358491114</c:v>
                </c:pt>
                <c:pt idx="209">
                  <c:v>117653.74921543716</c:v>
                </c:pt>
                <c:pt idx="210">
                  <c:v>118337.12475701081</c:v>
                </c:pt>
                <c:pt idx="211">
                  <c:v>118564.91257227382</c:v>
                </c:pt>
                <c:pt idx="212">
                  <c:v>118337.12475701081</c:v>
                </c:pt>
                <c:pt idx="213">
                  <c:v>118109.32484596319</c:v>
                </c:pt>
                <c:pt idx="214">
                  <c:v>117539.84321202106</c:v>
                </c:pt>
                <c:pt idx="215">
                  <c:v>117425.96140017416</c:v>
                </c:pt>
                <c:pt idx="216">
                  <c:v>117653.74921543716</c:v>
                </c:pt>
                <c:pt idx="217">
                  <c:v>117767.65521885324</c:v>
                </c:pt>
                <c:pt idx="218">
                  <c:v>117767.65521885324</c:v>
                </c:pt>
                <c:pt idx="219">
                  <c:v>117653.74921543716</c:v>
                </c:pt>
                <c:pt idx="220">
                  <c:v>117084.26758149503</c:v>
                </c:pt>
                <c:pt idx="221">
                  <c:v>117084.26758149503</c:v>
                </c:pt>
                <c:pt idx="222">
                  <c:v>117084.26758149503</c:v>
                </c:pt>
                <c:pt idx="223">
                  <c:v>116856.49186201658</c:v>
                </c:pt>
                <c:pt idx="224">
                  <c:v>116856.49186201658</c:v>
                </c:pt>
                <c:pt idx="225">
                  <c:v>116856.49186201658</c:v>
                </c:pt>
                <c:pt idx="226">
                  <c:v>116742.58585860051</c:v>
                </c:pt>
                <c:pt idx="227">
                  <c:v>116628.69195096901</c:v>
                </c:pt>
                <c:pt idx="228">
                  <c:v>116742.58585860051</c:v>
                </c:pt>
                <c:pt idx="229">
                  <c:v>116400.90413570599</c:v>
                </c:pt>
                <c:pt idx="230">
                  <c:v>115831.42250176385</c:v>
                </c:pt>
                <c:pt idx="231">
                  <c:v>115831.42250176385</c:v>
                </c:pt>
                <c:pt idx="232">
                  <c:v>115717.52859413235</c:v>
                </c:pt>
                <c:pt idx="233">
                  <c:v>115717.52859413235</c:v>
                </c:pt>
                <c:pt idx="234">
                  <c:v>115261.94086782173</c:v>
                </c:pt>
                <c:pt idx="235">
                  <c:v>115034.16514834331</c:v>
                </c:pt>
                <c:pt idx="236">
                  <c:v>114920.27124071178</c:v>
                </c:pt>
                <c:pt idx="237">
                  <c:v>114806.3652372957</c:v>
                </c:pt>
                <c:pt idx="238">
                  <c:v>115034.16514834331</c:v>
                </c:pt>
                <c:pt idx="239">
                  <c:v>114578.58951781725</c:v>
                </c:pt>
                <c:pt idx="240">
                  <c:v>114920.27124071178</c:v>
                </c:pt>
                <c:pt idx="241">
                  <c:v>114692.4713296642</c:v>
                </c:pt>
                <c:pt idx="242">
                  <c:v>114806.3652372957</c:v>
                </c:pt>
                <c:pt idx="243">
                  <c:v>114123.00179150666</c:v>
                </c:pt>
                <c:pt idx="244">
                  <c:v>114350.78960676967</c:v>
                </c:pt>
                <c:pt idx="245">
                  <c:v>113553.52015756452</c:v>
                </c:pt>
                <c:pt idx="246">
                  <c:v>113097.94452703847</c:v>
                </c:pt>
                <c:pt idx="247">
                  <c:v>112642.36889651245</c:v>
                </c:pt>
                <c:pt idx="248">
                  <c:v>113781.32006861213</c:v>
                </c:pt>
                <c:pt idx="249">
                  <c:v>113895.20188045905</c:v>
                </c:pt>
                <c:pt idx="250">
                  <c:v>112642.36889651245</c:v>
                </c:pt>
                <c:pt idx="251">
                  <c:v>112414.56898546485</c:v>
                </c:pt>
                <c:pt idx="252">
                  <c:v>113667.41406519605</c:v>
                </c:pt>
                <c:pt idx="253">
                  <c:v>114578.58951781725</c:v>
                </c:pt>
                <c:pt idx="254">
                  <c:v>114009.10788387513</c:v>
                </c:pt>
                <c:pt idx="255">
                  <c:v>114578.58951781725</c:v>
                </c:pt>
                <c:pt idx="256">
                  <c:v>114350.78960676967</c:v>
                </c:pt>
                <c:pt idx="257">
                  <c:v>114350.78960676967</c:v>
                </c:pt>
                <c:pt idx="258">
                  <c:v>114920.27124071178</c:v>
                </c:pt>
                <c:pt idx="259">
                  <c:v>114920.27124071178</c:v>
                </c:pt>
                <c:pt idx="260">
                  <c:v>115261.94086782173</c:v>
                </c:pt>
                <c:pt idx="261">
                  <c:v>114920.27124071178</c:v>
                </c:pt>
                <c:pt idx="262">
                  <c:v>115034.16514834331</c:v>
                </c:pt>
                <c:pt idx="263">
                  <c:v>114920.27124071178</c:v>
                </c:pt>
                <c:pt idx="264">
                  <c:v>115148.05905597482</c:v>
                </c:pt>
                <c:pt idx="265">
                  <c:v>115375.84687123782</c:v>
                </c:pt>
                <c:pt idx="266">
                  <c:v>114920.27124071178</c:v>
                </c:pt>
                <c:pt idx="267">
                  <c:v>114236.89569913817</c:v>
                </c:pt>
                <c:pt idx="268">
                  <c:v>114464.68351440117</c:v>
                </c:pt>
                <c:pt idx="269">
                  <c:v>114464.68351440117</c:v>
                </c:pt>
                <c:pt idx="270">
                  <c:v>114350.78960676967</c:v>
                </c:pt>
                <c:pt idx="271">
                  <c:v>113325.73234230152</c:v>
                </c:pt>
                <c:pt idx="272">
                  <c:v>112528.46289309637</c:v>
                </c:pt>
                <c:pt idx="273">
                  <c:v>112984.0385236224</c:v>
                </c:pt>
                <c:pt idx="274">
                  <c:v>112984.0385236224</c:v>
                </c:pt>
                <c:pt idx="275">
                  <c:v>112072.88726257032</c:v>
                </c:pt>
                <c:pt idx="276">
                  <c:v>111617.29953625971</c:v>
                </c:pt>
                <c:pt idx="277">
                  <c:v>111617.29953625971</c:v>
                </c:pt>
                <c:pt idx="278">
                  <c:v>111275.61781336517</c:v>
                </c:pt>
                <c:pt idx="279">
                  <c:v>112984.0385236224</c:v>
                </c:pt>
                <c:pt idx="280">
                  <c:v>112984.0385236224</c:v>
                </c:pt>
                <c:pt idx="281">
                  <c:v>112414.56898546485</c:v>
                </c:pt>
                <c:pt idx="282">
                  <c:v>112984.0385236224</c:v>
                </c:pt>
                <c:pt idx="283">
                  <c:v>111958.99335493882</c:v>
                </c:pt>
                <c:pt idx="284">
                  <c:v>110933.92399468609</c:v>
                </c:pt>
                <c:pt idx="285">
                  <c:v>111047.82999810217</c:v>
                </c:pt>
                <c:pt idx="286">
                  <c:v>113097.94452703847</c:v>
                </c:pt>
                <c:pt idx="287">
                  <c:v>111845.08735152274</c:v>
                </c:pt>
                <c:pt idx="288">
                  <c:v>112756.2507083594</c:v>
                </c:pt>
                <c:pt idx="289">
                  <c:v>113211.83843467</c:v>
                </c:pt>
                <c:pt idx="290">
                  <c:v>111731.20553967579</c:v>
                </c:pt>
                <c:pt idx="291">
                  <c:v>111731.20553967579</c:v>
                </c:pt>
                <c:pt idx="292">
                  <c:v>110933.92399468609</c:v>
                </c:pt>
                <c:pt idx="293">
                  <c:v>113097.94452703847</c:v>
                </c:pt>
                <c:pt idx="294">
                  <c:v>113895.20188045905</c:v>
                </c:pt>
                <c:pt idx="295">
                  <c:v>114692.4713296642</c:v>
                </c:pt>
                <c:pt idx="296">
                  <c:v>115261.94086782173</c:v>
                </c:pt>
                <c:pt idx="297">
                  <c:v>115489.7528746539</c:v>
                </c:pt>
                <c:pt idx="298">
                  <c:v>115489.7528746539</c:v>
                </c:pt>
                <c:pt idx="299">
                  <c:v>115034.16514834331</c:v>
                </c:pt>
                <c:pt idx="300">
                  <c:v>115261.94086782173</c:v>
                </c:pt>
                <c:pt idx="301">
                  <c:v>114920.27124071178</c:v>
                </c:pt>
                <c:pt idx="302">
                  <c:v>114464.68351440117</c:v>
                </c:pt>
                <c:pt idx="303">
                  <c:v>114578.58951781725</c:v>
                </c:pt>
                <c:pt idx="304">
                  <c:v>114464.68351440117</c:v>
                </c:pt>
                <c:pt idx="305">
                  <c:v>114464.68351440117</c:v>
                </c:pt>
                <c:pt idx="306">
                  <c:v>114920.27124071178</c:v>
                </c:pt>
                <c:pt idx="307">
                  <c:v>115148.05905597482</c:v>
                </c:pt>
                <c:pt idx="308">
                  <c:v>115034.16514834331</c:v>
                </c:pt>
                <c:pt idx="309">
                  <c:v>114692.4713296642</c:v>
                </c:pt>
                <c:pt idx="310">
                  <c:v>114692.4713296642</c:v>
                </c:pt>
                <c:pt idx="311">
                  <c:v>114123.00179150666</c:v>
                </c:pt>
                <c:pt idx="312">
                  <c:v>114123.00179150666</c:v>
                </c:pt>
                <c:pt idx="313">
                  <c:v>114464.68351440117</c:v>
                </c:pt>
                <c:pt idx="314">
                  <c:v>114692.4713296642</c:v>
                </c:pt>
                <c:pt idx="315">
                  <c:v>114009.10788387513</c:v>
                </c:pt>
                <c:pt idx="316">
                  <c:v>113667.41406519605</c:v>
                </c:pt>
                <c:pt idx="317">
                  <c:v>113097.94452703847</c:v>
                </c:pt>
                <c:pt idx="318">
                  <c:v>112756.2507083594</c:v>
                </c:pt>
                <c:pt idx="319">
                  <c:v>112414.56898546485</c:v>
                </c:pt>
                <c:pt idx="320">
                  <c:v>112528.46289309637</c:v>
                </c:pt>
                <c:pt idx="321">
                  <c:v>113325.73234230152</c:v>
                </c:pt>
                <c:pt idx="322">
                  <c:v>113325.73234230152</c:v>
                </c:pt>
                <c:pt idx="323">
                  <c:v>113325.73234230152</c:v>
                </c:pt>
                <c:pt idx="324">
                  <c:v>112756.2507083594</c:v>
                </c:pt>
                <c:pt idx="325">
                  <c:v>112414.56898546485</c:v>
                </c:pt>
                <c:pt idx="326">
                  <c:v>111731.20553967579</c:v>
                </c:pt>
                <c:pt idx="327">
                  <c:v>111503.4056286282</c:v>
                </c:pt>
                <c:pt idx="328">
                  <c:v>111617.29953625971</c:v>
                </c:pt>
                <c:pt idx="329">
                  <c:v>111275.61781336517</c:v>
                </c:pt>
                <c:pt idx="330">
                  <c:v>111503.4056286282</c:v>
                </c:pt>
                <c:pt idx="331">
                  <c:v>111617.29953625971</c:v>
                </c:pt>
                <c:pt idx="332">
                  <c:v>111161.72390573367</c:v>
                </c:pt>
                <c:pt idx="333">
                  <c:v>110250.57264468161</c:v>
                </c:pt>
                <c:pt idx="334">
                  <c:v>109681.09101073949</c:v>
                </c:pt>
                <c:pt idx="335">
                  <c:v>108883.8336573189</c:v>
                </c:pt>
                <c:pt idx="336">
                  <c:v>107289.28266312405</c:v>
                </c:pt>
                <c:pt idx="337">
                  <c:v>107744.87038943468</c:v>
                </c:pt>
                <c:pt idx="338">
                  <c:v>108656.02165048673</c:v>
                </c:pt>
                <c:pt idx="339">
                  <c:v>108314.35202337681</c:v>
                </c:pt>
                <c:pt idx="340">
                  <c:v>109111.60937679737</c:v>
                </c:pt>
                <c:pt idx="341">
                  <c:v>109794.98491837099</c:v>
                </c:pt>
                <c:pt idx="342">
                  <c:v>109453.29109969187</c:v>
                </c:pt>
                <c:pt idx="343">
                  <c:v>110592.25436757614</c:v>
                </c:pt>
                <c:pt idx="344">
                  <c:v>110820.03008705456</c:v>
                </c:pt>
                <c:pt idx="345">
                  <c:v>110136.66664126552</c:v>
                </c:pt>
                <c:pt idx="346">
                  <c:v>110820.03008705456</c:v>
                </c:pt>
                <c:pt idx="347">
                  <c:v>111389.5117209967</c:v>
                </c:pt>
                <c:pt idx="348">
                  <c:v>110592.25436757614</c:v>
                </c:pt>
                <c:pt idx="349">
                  <c:v>110364.44236074394</c:v>
                </c:pt>
                <c:pt idx="350">
                  <c:v>109453.29109969187</c:v>
                </c:pt>
                <c:pt idx="351">
                  <c:v>111389.5117209967</c:v>
                </c:pt>
                <c:pt idx="352">
                  <c:v>111047.82999810217</c:v>
                </c:pt>
                <c:pt idx="353">
                  <c:v>111731.20553967579</c:v>
                </c:pt>
                <c:pt idx="354">
                  <c:v>111275.61781336517</c:v>
                </c:pt>
                <c:pt idx="355">
                  <c:v>112642.36889651245</c:v>
                </c:pt>
                <c:pt idx="356">
                  <c:v>113097.94452703847</c:v>
                </c:pt>
                <c:pt idx="357">
                  <c:v>112414.56898546485</c:v>
                </c:pt>
                <c:pt idx="358">
                  <c:v>112414.56898546485</c:v>
                </c:pt>
                <c:pt idx="359">
                  <c:v>113097.94452703847</c:v>
                </c:pt>
                <c:pt idx="360">
                  <c:v>113211.83843467</c:v>
                </c:pt>
                <c:pt idx="361">
                  <c:v>112756.2507083594</c:v>
                </c:pt>
                <c:pt idx="362">
                  <c:v>112642.36889651245</c:v>
                </c:pt>
                <c:pt idx="363">
                  <c:v>112756.2507083594</c:v>
                </c:pt>
                <c:pt idx="364">
                  <c:v>112870.15671177547</c:v>
                </c:pt>
                <c:pt idx="365">
                  <c:v>112072.88726257032</c:v>
                </c:pt>
                <c:pt idx="366">
                  <c:v>111958.99335493882</c:v>
                </c:pt>
                <c:pt idx="367">
                  <c:v>112072.88726257032</c:v>
                </c:pt>
                <c:pt idx="368">
                  <c:v>112072.88726257032</c:v>
                </c:pt>
                <c:pt idx="369">
                  <c:v>111958.99335493882</c:v>
                </c:pt>
                <c:pt idx="370">
                  <c:v>111958.99335493882</c:v>
                </c:pt>
                <c:pt idx="371">
                  <c:v>111389.5117209967</c:v>
                </c:pt>
                <c:pt idx="372">
                  <c:v>111503.4056286282</c:v>
                </c:pt>
                <c:pt idx="373">
                  <c:v>111161.72390573367</c:v>
                </c:pt>
                <c:pt idx="374">
                  <c:v>111503.4056286282</c:v>
                </c:pt>
                <c:pt idx="375">
                  <c:v>111503.4056286282</c:v>
                </c:pt>
                <c:pt idx="376">
                  <c:v>111047.82999810217</c:v>
                </c:pt>
                <c:pt idx="377">
                  <c:v>110933.92399468609</c:v>
                </c:pt>
                <c:pt idx="378">
                  <c:v>110706.14827520764</c:v>
                </c:pt>
                <c:pt idx="379">
                  <c:v>110592.25436757614</c:v>
                </c:pt>
                <c:pt idx="380">
                  <c:v>109681.09101073949</c:v>
                </c:pt>
                <c:pt idx="381">
                  <c:v>108883.8336573189</c:v>
                </c:pt>
                <c:pt idx="382">
                  <c:v>108997.70337338126</c:v>
                </c:pt>
                <c:pt idx="383">
                  <c:v>109225.50328442887</c:v>
                </c:pt>
                <c:pt idx="384">
                  <c:v>108656.02165048673</c:v>
                </c:pt>
                <c:pt idx="385">
                  <c:v>109111.60937679737</c:v>
                </c:pt>
                <c:pt idx="386">
                  <c:v>110364.44236074394</c:v>
                </c:pt>
                <c:pt idx="387">
                  <c:v>109339.40928784496</c:v>
                </c:pt>
                <c:pt idx="388">
                  <c:v>109794.98491837099</c:v>
                </c:pt>
                <c:pt idx="389">
                  <c:v>109567.18500732338</c:v>
                </c:pt>
                <c:pt idx="390">
                  <c:v>109225.50328442887</c:v>
                </c:pt>
                <c:pt idx="391">
                  <c:v>108769.92765390284</c:v>
                </c:pt>
                <c:pt idx="392">
                  <c:v>108997.70337338126</c:v>
                </c:pt>
                <c:pt idx="393">
                  <c:v>108314.35202337681</c:v>
                </c:pt>
                <c:pt idx="394">
                  <c:v>107858.76429706618</c:v>
                </c:pt>
                <c:pt idx="395">
                  <c:v>107061.49484786103</c:v>
                </c:pt>
                <c:pt idx="396">
                  <c:v>107061.49484786103</c:v>
                </c:pt>
                <c:pt idx="397">
                  <c:v>107744.87038943468</c:v>
                </c:pt>
                <c:pt idx="398">
                  <c:v>108314.35202337681</c:v>
                </c:pt>
                <c:pt idx="399">
                  <c:v>108314.35202337681</c:v>
                </c:pt>
                <c:pt idx="400">
                  <c:v>108656.02165048673</c:v>
                </c:pt>
                <c:pt idx="401">
                  <c:v>108200.4460199607</c:v>
                </c:pt>
                <c:pt idx="402">
                  <c:v>108428.24593100831</c:v>
                </c:pt>
                <c:pt idx="403">
                  <c:v>108314.35202337681</c:v>
                </c:pt>
                <c:pt idx="404">
                  <c:v>108542.12774285521</c:v>
                </c:pt>
                <c:pt idx="405">
                  <c:v>108200.4460199607</c:v>
                </c:pt>
                <c:pt idx="406">
                  <c:v>107630.96438601858</c:v>
                </c:pt>
                <c:pt idx="407">
                  <c:v>108086.5400165446</c:v>
                </c:pt>
                <c:pt idx="408">
                  <c:v>107972.65820469768</c:v>
                </c:pt>
                <c:pt idx="409">
                  <c:v>107630.96438601858</c:v>
                </c:pt>
                <c:pt idx="410">
                  <c:v>106833.70703259803</c:v>
                </c:pt>
                <c:pt idx="411">
                  <c:v>106947.60094022953</c:v>
                </c:pt>
                <c:pt idx="412">
                  <c:v>106719.80102918192</c:v>
                </c:pt>
                <c:pt idx="413">
                  <c:v>105694.75586049835</c:v>
                </c:pt>
                <c:pt idx="414">
                  <c:v>105580.86195286685</c:v>
                </c:pt>
                <c:pt idx="415">
                  <c:v>105580.86195286685</c:v>
                </c:pt>
                <c:pt idx="416">
                  <c:v>106378.11930628739</c:v>
                </c:pt>
                <c:pt idx="417">
                  <c:v>106492.0253097035</c:v>
                </c:pt>
                <c:pt idx="418">
                  <c:v>106150.33149102438</c:v>
                </c:pt>
                <c:pt idx="419">
                  <c:v>105580.86195286685</c:v>
                </c:pt>
                <c:pt idx="420">
                  <c:v>105808.64976812986</c:v>
                </c:pt>
                <c:pt idx="421">
                  <c:v>105011.38031892471</c:v>
                </c:pt>
                <c:pt idx="422">
                  <c:v>103758.53523919354</c:v>
                </c:pt>
                <c:pt idx="423">
                  <c:v>103872.42914682504</c:v>
                </c:pt>
                <c:pt idx="424">
                  <c:v>104441.91078076717</c:v>
                </c:pt>
                <c:pt idx="425">
                  <c:v>103758.53523919354</c:v>
                </c:pt>
                <c:pt idx="426">
                  <c:v>103986.33515024114</c:v>
                </c:pt>
                <c:pt idx="427">
                  <c:v>103758.53523919354</c:v>
                </c:pt>
                <c:pt idx="428">
                  <c:v>104555.80468839867</c:v>
                </c:pt>
                <c:pt idx="429">
                  <c:v>103302.94751288291</c:v>
                </c:pt>
                <c:pt idx="430">
                  <c:v>102961.26578998839</c:v>
                </c:pt>
                <c:pt idx="431">
                  <c:v>102619.58406709386</c:v>
                </c:pt>
                <c:pt idx="432">
                  <c:v>101936.20852552021</c:v>
                </c:pt>
                <c:pt idx="433">
                  <c:v>102277.89024841475</c:v>
                </c:pt>
                <c:pt idx="434">
                  <c:v>102391.78415604625</c:v>
                </c:pt>
                <c:pt idx="435">
                  <c:v>102050.10243315174</c:v>
                </c:pt>
                <c:pt idx="436">
                  <c:v>101708.4328060418</c:v>
                </c:pt>
                <c:pt idx="437">
                  <c:v>101252.84507973118</c:v>
                </c:pt>
                <c:pt idx="438">
                  <c:v>100683.36344578906</c:v>
                </c:pt>
                <c:pt idx="439">
                  <c:v>98861.048827900333</c:v>
                </c:pt>
                <c:pt idx="440">
                  <c:v>99886.106092368485</c:v>
                </c:pt>
                <c:pt idx="441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5-42D2-BDBD-3E34A754533A}"/>
            </c:ext>
          </c:extLst>
        </c:ser>
        <c:ser>
          <c:idx val="2"/>
          <c:order val="2"/>
          <c:tx>
            <c:strRef>
              <c:f>'2019-2020 Perf'!$O$2</c:f>
              <c:strCache>
                <c:ptCount val="1"/>
                <c:pt idx="0">
                  <c:v>Rolling 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 Perf'!$K$3:$K$444</c:f>
              <c:numCache>
                <c:formatCode>m/d/yyyy</c:formatCode>
                <c:ptCount val="442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  <c:pt idx="61">
                  <c:v>44018</c:v>
                </c:pt>
                <c:pt idx="62">
                  <c:v>44014</c:v>
                </c:pt>
                <c:pt idx="63">
                  <c:v>44013</c:v>
                </c:pt>
                <c:pt idx="64">
                  <c:v>44012</c:v>
                </c:pt>
                <c:pt idx="65">
                  <c:v>44011</c:v>
                </c:pt>
                <c:pt idx="66">
                  <c:v>44008</c:v>
                </c:pt>
                <c:pt idx="67">
                  <c:v>44007</c:v>
                </c:pt>
                <c:pt idx="68">
                  <c:v>44006</c:v>
                </c:pt>
                <c:pt idx="69">
                  <c:v>44005</c:v>
                </c:pt>
                <c:pt idx="70">
                  <c:v>44004</c:v>
                </c:pt>
                <c:pt idx="71">
                  <c:v>44001</c:v>
                </c:pt>
                <c:pt idx="72">
                  <c:v>44000</c:v>
                </c:pt>
                <c:pt idx="73">
                  <c:v>43999</c:v>
                </c:pt>
                <c:pt idx="74">
                  <c:v>43998</c:v>
                </c:pt>
                <c:pt idx="75">
                  <c:v>43997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43987</c:v>
                </c:pt>
                <c:pt idx="82">
                  <c:v>43986</c:v>
                </c:pt>
                <c:pt idx="83">
                  <c:v>43985</c:v>
                </c:pt>
                <c:pt idx="84">
                  <c:v>43984</c:v>
                </c:pt>
                <c:pt idx="85">
                  <c:v>43983</c:v>
                </c:pt>
                <c:pt idx="86">
                  <c:v>43980</c:v>
                </c:pt>
                <c:pt idx="87">
                  <c:v>43979</c:v>
                </c:pt>
                <c:pt idx="88">
                  <c:v>43978</c:v>
                </c:pt>
                <c:pt idx="89">
                  <c:v>43977</c:v>
                </c:pt>
                <c:pt idx="90">
                  <c:v>43973</c:v>
                </c:pt>
                <c:pt idx="91">
                  <c:v>43972</c:v>
                </c:pt>
                <c:pt idx="92">
                  <c:v>43971</c:v>
                </c:pt>
                <c:pt idx="93">
                  <c:v>43970</c:v>
                </c:pt>
                <c:pt idx="94">
                  <c:v>43969</c:v>
                </c:pt>
                <c:pt idx="95">
                  <c:v>43966</c:v>
                </c:pt>
                <c:pt idx="96">
                  <c:v>43965</c:v>
                </c:pt>
                <c:pt idx="97">
                  <c:v>43964</c:v>
                </c:pt>
                <c:pt idx="98">
                  <c:v>43963</c:v>
                </c:pt>
                <c:pt idx="99">
                  <c:v>43962</c:v>
                </c:pt>
                <c:pt idx="100">
                  <c:v>43959</c:v>
                </c:pt>
                <c:pt idx="101">
                  <c:v>43958</c:v>
                </c:pt>
                <c:pt idx="102">
                  <c:v>43957</c:v>
                </c:pt>
                <c:pt idx="103">
                  <c:v>43956</c:v>
                </c:pt>
                <c:pt idx="104">
                  <c:v>43955</c:v>
                </c:pt>
                <c:pt idx="105">
                  <c:v>43952</c:v>
                </c:pt>
                <c:pt idx="106">
                  <c:v>43951</c:v>
                </c:pt>
                <c:pt idx="107">
                  <c:v>43950</c:v>
                </c:pt>
                <c:pt idx="108">
                  <c:v>43949</c:v>
                </c:pt>
                <c:pt idx="109">
                  <c:v>43948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43938</c:v>
                </c:pt>
                <c:pt idx="116">
                  <c:v>43937</c:v>
                </c:pt>
                <c:pt idx="117">
                  <c:v>43936</c:v>
                </c:pt>
                <c:pt idx="118">
                  <c:v>43935</c:v>
                </c:pt>
                <c:pt idx="119">
                  <c:v>43934</c:v>
                </c:pt>
                <c:pt idx="120">
                  <c:v>43930</c:v>
                </c:pt>
                <c:pt idx="121">
                  <c:v>43929</c:v>
                </c:pt>
                <c:pt idx="122">
                  <c:v>43928</c:v>
                </c:pt>
                <c:pt idx="123">
                  <c:v>43927</c:v>
                </c:pt>
                <c:pt idx="124">
                  <c:v>43924</c:v>
                </c:pt>
                <c:pt idx="125">
                  <c:v>43923</c:v>
                </c:pt>
                <c:pt idx="126">
                  <c:v>43922</c:v>
                </c:pt>
                <c:pt idx="127">
                  <c:v>43921</c:v>
                </c:pt>
                <c:pt idx="128">
                  <c:v>43920</c:v>
                </c:pt>
                <c:pt idx="129">
                  <c:v>43917</c:v>
                </c:pt>
                <c:pt idx="130">
                  <c:v>43916</c:v>
                </c:pt>
                <c:pt idx="131">
                  <c:v>43915</c:v>
                </c:pt>
                <c:pt idx="132">
                  <c:v>43914</c:v>
                </c:pt>
                <c:pt idx="133">
                  <c:v>43913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43875</c:v>
                </c:pt>
                <c:pt idx="159">
                  <c:v>43874</c:v>
                </c:pt>
                <c:pt idx="160">
                  <c:v>43873</c:v>
                </c:pt>
                <c:pt idx="161">
                  <c:v>43872</c:v>
                </c:pt>
                <c:pt idx="162">
                  <c:v>43871</c:v>
                </c:pt>
                <c:pt idx="163">
                  <c:v>43868</c:v>
                </c:pt>
                <c:pt idx="164">
                  <c:v>43867</c:v>
                </c:pt>
                <c:pt idx="165">
                  <c:v>43866</c:v>
                </c:pt>
                <c:pt idx="166">
                  <c:v>43865</c:v>
                </c:pt>
                <c:pt idx="167">
                  <c:v>43864</c:v>
                </c:pt>
                <c:pt idx="168">
                  <c:v>43861</c:v>
                </c:pt>
                <c:pt idx="169">
                  <c:v>43860</c:v>
                </c:pt>
                <c:pt idx="170">
                  <c:v>43859</c:v>
                </c:pt>
                <c:pt idx="171">
                  <c:v>43858</c:v>
                </c:pt>
                <c:pt idx="172">
                  <c:v>43857</c:v>
                </c:pt>
                <c:pt idx="173">
                  <c:v>43854</c:v>
                </c:pt>
                <c:pt idx="174">
                  <c:v>43853</c:v>
                </c:pt>
                <c:pt idx="175">
                  <c:v>43852</c:v>
                </c:pt>
                <c:pt idx="176">
                  <c:v>43851</c:v>
                </c:pt>
                <c:pt idx="177">
                  <c:v>43847</c:v>
                </c:pt>
                <c:pt idx="178">
                  <c:v>43846</c:v>
                </c:pt>
                <c:pt idx="179">
                  <c:v>43845</c:v>
                </c:pt>
                <c:pt idx="180">
                  <c:v>43844</c:v>
                </c:pt>
                <c:pt idx="181">
                  <c:v>43843</c:v>
                </c:pt>
                <c:pt idx="182">
                  <c:v>43840</c:v>
                </c:pt>
                <c:pt idx="183">
                  <c:v>43839</c:v>
                </c:pt>
                <c:pt idx="184">
                  <c:v>43838</c:v>
                </c:pt>
                <c:pt idx="185">
                  <c:v>43837</c:v>
                </c:pt>
                <c:pt idx="186">
                  <c:v>43836</c:v>
                </c:pt>
                <c:pt idx="187">
                  <c:v>43833</c:v>
                </c:pt>
                <c:pt idx="188">
                  <c:v>43832</c:v>
                </c:pt>
                <c:pt idx="189">
                  <c:v>43830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43796</c:v>
                </c:pt>
                <c:pt idx="212">
                  <c:v>43795</c:v>
                </c:pt>
                <c:pt idx="213">
                  <c:v>43794</c:v>
                </c:pt>
                <c:pt idx="214">
                  <c:v>43791</c:v>
                </c:pt>
                <c:pt idx="215">
                  <c:v>43790</c:v>
                </c:pt>
                <c:pt idx="216">
                  <c:v>43789</c:v>
                </c:pt>
                <c:pt idx="217">
                  <c:v>43788</c:v>
                </c:pt>
                <c:pt idx="218">
                  <c:v>43787</c:v>
                </c:pt>
                <c:pt idx="219">
                  <c:v>43784</c:v>
                </c:pt>
                <c:pt idx="220">
                  <c:v>43783</c:v>
                </c:pt>
                <c:pt idx="221">
                  <c:v>43782</c:v>
                </c:pt>
                <c:pt idx="222">
                  <c:v>43781</c:v>
                </c:pt>
                <c:pt idx="223">
                  <c:v>43780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43773</c:v>
                </c:pt>
                <c:pt idx="229">
                  <c:v>43770</c:v>
                </c:pt>
                <c:pt idx="230">
                  <c:v>43769</c:v>
                </c:pt>
                <c:pt idx="231">
                  <c:v>43768</c:v>
                </c:pt>
                <c:pt idx="232">
                  <c:v>43767</c:v>
                </c:pt>
                <c:pt idx="233">
                  <c:v>43766</c:v>
                </c:pt>
                <c:pt idx="234">
                  <c:v>43763</c:v>
                </c:pt>
                <c:pt idx="235">
                  <c:v>43762</c:v>
                </c:pt>
                <c:pt idx="236">
                  <c:v>43761</c:v>
                </c:pt>
                <c:pt idx="237">
                  <c:v>43760</c:v>
                </c:pt>
                <c:pt idx="238">
                  <c:v>43759</c:v>
                </c:pt>
                <c:pt idx="239">
                  <c:v>43756</c:v>
                </c:pt>
                <c:pt idx="240">
                  <c:v>43755</c:v>
                </c:pt>
                <c:pt idx="241">
                  <c:v>43754</c:v>
                </c:pt>
                <c:pt idx="242">
                  <c:v>43753</c:v>
                </c:pt>
                <c:pt idx="243">
                  <c:v>43752</c:v>
                </c:pt>
                <c:pt idx="244">
                  <c:v>43749</c:v>
                </c:pt>
                <c:pt idx="245">
                  <c:v>43748</c:v>
                </c:pt>
                <c:pt idx="246">
                  <c:v>43747</c:v>
                </c:pt>
                <c:pt idx="247">
                  <c:v>43746</c:v>
                </c:pt>
                <c:pt idx="248">
                  <c:v>43745</c:v>
                </c:pt>
                <c:pt idx="249">
                  <c:v>43742</c:v>
                </c:pt>
                <c:pt idx="250">
                  <c:v>43741</c:v>
                </c:pt>
                <c:pt idx="251">
                  <c:v>43740</c:v>
                </c:pt>
                <c:pt idx="252">
                  <c:v>43739</c:v>
                </c:pt>
                <c:pt idx="253">
                  <c:v>43738</c:v>
                </c:pt>
                <c:pt idx="254">
                  <c:v>43735</c:v>
                </c:pt>
                <c:pt idx="255">
                  <c:v>43734</c:v>
                </c:pt>
                <c:pt idx="256">
                  <c:v>43733</c:v>
                </c:pt>
                <c:pt idx="257">
                  <c:v>43732</c:v>
                </c:pt>
                <c:pt idx="258">
                  <c:v>43731</c:v>
                </c:pt>
                <c:pt idx="259">
                  <c:v>43728</c:v>
                </c:pt>
                <c:pt idx="260">
                  <c:v>43727</c:v>
                </c:pt>
                <c:pt idx="261">
                  <c:v>43726</c:v>
                </c:pt>
                <c:pt idx="262">
                  <c:v>43725</c:v>
                </c:pt>
                <c:pt idx="263">
                  <c:v>43724</c:v>
                </c:pt>
                <c:pt idx="264">
                  <c:v>43721</c:v>
                </c:pt>
                <c:pt idx="265">
                  <c:v>43720</c:v>
                </c:pt>
                <c:pt idx="266">
                  <c:v>43719</c:v>
                </c:pt>
                <c:pt idx="267">
                  <c:v>43718</c:v>
                </c:pt>
                <c:pt idx="268">
                  <c:v>43717</c:v>
                </c:pt>
                <c:pt idx="269">
                  <c:v>43714</c:v>
                </c:pt>
                <c:pt idx="270">
                  <c:v>43713</c:v>
                </c:pt>
                <c:pt idx="271">
                  <c:v>43712</c:v>
                </c:pt>
                <c:pt idx="272">
                  <c:v>43711</c:v>
                </c:pt>
                <c:pt idx="273">
                  <c:v>43707</c:v>
                </c:pt>
                <c:pt idx="274">
                  <c:v>43706</c:v>
                </c:pt>
                <c:pt idx="275">
                  <c:v>43705</c:v>
                </c:pt>
                <c:pt idx="276">
                  <c:v>43704</c:v>
                </c:pt>
                <c:pt idx="277">
                  <c:v>43703</c:v>
                </c:pt>
                <c:pt idx="278">
                  <c:v>43700</c:v>
                </c:pt>
                <c:pt idx="279">
                  <c:v>43699</c:v>
                </c:pt>
                <c:pt idx="280">
                  <c:v>43698</c:v>
                </c:pt>
                <c:pt idx="281">
                  <c:v>43697</c:v>
                </c:pt>
                <c:pt idx="282">
                  <c:v>43696</c:v>
                </c:pt>
                <c:pt idx="283">
                  <c:v>43693</c:v>
                </c:pt>
                <c:pt idx="284">
                  <c:v>43692</c:v>
                </c:pt>
                <c:pt idx="285">
                  <c:v>43691</c:v>
                </c:pt>
                <c:pt idx="286">
                  <c:v>43690</c:v>
                </c:pt>
                <c:pt idx="287">
                  <c:v>43689</c:v>
                </c:pt>
                <c:pt idx="288">
                  <c:v>43686</c:v>
                </c:pt>
                <c:pt idx="289">
                  <c:v>43685</c:v>
                </c:pt>
                <c:pt idx="290">
                  <c:v>43684</c:v>
                </c:pt>
                <c:pt idx="291">
                  <c:v>43683</c:v>
                </c:pt>
                <c:pt idx="292">
                  <c:v>43682</c:v>
                </c:pt>
                <c:pt idx="293">
                  <c:v>43679</c:v>
                </c:pt>
                <c:pt idx="294">
                  <c:v>43678</c:v>
                </c:pt>
                <c:pt idx="295">
                  <c:v>43677</c:v>
                </c:pt>
                <c:pt idx="296">
                  <c:v>43676</c:v>
                </c:pt>
                <c:pt idx="297">
                  <c:v>43675</c:v>
                </c:pt>
                <c:pt idx="298">
                  <c:v>43672</c:v>
                </c:pt>
                <c:pt idx="299">
                  <c:v>43671</c:v>
                </c:pt>
                <c:pt idx="300">
                  <c:v>43670</c:v>
                </c:pt>
                <c:pt idx="301">
                  <c:v>43669</c:v>
                </c:pt>
                <c:pt idx="302">
                  <c:v>43668</c:v>
                </c:pt>
                <c:pt idx="303">
                  <c:v>43665</c:v>
                </c:pt>
                <c:pt idx="304">
                  <c:v>43664</c:v>
                </c:pt>
                <c:pt idx="305">
                  <c:v>43663</c:v>
                </c:pt>
                <c:pt idx="306">
                  <c:v>43662</c:v>
                </c:pt>
                <c:pt idx="307">
                  <c:v>43661</c:v>
                </c:pt>
                <c:pt idx="308">
                  <c:v>43658</c:v>
                </c:pt>
                <c:pt idx="309">
                  <c:v>43657</c:v>
                </c:pt>
                <c:pt idx="310">
                  <c:v>43656</c:v>
                </c:pt>
                <c:pt idx="311">
                  <c:v>43655</c:v>
                </c:pt>
                <c:pt idx="312">
                  <c:v>43654</c:v>
                </c:pt>
                <c:pt idx="313">
                  <c:v>43651</c:v>
                </c:pt>
                <c:pt idx="314">
                  <c:v>43649</c:v>
                </c:pt>
                <c:pt idx="315">
                  <c:v>43648</c:v>
                </c:pt>
                <c:pt idx="316">
                  <c:v>43647</c:v>
                </c:pt>
                <c:pt idx="317">
                  <c:v>43644</c:v>
                </c:pt>
                <c:pt idx="318">
                  <c:v>43643</c:v>
                </c:pt>
                <c:pt idx="319">
                  <c:v>43642</c:v>
                </c:pt>
                <c:pt idx="320">
                  <c:v>43641</c:v>
                </c:pt>
                <c:pt idx="321">
                  <c:v>43640</c:v>
                </c:pt>
                <c:pt idx="322">
                  <c:v>43637</c:v>
                </c:pt>
                <c:pt idx="323">
                  <c:v>43636</c:v>
                </c:pt>
                <c:pt idx="324">
                  <c:v>43635</c:v>
                </c:pt>
                <c:pt idx="325">
                  <c:v>43634</c:v>
                </c:pt>
                <c:pt idx="326">
                  <c:v>43633</c:v>
                </c:pt>
                <c:pt idx="327">
                  <c:v>43630</c:v>
                </c:pt>
                <c:pt idx="328">
                  <c:v>43629</c:v>
                </c:pt>
                <c:pt idx="329">
                  <c:v>43628</c:v>
                </c:pt>
                <c:pt idx="330">
                  <c:v>43627</c:v>
                </c:pt>
                <c:pt idx="331">
                  <c:v>43626</c:v>
                </c:pt>
                <c:pt idx="332">
                  <c:v>43623</c:v>
                </c:pt>
                <c:pt idx="333">
                  <c:v>43622</c:v>
                </c:pt>
                <c:pt idx="334">
                  <c:v>43621</c:v>
                </c:pt>
                <c:pt idx="335">
                  <c:v>43620</c:v>
                </c:pt>
                <c:pt idx="336">
                  <c:v>43619</c:v>
                </c:pt>
                <c:pt idx="337">
                  <c:v>43616</c:v>
                </c:pt>
                <c:pt idx="338">
                  <c:v>43615</c:v>
                </c:pt>
                <c:pt idx="339">
                  <c:v>43614</c:v>
                </c:pt>
                <c:pt idx="340">
                  <c:v>43613</c:v>
                </c:pt>
                <c:pt idx="341">
                  <c:v>43609</c:v>
                </c:pt>
                <c:pt idx="342">
                  <c:v>43608</c:v>
                </c:pt>
                <c:pt idx="343">
                  <c:v>43607</c:v>
                </c:pt>
                <c:pt idx="344">
                  <c:v>43606</c:v>
                </c:pt>
                <c:pt idx="345">
                  <c:v>43605</c:v>
                </c:pt>
                <c:pt idx="346">
                  <c:v>43602</c:v>
                </c:pt>
                <c:pt idx="347">
                  <c:v>43601</c:v>
                </c:pt>
                <c:pt idx="348">
                  <c:v>43600</c:v>
                </c:pt>
                <c:pt idx="349">
                  <c:v>43599</c:v>
                </c:pt>
                <c:pt idx="350">
                  <c:v>43598</c:v>
                </c:pt>
                <c:pt idx="351">
                  <c:v>43595</c:v>
                </c:pt>
                <c:pt idx="352">
                  <c:v>43594</c:v>
                </c:pt>
                <c:pt idx="353">
                  <c:v>43593</c:v>
                </c:pt>
                <c:pt idx="354">
                  <c:v>43592</c:v>
                </c:pt>
                <c:pt idx="355">
                  <c:v>43591</c:v>
                </c:pt>
                <c:pt idx="356">
                  <c:v>43588</c:v>
                </c:pt>
                <c:pt idx="357">
                  <c:v>43587</c:v>
                </c:pt>
                <c:pt idx="358">
                  <c:v>43586</c:v>
                </c:pt>
                <c:pt idx="359">
                  <c:v>43585</c:v>
                </c:pt>
                <c:pt idx="360">
                  <c:v>43584</c:v>
                </c:pt>
                <c:pt idx="361">
                  <c:v>43581</c:v>
                </c:pt>
                <c:pt idx="362">
                  <c:v>43580</c:v>
                </c:pt>
                <c:pt idx="363">
                  <c:v>43579</c:v>
                </c:pt>
                <c:pt idx="364">
                  <c:v>43578</c:v>
                </c:pt>
                <c:pt idx="365">
                  <c:v>43577</c:v>
                </c:pt>
                <c:pt idx="366">
                  <c:v>43573</c:v>
                </c:pt>
                <c:pt idx="367">
                  <c:v>43572</c:v>
                </c:pt>
                <c:pt idx="368">
                  <c:v>43571</c:v>
                </c:pt>
                <c:pt idx="369">
                  <c:v>43570</c:v>
                </c:pt>
                <c:pt idx="370">
                  <c:v>43567</c:v>
                </c:pt>
                <c:pt idx="371">
                  <c:v>43566</c:v>
                </c:pt>
                <c:pt idx="372">
                  <c:v>43565</c:v>
                </c:pt>
                <c:pt idx="373">
                  <c:v>43564</c:v>
                </c:pt>
                <c:pt idx="374">
                  <c:v>43563</c:v>
                </c:pt>
                <c:pt idx="375">
                  <c:v>43560</c:v>
                </c:pt>
                <c:pt idx="376">
                  <c:v>43559</c:v>
                </c:pt>
                <c:pt idx="377">
                  <c:v>43558</c:v>
                </c:pt>
                <c:pt idx="378">
                  <c:v>43557</c:v>
                </c:pt>
                <c:pt idx="379">
                  <c:v>43556</c:v>
                </c:pt>
                <c:pt idx="380">
                  <c:v>43553</c:v>
                </c:pt>
                <c:pt idx="381">
                  <c:v>43552</c:v>
                </c:pt>
                <c:pt idx="382">
                  <c:v>43551</c:v>
                </c:pt>
                <c:pt idx="383">
                  <c:v>43550</c:v>
                </c:pt>
                <c:pt idx="384">
                  <c:v>43549</c:v>
                </c:pt>
                <c:pt idx="385">
                  <c:v>43546</c:v>
                </c:pt>
                <c:pt idx="386">
                  <c:v>43545</c:v>
                </c:pt>
                <c:pt idx="387">
                  <c:v>43544</c:v>
                </c:pt>
                <c:pt idx="388">
                  <c:v>43543</c:v>
                </c:pt>
                <c:pt idx="389">
                  <c:v>43542</c:v>
                </c:pt>
                <c:pt idx="390">
                  <c:v>43539</c:v>
                </c:pt>
                <c:pt idx="391">
                  <c:v>43538</c:v>
                </c:pt>
                <c:pt idx="392">
                  <c:v>43537</c:v>
                </c:pt>
                <c:pt idx="393">
                  <c:v>43536</c:v>
                </c:pt>
                <c:pt idx="394">
                  <c:v>43535</c:v>
                </c:pt>
                <c:pt idx="395">
                  <c:v>43532</c:v>
                </c:pt>
                <c:pt idx="396">
                  <c:v>43531</c:v>
                </c:pt>
                <c:pt idx="397">
                  <c:v>43530</c:v>
                </c:pt>
                <c:pt idx="398">
                  <c:v>43529</c:v>
                </c:pt>
                <c:pt idx="399">
                  <c:v>43528</c:v>
                </c:pt>
                <c:pt idx="400">
                  <c:v>43525</c:v>
                </c:pt>
                <c:pt idx="401">
                  <c:v>43524</c:v>
                </c:pt>
                <c:pt idx="402">
                  <c:v>43523</c:v>
                </c:pt>
                <c:pt idx="403">
                  <c:v>43522</c:v>
                </c:pt>
                <c:pt idx="404">
                  <c:v>43521</c:v>
                </c:pt>
                <c:pt idx="405">
                  <c:v>43518</c:v>
                </c:pt>
                <c:pt idx="406">
                  <c:v>43517</c:v>
                </c:pt>
                <c:pt idx="407">
                  <c:v>43516</c:v>
                </c:pt>
                <c:pt idx="408">
                  <c:v>43515</c:v>
                </c:pt>
                <c:pt idx="409">
                  <c:v>43511</c:v>
                </c:pt>
                <c:pt idx="410">
                  <c:v>43510</c:v>
                </c:pt>
                <c:pt idx="411">
                  <c:v>43509</c:v>
                </c:pt>
                <c:pt idx="412">
                  <c:v>43508</c:v>
                </c:pt>
                <c:pt idx="413">
                  <c:v>43507</c:v>
                </c:pt>
                <c:pt idx="414">
                  <c:v>43504</c:v>
                </c:pt>
                <c:pt idx="415">
                  <c:v>43503</c:v>
                </c:pt>
                <c:pt idx="416">
                  <c:v>43502</c:v>
                </c:pt>
                <c:pt idx="417">
                  <c:v>43501</c:v>
                </c:pt>
                <c:pt idx="418">
                  <c:v>43500</c:v>
                </c:pt>
                <c:pt idx="419">
                  <c:v>43497</c:v>
                </c:pt>
                <c:pt idx="420">
                  <c:v>43496</c:v>
                </c:pt>
                <c:pt idx="421">
                  <c:v>43495</c:v>
                </c:pt>
                <c:pt idx="422">
                  <c:v>43494</c:v>
                </c:pt>
                <c:pt idx="423">
                  <c:v>43493</c:v>
                </c:pt>
                <c:pt idx="424">
                  <c:v>43490</c:v>
                </c:pt>
                <c:pt idx="425">
                  <c:v>43489</c:v>
                </c:pt>
                <c:pt idx="426">
                  <c:v>43488</c:v>
                </c:pt>
                <c:pt idx="427">
                  <c:v>43487</c:v>
                </c:pt>
                <c:pt idx="428">
                  <c:v>43483</c:v>
                </c:pt>
                <c:pt idx="429">
                  <c:v>43482</c:v>
                </c:pt>
                <c:pt idx="430">
                  <c:v>43481</c:v>
                </c:pt>
                <c:pt idx="431">
                  <c:v>43480</c:v>
                </c:pt>
                <c:pt idx="432">
                  <c:v>43479</c:v>
                </c:pt>
                <c:pt idx="433">
                  <c:v>43476</c:v>
                </c:pt>
                <c:pt idx="434">
                  <c:v>43475</c:v>
                </c:pt>
                <c:pt idx="435">
                  <c:v>43474</c:v>
                </c:pt>
                <c:pt idx="436">
                  <c:v>43473</c:v>
                </c:pt>
                <c:pt idx="437">
                  <c:v>43472</c:v>
                </c:pt>
                <c:pt idx="438">
                  <c:v>43469</c:v>
                </c:pt>
                <c:pt idx="439">
                  <c:v>43468</c:v>
                </c:pt>
                <c:pt idx="440">
                  <c:v>43467</c:v>
                </c:pt>
                <c:pt idx="441">
                  <c:v>43465</c:v>
                </c:pt>
              </c:numCache>
            </c:numRef>
          </c:cat>
          <c:val>
            <c:numRef>
              <c:f>'2019-2020 Perf'!$O$3:$O$444</c:f>
              <c:numCache>
                <c:formatCode>_(* #,##0.00_);_(* \(#,##0.00\);_(* "-"??_);_(@_)</c:formatCode>
                <c:ptCount val="442"/>
                <c:pt idx="0">
                  <c:v>109754.12535805034</c:v>
                </c:pt>
                <c:pt idx="1">
                  <c:v>109754.12535805034</c:v>
                </c:pt>
                <c:pt idx="2">
                  <c:v>109754.12535805034</c:v>
                </c:pt>
                <c:pt idx="3">
                  <c:v>109754.12535805034</c:v>
                </c:pt>
                <c:pt idx="4">
                  <c:v>109754.12535805034</c:v>
                </c:pt>
                <c:pt idx="5">
                  <c:v>109754.12535805034</c:v>
                </c:pt>
                <c:pt idx="6">
                  <c:v>109754.12535805034</c:v>
                </c:pt>
                <c:pt idx="7">
                  <c:v>109754.12535805034</c:v>
                </c:pt>
                <c:pt idx="8">
                  <c:v>109754.12535805034</c:v>
                </c:pt>
                <c:pt idx="9">
                  <c:v>109754.12535805034</c:v>
                </c:pt>
                <c:pt idx="10">
                  <c:v>109754.12535805034</c:v>
                </c:pt>
                <c:pt idx="11">
                  <c:v>109754.12535805034</c:v>
                </c:pt>
                <c:pt idx="12">
                  <c:v>109754.12535805034</c:v>
                </c:pt>
                <c:pt idx="13">
                  <c:v>109754.12535805034</c:v>
                </c:pt>
                <c:pt idx="14">
                  <c:v>109754.12535805034</c:v>
                </c:pt>
                <c:pt idx="15">
                  <c:v>109754.12535805034</c:v>
                </c:pt>
                <c:pt idx="16">
                  <c:v>109754.12535805034</c:v>
                </c:pt>
                <c:pt idx="17">
                  <c:v>109754.12535805034</c:v>
                </c:pt>
                <c:pt idx="18">
                  <c:v>109754.12535805034</c:v>
                </c:pt>
                <c:pt idx="19">
                  <c:v>109754.12535805034</c:v>
                </c:pt>
                <c:pt idx="20">
                  <c:v>109330.77289765283</c:v>
                </c:pt>
                <c:pt idx="21">
                  <c:v>109119.0966674541</c:v>
                </c:pt>
                <c:pt idx="22">
                  <c:v>109119.0966674541</c:v>
                </c:pt>
                <c:pt idx="23">
                  <c:v>108801.58232215597</c:v>
                </c:pt>
                <c:pt idx="24">
                  <c:v>108801.58232215597</c:v>
                </c:pt>
                <c:pt idx="25">
                  <c:v>108272.39174665912</c:v>
                </c:pt>
                <c:pt idx="26">
                  <c:v>108272.39174665912</c:v>
                </c:pt>
                <c:pt idx="27">
                  <c:v>108272.39174665912</c:v>
                </c:pt>
                <c:pt idx="28">
                  <c:v>108272.39174665912</c:v>
                </c:pt>
                <c:pt idx="29">
                  <c:v>108272.39174665912</c:v>
                </c:pt>
                <c:pt idx="30">
                  <c:v>108272.39174665912</c:v>
                </c:pt>
                <c:pt idx="31">
                  <c:v>108272.39174665912</c:v>
                </c:pt>
                <c:pt idx="32">
                  <c:v>108272.39174665912</c:v>
                </c:pt>
                <c:pt idx="33">
                  <c:v>108272.39174665912</c:v>
                </c:pt>
                <c:pt idx="34">
                  <c:v>108272.39174665912</c:v>
                </c:pt>
                <c:pt idx="35">
                  <c:v>108272.39174665912</c:v>
                </c:pt>
                <c:pt idx="36">
                  <c:v>108272.39174665912</c:v>
                </c:pt>
                <c:pt idx="37">
                  <c:v>108272.39174665912</c:v>
                </c:pt>
                <c:pt idx="38">
                  <c:v>108272.39174665912</c:v>
                </c:pt>
                <c:pt idx="39">
                  <c:v>108272.39174665912</c:v>
                </c:pt>
                <c:pt idx="40">
                  <c:v>108272.39174665912</c:v>
                </c:pt>
                <c:pt idx="41">
                  <c:v>108272.39174665912</c:v>
                </c:pt>
                <c:pt idx="42">
                  <c:v>108272.39174665912</c:v>
                </c:pt>
                <c:pt idx="43">
                  <c:v>108272.39174665912</c:v>
                </c:pt>
                <c:pt idx="44">
                  <c:v>108272.39174665912</c:v>
                </c:pt>
                <c:pt idx="45">
                  <c:v>108272.39174665912</c:v>
                </c:pt>
                <c:pt idx="46">
                  <c:v>108272.39174665912</c:v>
                </c:pt>
                <c:pt idx="47">
                  <c:v>108272.39174665912</c:v>
                </c:pt>
                <c:pt idx="48">
                  <c:v>108272.39174665912</c:v>
                </c:pt>
                <c:pt idx="49">
                  <c:v>108272.39174665912</c:v>
                </c:pt>
                <c:pt idx="50">
                  <c:v>108272.39174665912</c:v>
                </c:pt>
                <c:pt idx="51">
                  <c:v>108272.39174665912</c:v>
                </c:pt>
                <c:pt idx="52">
                  <c:v>108272.39174665912</c:v>
                </c:pt>
                <c:pt idx="53">
                  <c:v>108272.39174665912</c:v>
                </c:pt>
                <c:pt idx="54">
                  <c:v>108272.39174665912</c:v>
                </c:pt>
                <c:pt idx="55">
                  <c:v>108272.39174665912</c:v>
                </c:pt>
                <c:pt idx="56">
                  <c:v>108272.39174665912</c:v>
                </c:pt>
                <c:pt idx="57">
                  <c:v>108272.39174665912</c:v>
                </c:pt>
                <c:pt idx="58">
                  <c:v>108272.39174665912</c:v>
                </c:pt>
                <c:pt idx="59">
                  <c:v>108272.39174665912</c:v>
                </c:pt>
                <c:pt idx="60">
                  <c:v>108272.39174665912</c:v>
                </c:pt>
                <c:pt idx="61">
                  <c:v>108272.39174665912</c:v>
                </c:pt>
                <c:pt idx="62">
                  <c:v>108272.39174665912</c:v>
                </c:pt>
                <c:pt idx="63">
                  <c:v>108272.39174665912</c:v>
                </c:pt>
                <c:pt idx="64">
                  <c:v>108272.39174665912</c:v>
                </c:pt>
                <c:pt idx="65">
                  <c:v>108272.39174665912</c:v>
                </c:pt>
                <c:pt idx="66">
                  <c:v>108272.39174665912</c:v>
                </c:pt>
                <c:pt idx="67">
                  <c:v>108272.39174665912</c:v>
                </c:pt>
                <c:pt idx="68">
                  <c:v>108272.39174665912</c:v>
                </c:pt>
                <c:pt idx="69">
                  <c:v>108272.39174665912</c:v>
                </c:pt>
                <c:pt idx="70">
                  <c:v>108272.39174665912</c:v>
                </c:pt>
                <c:pt idx="71">
                  <c:v>108272.39174665912</c:v>
                </c:pt>
                <c:pt idx="72">
                  <c:v>108272.39174665912</c:v>
                </c:pt>
                <c:pt idx="73">
                  <c:v>108272.39174665912</c:v>
                </c:pt>
                <c:pt idx="74">
                  <c:v>108272.39174665912</c:v>
                </c:pt>
                <c:pt idx="75">
                  <c:v>108272.39174665912</c:v>
                </c:pt>
                <c:pt idx="76">
                  <c:v>108272.39174665912</c:v>
                </c:pt>
                <c:pt idx="77">
                  <c:v>108272.39174665912</c:v>
                </c:pt>
                <c:pt idx="78">
                  <c:v>108272.39174665912</c:v>
                </c:pt>
                <c:pt idx="79">
                  <c:v>108272.39174665912</c:v>
                </c:pt>
                <c:pt idx="80">
                  <c:v>108272.39174665912</c:v>
                </c:pt>
                <c:pt idx="81">
                  <c:v>108272.39174665912</c:v>
                </c:pt>
                <c:pt idx="82">
                  <c:v>108272.39174665912</c:v>
                </c:pt>
                <c:pt idx="83">
                  <c:v>108272.39174665912</c:v>
                </c:pt>
                <c:pt idx="84">
                  <c:v>108272.39174665912</c:v>
                </c:pt>
                <c:pt idx="85">
                  <c:v>108272.39174665912</c:v>
                </c:pt>
                <c:pt idx="86">
                  <c:v>108272.39174665912</c:v>
                </c:pt>
                <c:pt idx="87">
                  <c:v>108272.39174665912</c:v>
                </c:pt>
                <c:pt idx="88">
                  <c:v>108272.39174665912</c:v>
                </c:pt>
                <c:pt idx="89">
                  <c:v>108272.39174665912</c:v>
                </c:pt>
                <c:pt idx="90">
                  <c:v>108272.39174665912</c:v>
                </c:pt>
                <c:pt idx="91">
                  <c:v>108272.39174665912</c:v>
                </c:pt>
                <c:pt idx="92">
                  <c:v>108272.39174665912</c:v>
                </c:pt>
                <c:pt idx="93">
                  <c:v>108272.39174665912</c:v>
                </c:pt>
                <c:pt idx="94">
                  <c:v>108272.39174665912</c:v>
                </c:pt>
                <c:pt idx="95">
                  <c:v>108272.39174665912</c:v>
                </c:pt>
                <c:pt idx="96">
                  <c:v>108272.39174665912</c:v>
                </c:pt>
                <c:pt idx="97">
                  <c:v>108272.39174665912</c:v>
                </c:pt>
                <c:pt idx="98">
                  <c:v>108272.39174665912</c:v>
                </c:pt>
                <c:pt idx="99">
                  <c:v>108272.39174665912</c:v>
                </c:pt>
                <c:pt idx="100">
                  <c:v>108272.39174665912</c:v>
                </c:pt>
                <c:pt idx="101">
                  <c:v>108272.39174665912</c:v>
                </c:pt>
                <c:pt idx="102">
                  <c:v>108272.39174665912</c:v>
                </c:pt>
                <c:pt idx="103">
                  <c:v>108272.39174665912</c:v>
                </c:pt>
                <c:pt idx="104">
                  <c:v>108272.39174665912</c:v>
                </c:pt>
                <c:pt idx="105">
                  <c:v>108272.39174665912</c:v>
                </c:pt>
                <c:pt idx="106">
                  <c:v>108272.39174665912</c:v>
                </c:pt>
                <c:pt idx="107">
                  <c:v>108272.39174665912</c:v>
                </c:pt>
                <c:pt idx="108">
                  <c:v>108272.39174665912</c:v>
                </c:pt>
                <c:pt idx="109">
                  <c:v>108272.39174665912</c:v>
                </c:pt>
                <c:pt idx="110">
                  <c:v>108272.39174665912</c:v>
                </c:pt>
                <c:pt idx="111">
                  <c:v>108272.39174665912</c:v>
                </c:pt>
                <c:pt idx="112">
                  <c:v>108272.39174665912</c:v>
                </c:pt>
                <c:pt idx="113">
                  <c:v>108272.39174665912</c:v>
                </c:pt>
                <c:pt idx="114">
                  <c:v>108272.39174665912</c:v>
                </c:pt>
                <c:pt idx="115">
                  <c:v>108272.39174665912</c:v>
                </c:pt>
                <c:pt idx="116">
                  <c:v>108272.39174665912</c:v>
                </c:pt>
                <c:pt idx="117">
                  <c:v>108272.39174665912</c:v>
                </c:pt>
                <c:pt idx="118">
                  <c:v>108272.39174665912</c:v>
                </c:pt>
                <c:pt idx="119">
                  <c:v>108272.39174665912</c:v>
                </c:pt>
                <c:pt idx="120">
                  <c:v>108272.39174665912</c:v>
                </c:pt>
                <c:pt idx="121">
                  <c:v>108272.39174665912</c:v>
                </c:pt>
                <c:pt idx="122">
                  <c:v>108272.39174665912</c:v>
                </c:pt>
                <c:pt idx="123">
                  <c:v>108272.39174665912</c:v>
                </c:pt>
                <c:pt idx="124">
                  <c:v>108272.39174665912</c:v>
                </c:pt>
                <c:pt idx="125">
                  <c:v>108272.39174665912</c:v>
                </c:pt>
                <c:pt idx="126">
                  <c:v>108272.39174665912</c:v>
                </c:pt>
                <c:pt idx="127">
                  <c:v>108272.39174665912</c:v>
                </c:pt>
                <c:pt idx="128">
                  <c:v>108272.39174665912</c:v>
                </c:pt>
                <c:pt idx="129">
                  <c:v>108272.39174665912</c:v>
                </c:pt>
                <c:pt idx="130">
                  <c:v>108272.39174665912</c:v>
                </c:pt>
                <c:pt idx="131">
                  <c:v>108272.39174665912</c:v>
                </c:pt>
                <c:pt idx="132">
                  <c:v>108272.39174665912</c:v>
                </c:pt>
                <c:pt idx="133">
                  <c:v>108272.39174665912</c:v>
                </c:pt>
                <c:pt idx="134">
                  <c:v>108272.39174665912</c:v>
                </c:pt>
                <c:pt idx="135">
                  <c:v>108272.39174665912</c:v>
                </c:pt>
                <c:pt idx="136">
                  <c:v>108272.39174665912</c:v>
                </c:pt>
                <c:pt idx="137">
                  <c:v>108272.39174665912</c:v>
                </c:pt>
                <c:pt idx="138">
                  <c:v>108272.39174665912</c:v>
                </c:pt>
                <c:pt idx="139">
                  <c:v>108272.39174665912</c:v>
                </c:pt>
                <c:pt idx="140">
                  <c:v>108272.39174665912</c:v>
                </c:pt>
                <c:pt idx="141">
                  <c:v>108272.39174665912</c:v>
                </c:pt>
                <c:pt idx="142">
                  <c:v>108272.39174665912</c:v>
                </c:pt>
                <c:pt idx="143">
                  <c:v>108272.39174665912</c:v>
                </c:pt>
                <c:pt idx="144">
                  <c:v>108272.39174665912</c:v>
                </c:pt>
                <c:pt idx="145">
                  <c:v>108272.39174665912</c:v>
                </c:pt>
                <c:pt idx="146">
                  <c:v>108272.39174665912</c:v>
                </c:pt>
                <c:pt idx="147">
                  <c:v>108272.39174665912</c:v>
                </c:pt>
                <c:pt idx="148">
                  <c:v>108272.39174665912</c:v>
                </c:pt>
                <c:pt idx="149">
                  <c:v>108272.39174665912</c:v>
                </c:pt>
                <c:pt idx="150">
                  <c:v>108272.39174665912</c:v>
                </c:pt>
                <c:pt idx="151">
                  <c:v>108272.39174665912</c:v>
                </c:pt>
                <c:pt idx="152">
                  <c:v>108272.39174665912</c:v>
                </c:pt>
                <c:pt idx="153">
                  <c:v>108272.39174665912</c:v>
                </c:pt>
                <c:pt idx="154">
                  <c:v>108272.39174665912</c:v>
                </c:pt>
                <c:pt idx="155">
                  <c:v>108272.39174665912</c:v>
                </c:pt>
                <c:pt idx="156">
                  <c:v>108272.39174665912</c:v>
                </c:pt>
                <c:pt idx="157">
                  <c:v>108060.71551646038</c:v>
                </c:pt>
                <c:pt idx="158">
                  <c:v>108060.71551646038</c:v>
                </c:pt>
                <c:pt idx="159">
                  <c:v>108060.71551646038</c:v>
                </c:pt>
                <c:pt idx="160">
                  <c:v>108060.71551646038</c:v>
                </c:pt>
                <c:pt idx="161">
                  <c:v>107743.20117116223</c:v>
                </c:pt>
                <c:pt idx="162">
                  <c:v>107319.84871076477</c:v>
                </c:pt>
                <c:pt idx="163">
                  <c:v>107319.84871076477</c:v>
                </c:pt>
                <c:pt idx="164">
                  <c:v>107319.84871076477</c:v>
                </c:pt>
                <c:pt idx="165">
                  <c:v>107108.17248056599</c:v>
                </c:pt>
                <c:pt idx="166">
                  <c:v>106896.49625036726</c:v>
                </c:pt>
                <c:pt idx="167">
                  <c:v>106896.49625036726</c:v>
                </c:pt>
                <c:pt idx="168">
                  <c:v>106896.49625036726</c:v>
                </c:pt>
                <c:pt idx="169">
                  <c:v>106896.49625036726</c:v>
                </c:pt>
                <c:pt idx="170">
                  <c:v>106896.49625036726</c:v>
                </c:pt>
                <c:pt idx="171">
                  <c:v>106896.49625036726</c:v>
                </c:pt>
                <c:pt idx="172">
                  <c:v>106896.49625036726</c:v>
                </c:pt>
                <c:pt idx="173">
                  <c:v>106896.49625036726</c:v>
                </c:pt>
                <c:pt idx="174">
                  <c:v>106896.49625036726</c:v>
                </c:pt>
                <c:pt idx="175">
                  <c:v>106896.49625036726</c:v>
                </c:pt>
                <c:pt idx="176">
                  <c:v>106896.49625036726</c:v>
                </c:pt>
                <c:pt idx="177">
                  <c:v>106896.49625036726</c:v>
                </c:pt>
                <c:pt idx="178">
                  <c:v>106684.82002016852</c:v>
                </c:pt>
                <c:pt idx="179">
                  <c:v>106261.467559771</c:v>
                </c:pt>
                <c:pt idx="180">
                  <c:v>106261.467559771</c:v>
                </c:pt>
                <c:pt idx="181">
                  <c:v>106261.467559771</c:v>
                </c:pt>
                <c:pt idx="182">
                  <c:v>105943.9532144729</c:v>
                </c:pt>
                <c:pt idx="183">
                  <c:v>105943.9532144729</c:v>
                </c:pt>
                <c:pt idx="184">
                  <c:v>105626.43886917477</c:v>
                </c:pt>
                <c:pt idx="185">
                  <c:v>105626.43886917477</c:v>
                </c:pt>
                <c:pt idx="186">
                  <c:v>105626.43886917477</c:v>
                </c:pt>
                <c:pt idx="187">
                  <c:v>105626.43886917477</c:v>
                </c:pt>
                <c:pt idx="188">
                  <c:v>105626.43886917477</c:v>
                </c:pt>
                <c:pt idx="189">
                  <c:v>105308.92452387663</c:v>
                </c:pt>
                <c:pt idx="190">
                  <c:v>105308.92452387663</c:v>
                </c:pt>
                <c:pt idx="191">
                  <c:v>105308.92452387663</c:v>
                </c:pt>
                <c:pt idx="192">
                  <c:v>105308.92452387663</c:v>
                </c:pt>
                <c:pt idx="193">
                  <c:v>105097.2482936779</c:v>
                </c:pt>
                <c:pt idx="194">
                  <c:v>105097.2482936779</c:v>
                </c:pt>
                <c:pt idx="195">
                  <c:v>105097.2482936779</c:v>
                </c:pt>
                <c:pt idx="196">
                  <c:v>104779.7339483798</c:v>
                </c:pt>
                <c:pt idx="197">
                  <c:v>104568.05771818102</c:v>
                </c:pt>
                <c:pt idx="198">
                  <c:v>104568.05771818102</c:v>
                </c:pt>
                <c:pt idx="199">
                  <c:v>104568.05771818102</c:v>
                </c:pt>
                <c:pt idx="200">
                  <c:v>103943.61283909474</c:v>
                </c:pt>
                <c:pt idx="201">
                  <c:v>103943.61283909474</c:v>
                </c:pt>
                <c:pt idx="202">
                  <c:v>103744.29850073959</c:v>
                </c:pt>
                <c:pt idx="203">
                  <c:v>103744.29850073959</c:v>
                </c:pt>
                <c:pt idx="204">
                  <c:v>103744.29850073959</c:v>
                </c:pt>
                <c:pt idx="205">
                  <c:v>103744.29850073959</c:v>
                </c:pt>
                <c:pt idx="206">
                  <c:v>103744.29850073959</c:v>
                </c:pt>
                <c:pt idx="207">
                  <c:v>103744.29850073959</c:v>
                </c:pt>
                <c:pt idx="208">
                  <c:v>103744.29850073959</c:v>
                </c:pt>
                <c:pt idx="209">
                  <c:v>103744.29850073959</c:v>
                </c:pt>
                <c:pt idx="210">
                  <c:v>103744.29850073959</c:v>
                </c:pt>
                <c:pt idx="211">
                  <c:v>103744.29850073959</c:v>
                </c:pt>
                <c:pt idx="212">
                  <c:v>103544.98416238447</c:v>
                </c:pt>
                <c:pt idx="213">
                  <c:v>103345.65924021779</c:v>
                </c:pt>
                <c:pt idx="214">
                  <c:v>102947.03056350752</c:v>
                </c:pt>
                <c:pt idx="215">
                  <c:v>102947.03056350752</c:v>
                </c:pt>
                <c:pt idx="216">
                  <c:v>102947.03056350752</c:v>
                </c:pt>
                <c:pt idx="217">
                  <c:v>102947.03056350752</c:v>
                </c:pt>
                <c:pt idx="218">
                  <c:v>102947.03056350752</c:v>
                </c:pt>
                <c:pt idx="219">
                  <c:v>102947.03056350752</c:v>
                </c:pt>
                <c:pt idx="220">
                  <c:v>102448.73413380815</c:v>
                </c:pt>
                <c:pt idx="221">
                  <c:v>102448.73413380815</c:v>
                </c:pt>
                <c:pt idx="222">
                  <c:v>102448.73413380815</c:v>
                </c:pt>
                <c:pt idx="223">
                  <c:v>102149.76262627545</c:v>
                </c:pt>
                <c:pt idx="224">
                  <c:v>102149.76262627545</c:v>
                </c:pt>
                <c:pt idx="225">
                  <c:v>102149.76262627545</c:v>
                </c:pt>
                <c:pt idx="226">
                  <c:v>102149.76262627545</c:v>
                </c:pt>
                <c:pt idx="227">
                  <c:v>102149.76262627545</c:v>
                </c:pt>
                <c:pt idx="228">
                  <c:v>102149.76262627545</c:v>
                </c:pt>
                <c:pt idx="229">
                  <c:v>101850.79111874274</c:v>
                </c:pt>
                <c:pt idx="230">
                  <c:v>101252.8375198658</c:v>
                </c:pt>
                <c:pt idx="231">
                  <c:v>101252.8375198658</c:v>
                </c:pt>
                <c:pt idx="232">
                  <c:v>101252.8375198658</c:v>
                </c:pt>
                <c:pt idx="233">
                  <c:v>101252.8375198658</c:v>
                </c:pt>
                <c:pt idx="234">
                  <c:v>101053.53376532218</c:v>
                </c:pt>
                <c:pt idx="235">
                  <c:v>101053.53376532218</c:v>
                </c:pt>
                <c:pt idx="236">
                  <c:v>101053.53376532218</c:v>
                </c:pt>
                <c:pt idx="237">
                  <c:v>101053.53376532218</c:v>
                </c:pt>
                <c:pt idx="238">
                  <c:v>101053.53376532218</c:v>
                </c:pt>
                <c:pt idx="239">
                  <c:v>101053.53376532218</c:v>
                </c:pt>
                <c:pt idx="240">
                  <c:v>101053.53376532218</c:v>
                </c:pt>
                <c:pt idx="241">
                  <c:v>101053.53376532218</c:v>
                </c:pt>
                <c:pt idx="242">
                  <c:v>101053.53376532218</c:v>
                </c:pt>
                <c:pt idx="243">
                  <c:v>101053.53376532218</c:v>
                </c:pt>
                <c:pt idx="244">
                  <c:v>101053.53376532218</c:v>
                </c:pt>
                <c:pt idx="245">
                  <c:v>101053.53376532218</c:v>
                </c:pt>
                <c:pt idx="246">
                  <c:v>101053.53376532218</c:v>
                </c:pt>
                <c:pt idx="247">
                  <c:v>101053.53376532218</c:v>
                </c:pt>
                <c:pt idx="248">
                  <c:v>101053.53376532218</c:v>
                </c:pt>
                <c:pt idx="249">
                  <c:v>101053.53376532218</c:v>
                </c:pt>
                <c:pt idx="250">
                  <c:v>101053.53376532218</c:v>
                </c:pt>
                <c:pt idx="251">
                  <c:v>101053.53376532218</c:v>
                </c:pt>
                <c:pt idx="252">
                  <c:v>101053.53376532218</c:v>
                </c:pt>
                <c:pt idx="253">
                  <c:v>101053.53376532218</c:v>
                </c:pt>
                <c:pt idx="254">
                  <c:v>101053.53376532218</c:v>
                </c:pt>
                <c:pt idx="255">
                  <c:v>101053.53376532218</c:v>
                </c:pt>
                <c:pt idx="256">
                  <c:v>101053.53376532218</c:v>
                </c:pt>
                <c:pt idx="257">
                  <c:v>101053.53376532218</c:v>
                </c:pt>
                <c:pt idx="258">
                  <c:v>101053.53376532218</c:v>
                </c:pt>
                <c:pt idx="259">
                  <c:v>101053.53376532218</c:v>
                </c:pt>
                <c:pt idx="260">
                  <c:v>101053.53376532218</c:v>
                </c:pt>
                <c:pt idx="261">
                  <c:v>101053.53376532218</c:v>
                </c:pt>
                <c:pt idx="262">
                  <c:v>101053.53376532218</c:v>
                </c:pt>
                <c:pt idx="263">
                  <c:v>101053.53376532218</c:v>
                </c:pt>
                <c:pt idx="264">
                  <c:v>101053.53376532218</c:v>
                </c:pt>
                <c:pt idx="265">
                  <c:v>101053.53376532218</c:v>
                </c:pt>
                <c:pt idx="266">
                  <c:v>101053.53376532218</c:v>
                </c:pt>
                <c:pt idx="267">
                  <c:v>101053.53376532218</c:v>
                </c:pt>
                <c:pt idx="268">
                  <c:v>101053.53376532218</c:v>
                </c:pt>
                <c:pt idx="269">
                  <c:v>101053.53376532218</c:v>
                </c:pt>
                <c:pt idx="270">
                  <c:v>101053.53376532218</c:v>
                </c:pt>
                <c:pt idx="271">
                  <c:v>101053.53376532218</c:v>
                </c:pt>
                <c:pt idx="272">
                  <c:v>101053.53376532218</c:v>
                </c:pt>
                <c:pt idx="273">
                  <c:v>101053.53376532218</c:v>
                </c:pt>
                <c:pt idx="274">
                  <c:v>101053.53376532218</c:v>
                </c:pt>
                <c:pt idx="275">
                  <c:v>101053.53376532218</c:v>
                </c:pt>
                <c:pt idx="276">
                  <c:v>101053.53376532218</c:v>
                </c:pt>
                <c:pt idx="277">
                  <c:v>101053.53376532218</c:v>
                </c:pt>
                <c:pt idx="278">
                  <c:v>101053.53376532218</c:v>
                </c:pt>
                <c:pt idx="279">
                  <c:v>101053.53376532218</c:v>
                </c:pt>
                <c:pt idx="280">
                  <c:v>101053.53376532218</c:v>
                </c:pt>
                <c:pt idx="281">
                  <c:v>101053.53376532218</c:v>
                </c:pt>
                <c:pt idx="282">
                  <c:v>101053.53376532218</c:v>
                </c:pt>
                <c:pt idx="283">
                  <c:v>101053.53376532218</c:v>
                </c:pt>
                <c:pt idx="284">
                  <c:v>101053.53376532218</c:v>
                </c:pt>
                <c:pt idx="285">
                  <c:v>101053.53376532218</c:v>
                </c:pt>
                <c:pt idx="286">
                  <c:v>101053.53376532218</c:v>
                </c:pt>
                <c:pt idx="287">
                  <c:v>101053.53376532218</c:v>
                </c:pt>
                <c:pt idx="288">
                  <c:v>101053.53376532218</c:v>
                </c:pt>
                <c:pt idx="289">
                  <c:v>101053.53376532218</c:v>
                </c:pt>
                <c:pt idx="290">
                  <c:v>101053.53376532218</c:v>
                </c:pt>
                <c:pt idx="291">
                  <c:v>101053.53376532218</c:v>
                </c:pt>
                <c:pt idx="292">
                  <c:v>101053.53376532218</c:v>
                </c:pt>
                <c:pt idx="293">
                  <c:v>101053.53376532218</c:v>
                </c:pt>
                <c:pt idx="294">
                  <c:v>101053.53376532218</c:v>
                </c:pt>
                <c:pt idx="295">
                  <c:v>101053.53376532218</c:v>
                </c:pt>
                <c:pt idx="296">
                  <c:v>101053.53376532218</c:v>
                </c:pt>
                <c:pt idx="297">
                  <c:v>101053.53376532218</c:v>
                </c:pt>
                <c:pt idx="298">
                  <c:v>101053.53376532218</c:v>
                </c:pt>
                <c:pt idx="299">
                  <c:v>100854.198259344</c:v>
                </c:pt>
                <c:pt idx="300">
                  <c:v>100854.198259344</c:v>
                </c:pt>
                <c:pt idx="301">
                  <c:v>100654.89450480038</c:v>
                </c:pt>
                <c:pt idx="302">
                  <c:v>100654.89450480038</c:v>
                </c:pt>
                <c:pt idx="303">
                  <c:v>100654.89450480038</c:v>
                </c:pt>
                <c:pt idx="304">
                  <c:v>100654.89450480038</c:v>
                </c:pt>
                <c:pt idx="305">
                  <c:v>100654.89450480038</c:v>
                </c:pt>
                <c:pt idx="306">
                  <c:v>100654.89450480038</c:v>
                </c:pt>
                <c:pt idx="307">
                  <c:v>100654.89450480038</c:v>
                </c:pt>
                <c:pt idx="308">
                  <c:v>100654.89450480038</c:v>
                </c:pt>
                <c:pt idx="309">
                  <c:v>100355.91241345619</c:v>
                </c:pt>
                <c:pt idx="310">
                  <c:v>100355.91241345619</c:v>
                </c:pt>
                <c:pt idx="311">
                  <c:v>100355.91241345619</c:v>
                </c:pt>
                <c:pt idx="312">
                  <c:v>100355.91241345619</c:v>
                </c:pt>
                <c:pt idx="313">
                  <c:v>100355.91241345619</c:v>
                </c:pt>
                <c:pt idx="314">
                  <c:v>100355.91241345619</c:v>
                </c:pt>
                <c:pt idx="315">
                  <c:v>99757.969398390735</c:v>
                </c:pt>
                <c:pt idx="316">
                  <c:v>99458.98730704654</c:v>
                </c:pt>
                <c:pt idx="317">
                  <c:v>99060.358630336239</c:v>
                </c:pt>
                <c:pt idx="318">
                  <c:v>99060.358630336239</c:v>
                </c:pt>
                <c:pt idx="319">
                  <c:v>99060.358630336239</c:v>
                </c:pt>
                <c:pt idx="320">
                  <c:v>99060.358630336239</c:v>
                </c:pt>
                <c:pt idx="321">
                  <c:v>99060.358630336239</c:v>
                </c:pt>
                <c:pt idx="322">
                  <c:v>99060.358630336239</c:v>
                </c:pt>
                <c:pt idx="323">
                  <c:v>99060.358630336239</c:v>
                </c:pt>
                <c:pt idx="324">
                  <c:v>99060.358630336239</c:v>
                </c:pt>
                <c:pt idx="325">
                  <c:v>99060.358630336239</c:v>
                </c:pt>
                <c:pt idx="326">
                  <c:v>99060.358630336239</c:v>
                </c:pt>
                <c:pt idx="327">
                  <c:v>99060.358630336239</c:v>
                </c:pt>
                <c:pt idx="328">
                  <c:v>99060.358630336239</c:v>
                </c:pt>
                <c:pt idx="329">
                  <c:v>99060.358630336239</c:v>
                </c:pt>
                <c:pt idx="330">
                  <c:v>99060.358630336239</c:v>
                </c:pt>
                <c:pt idx="331">
                  <c:v>99060.358630336239</c:v>
                </c:pt>
                <c:pt idx="332">
                  <c:v>99060.358630336239</c:v>
                </c:pt>
                <c:pt idx="333">
                  <c:v>99060.358630336239</c:v>
                </c:pt>
                <c:pt idx="334">
                  <c:v>99060.358630336239</c:v>
                </c:pt>
                <c:pt idx="335">
                  <c:v>99060.358630336239</c:v>
                </c:pt>
                <c:pt idx="336">
                  <c:v>99060.358630336239</c:v>
                </c:pt>
                <c:pt idx="337">
                  <c:v>99060.358630336239</c:v>
                </c:pt>
                <c:pt idx="338">
                  <c:v>99060.358630336239</c:v>
                </c:pt>
                <c:pt idx="339">
                  <c:v>99060.358630336239</c:v>
                </c:pt>
                <c:pt idx="340">
                  <c:v>99060.358630336239</c:v>
                </c:pt>
                <c:pt idx="341">
                  <c:v>99060.358630336239</c:v>
                </c:pt>
                <c:pt idx="342">
                  <c:v>99060.358630336239</c:v>
                </c:pt>
                <c:pt idx="343">
                  <c:v>99060.358630336239</c:v>
                </c:pt>
                <c:pt idx="344">
                  <c:v>99060.358630336239</c:v>
                </c:pt>
                <c:pt idx="345">
                  <c:v>99060.358630336239</c:v>
                </c:pt>
                <c:pt idx="346">
                  <c:v>99060.358630336239</c:v>
                </c:pt>
                <c:pt idx="347">
                  <c:v>99060.358630336239</c:v>
                </c:pt>
                <c:pt idx="348">
                  <c:v>99060.358630336239</c:v>
                </c:pt>
                <c:pt idx="349">
                  <c:v>99060.358630336239</c:v>
                </c:pt>
                <c:pt idx="350">
                  <c:v>99060.358630336239</c:v>
                </c:pt>
                <c:pt idx="351">
                  <c:v>99060.358630336239</c:v>
                </c:pt>
                <c:pt idx="352">
                  <c:v>99060.358630336239</c:v>
                </c:pt>
                <c:pt idx="353">
                  <c:v>99060.358630336239</c:v>
                </c:pt>
                <c:pt idx="354">
                  <c:v>99060.358630336239</c:v>
                </c:pt>
                <c:pt idx="355">
                  <c:v>99060.358630336239</c:v>
                </c:pt>
                <c:pt idx="356">
                  <c:v>99060.358630336239</c:v>
                </c:pt>
                <c:pt idx="357">
                  <c:v>99060.358630336239</c:v>
                </c:pt>
                <c:pt idx="358">
                  <c:v>99060.358630336239</c:v>
                </c:pt>
                <c:pt idx="359">
                  <c:v>99060.358630336239</c:v>
                </c:pt>
                <c:pt idx="360">
                  <c:v>99060.358630336239</c:v>
                </c:pt>
                <c:pt idx="361">
                  <c:v>98761.387122803528</c:v>
                </c:pt>
                <c:pt idx="362">
                  <c:v>98761.387122803528</c:v>
                </c:pt>
                <c:pt idx="363">
                  <c:v>98761.387122803528</c:v>
                </c:pt>
                <c:pt idx="364">
                  <c:v>98761.387122803528</c:v>
                </c:pt>
                <c:pt idx="365">
                  <c:v>97964.119185571457</c:v>
                </c:pt>
                <c:pt idx="366">
                  <c:v>97964.119185571457</c:v>
                </c:pt>
                <c:pt idx="367">
                  <c:v>97964.119185571457</c:v>
                </c:pt>
                <c:pt idx="368">
                  <c:v>97964.119185571457</c:v>
                </c:pt>
                <c:pt idx="369">
                  <c:v>97964.119185571457</c:v>
                </c:pt>
                <c:pt idx="370">
                  <c:v>97964.119185571457</c:v>
                </c:pt>
                <c:pt idx="371">
                  <c:v>97565.479925049673</c:v>
                </c:pt>
                <c:pt idx="372">
                  <c:v>97565.479925049673</c:v>
                </c:pt>
                <c:pt idx="373">
                  <c:v>97565.479925049673</c:v>
                </c:pt>
                <c:pt idx="374">
                  <c:v>97565.479925049673</c:v>
                </c:pt>
                <c:pt idx="375">
                  <c:v>97565.479925049673</c:v>
                </c:pt>
                <c:pt idx="376">
                  <c:v>97067.183495350328</c:v>
                </c:pt>
                <c:pt idx="377">
                  <c:v>97067.183495350328</c:v>
                </c:pt>
                <c:pt idx="378">
                  <c:v>96768.222571629114</c:v>
                </c:pt>
                <c:pt idx="379">
                  <c:v>96768.222571629114</c:v>
                </c:pt>
                <c:pt idx="380">
                  <c:v>96568.887065650939</c:v>
                </c:pt>
                <c:pt idx="381">
                  <c:v>96568.887065650939</c:v>
                </c:pt>
                <c:pt idx="382">
                  <c:v>96568.887065650939</c:v>
                </c:pt>
                <c:pt idx="383">
                  <c:v>96568.887065650939</c:v>
                </c:pt>
                <c:pt idx="384">
                  <c:v>96568.887065650939</c:v>
                </c:pt>
                <c:pt idx="385">
                  <c:v>96568.887065650939</c:v>
                </c:pt>
                <c:pt idx="386">
                  <c:v>96568.887065650939</c:v>
                </c:pt>
                <c:pt idx="387">
                  <c:v>96070.611803574619</c:v>
                </c:pt>
                <c:pt idx="388">
                  <c:v>96070.611803574619</c:v>
                </c:pt>
                <c:pt idx="389">
                  <c:v>95871.286881407956</c:v>
                </c:pt>
                <c:pt idx="390">
                  <c:v>95572.315373875244</c:v>
                </c:pt>
                <c:pt idx="391">
                  <c:v>95372.990451708611</c:v>
                </c:pt>
                <c:pt idx="392">
                  <c:v>95372.990451708611</c:v>
                </c:pt>
                <c:pt idx="393">
                  <c:v>94974.36177499831</c:v>
                </c:pt>
                <c:pt idx="394">
                  <c:v>94974.36177499831</c:v>
                </c:pt>
                <c:pt idx="395">
                  <c:v>94974.36177499831</c:v>
                </c:pt>
                <c:pt idx="396">
                  <c:v>94974.36177499831</c:v>
                </c:pt>
                <c:pt idx="397">
                  <c:v>94974.36177499831</c:v>
                </c:pt>
                <c:pt idx="398">
                  <c:v>94974.36177499831</c:v>
                </c:pt>
                <c:pt idx="399">
                  <c:v>94974.36177499831</c:v>
                </c:pt>
                <c:pt idx="400">
                  <c:v>94974.36177499831</c:v>
                </c:pt>
                <c:pt idx="401">
                  <c:v>94974.36177499831</c:v>
                </c:pt>
                <c:pt idx="402">
                  <c:v>94974.36177499831</c:v>
                </c:pt>
                <c:pt idx="403">
                  <c:v>94974.36177499831</c:v>
                </c:pt>
                <c:pt idx="404">
                  <c:v>94974.36177499831</c:v>
                </c:pt>
                <c:pt idx="405">
                  <c:v>94675.390267465613</c:v>
                </c:pt>
                <c:pt idx="406">
                  <c:v>94476.075929110477</c:v>
                </c:pt>
                <c:pt idx="407">
                  <c:v>94476.075929110477</c:v>
                </c:pt>
                <c:pt idx="408">
                  <c:v>94476.075929110477</c:v>
                </c:pt>
                <c:pt idx="409">
                  <c:v>94177.093837766253</c:v>
                </c:pt>
                <c:pt idx="410">
                  <c:v>93579.150822700831</c:v>
                </c:pt>
                <c:pt idx="411">
                  <c:v>93579.150822700831</c:v>
                </c:pt>
                <c:pt idx="412">
                  <c:v>93379.825900534182</c:v>
                </c:pt>
                <c:pt idx="413">
                  <c:v>93180.522145990559</c:v>
                </c:pt>
                <c:pt idx="414">
                  <c:v>93180.522145990559</c:v>
                </c:pt>
                <c:pt idx="415">
                  <c:v>93180.522145990559</c:v>
                </c:pt>
                <c:pt idx="416">
                  <c:v>93180.522145990559</c:v>
                </c:pt>
                <c:pt idx="417">
                  <c:v>93180.522145990559</c:v>
                </c:pt>
                <c:pt idx="418">
                  <c:v>92881.540054646321</c:v>
                </c:pt>
                <c:pt idx="419">
                  <c:v>92582.568547113638</c:v>
                </c:pt>
                <c:pt idx="420">
                  <c:v>92582.568547113638</c:v>
                </c:pt>
                <c:pt idx="421">
                  <c:v>91884.957779059128</c:v>
                </c:pt>
                <c:pt idx="422">
                  <c:v>91486.329102348842</c:v>
                </c:pt>
                <c:pt idx="423">
                  <c:v>91486.329102348842</c:v>
                </c:pt>
                <c:pt idx="424">
                  <c:v>91486.329102348842</c:v>
                </c:pt>
                <c:pt idx="425">
                  <c:v>91486.329102348842</c:v>
                </c:pt>
                <c:pt idx="426">
                  <c:v>91486.329102348842</c:v>
                </c:pt>
                <c:pt idx="427">
                  <c:v>91486.329102348842</c:v>
                </c:pt>
                <c:pt idx="428">
                  <c:v>91486.329102348842</c:v>
                </c:pt>
                <c:pt idx="429">
                  <c:v>90390.079073772547</c:v>
                </c:pt>
                <c:pt idx="430">
                  <c:v>90091.107566239836</c:v>
                </c:pt>
                <c:pt idx="431">
                  <c:v>89792.136058707125</c:v>
                </c:pt>
                <c:pt idx="432">
                  <c:v>89592.811136540477</c:v>
                </c:pt>
                <c:pt idx="433">
                  <c:v>89592.811136540477</c:v>
                </c:pt>
                <c:pt idx="434">
                  <c:v>89592.811136540477</c:v>
                </c:pt>
                <c:pt idx="435">
                  <c:v>89293.839629007765</c:v>
                </c:pt>
                <c:pt idx="436">
                  <c:v>88994.878705286566</c:v>
                </c:pt>
                <c:pt idx="437">
                  <c:v>88596.239444764782</c:v>
                </c:pt>
                <c:pt idx="438">
                  <c:v>88097.943015065423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5-42D2-BDBD-3E34A754533A}"/>
            </c:ext>
          </c:extLst>
        </c:ser>
        <c:ser>
          <c:idx val="3"/>
          <c:order val="3"/>
          <c:tx>
            <c:strRef>
              <c:f>'2019-2020 Perf'!$P$2</c:f>
              <c:strCache>
                <c:ptCount val="1"/>
                <c:pt idx="0">
                  <c:v>Static Floor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'2019-2020 Perf'!$K$3:$K$444</c:f>
              <c:numCache>
                <c:formatCode>m/d/yyyy</c:formatCode>
                <c:ptCount val="442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  <c:pt idx="61">
                  <c:v>44018</c:v>
                </c:pt>
                <c:pt idx="62">
                  <c:v>44014</c:v>
                </c:pt>
                <c:pt idx="63">
                  <c:v>44013</c:v>
                </c:pt>
                <c:pt idx="64">
                  <c:v>44012</c:v>
                </c:pt>
                <c:pt idx="65">
                  <c:v>44011</c:v>
                </c:pt>
                <c:pt idx="66">
                  <c:v>44008</c:v>
                </c:pt>
                <c:pt idx="67">
                  <c:v>44007</c:v>
                </c:pt>
                <c:pt idx="68">
                  <c:v>44006</c:v>
                </c:pt>
                <c:pt idx="69">
                  <c:v>44005</c:v>
                </c:pt>
                <c:pt idx="70">
                  <c:v>44004</c:v>
                </c:pt>
                <c:pt idx="71">
                  <c:v>44001</c:v>
                </c:pt>
                <c:pt idx="72">
                  <c:v>44000</c:v>
                </c:pt>
                <c:pt idx="73">
                  <c:v>43999</c:v>
                </c:pt>
                <c:pt idx="74">
                  <c:v>43998</c:v>
                </c:pt>
                <c:pt idx="75">
                  <c:v>43997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43987</c:v>
                </c:pt>
                <c:pt idx="82">
                  <c:v>43986</c:v>
                </c:pt>
                <c:pt idx="83">
                  <c:v>43985</c:v>
                </c:pt>
                <c:pt idx="84">
                  <c:v>43984</c:v>
                </c:pt>
                <c:pt idx="85">
                  <c:v>43983</c:v>
                </c:pt>
                <c:pt idx="86">
                  <c:v>43980</c:v>
                </c:pt>
                <c:pt idx="87">
                  <c:v>43979</c:v>
                </c:pt>
                <c:pt idx="88">
                  <c:v>43978</c:v>
                </c:pt>
                <c:pt idx="89">
                  <c:v>43977</c:v>
                </c:pt>
                <c:pt idx="90">
                  <c:v>43973</c:v>
                </c:pt>
                <c:pt idx="91">
                  <c:v>43972</c:v>
                </c:pt>
                <c:pt idx="92">
                  <c:v>43971</c:v>
                </c:pt>
                <c:pt idx="93">
                  <c:v>43970</c:v>
                </c:pt>
                <c:pt idx="94">
                  <c:v>43969</c:v>
                </c:pt>
                <c:pt idx="95">
                  <c:v>43966</c:v>
                </c:pt>
                <c:pt idx="96">
                  <c:v>43965</c:v>
                </c:pt>
                <c:pt idx="97">
                  <c:v>43964</c:v>
                </c:pt>
                <c:pt idx="98">
                  <c:v>43963</c:v>
                </c:pt>
                <c:pt idx="99">
                  <c:v>43962</c:v>
                </c:pt>
                <c:pt idx="100">
                  <c:v>43959</c:v>
                </c:pt>
                <c:pt idx="101">
                  <c:v>43958</c:v>
                </c:pt>
                <c:pt idx="102">
                  <c:v>43957</c:v>
                </c:pt>
                <c:pt idx="103">
                  <c:v>43956</c:v>
                </c:pt>
                <c:pt idx="104">
                  <c:v>43955</c:v>
                </c:pt>
                <c:pt idx="105">
                  <c:v>43952</c:v>
                </c:pt>
                <c:pt idx="106">
                  <c:v>43951</c:v>
                </c:pt>
                <c:pt idx="107">
                  <c:v>43950</c:v>
                </c:pt>
                <c:pt idx="108">
                  <c:v>43949</c:v>
                </c:pt>
                <c:pt idx="109">
                  <c:v>43948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43938</c:v>
                </c:pt>
                <c:pt idx="116">
                  <c:v>43937</c:v>
                </c:pt>
                <c:pt idx="117">
                  <c:v>43936</c:v>
                </c:pt>
                <c:pt idx="118">
                  <c:v>43935</c:v>
                </c:pt>
                <c:pt idx="119">
                  <c:v>43934</c:v>
                </c:pt>
                <c:pt idx="120">
                  <c:v>43930</c:v>
                </c:pt>
                <c:pt idx="121">
                  <c:v>43929</c:v>
                </c:pt>
                <c:pt idx="122">
                  <c:v>43928</c:v>
                </c:pt>
                <c:pt idx="123">
                  <c:v>43927</c:v>
                </c:pt>
                <c:pt idx="124">
                  <c:v>43924</c:v>
                </c:pt>
                <c:pt idx="125">
                  <c:v>43923</c:v>
                </c:pt>
                <c:pt idx="126">
                  <c:v>43922</c:v>
                </c:pt>
                <c:pt idx="127">
                  <c:v>43921</c:v>
                </c:pt>
                <c:pt idx="128">
                  <c:v>43920</c:v>
                </c:pt>
                <c:pt idx="129">
                  <c:v>43917</c:v>
                </c:pt>
                <c:pt idx="130">
                  <c:v>43916</c:v>
                </c:pt>
                <c:pt idx="131">
                  <c:v>43915</c:v>
                </c:pt>
                <c:pt idx="132">
                  <c:v>43914</c:v>
                </c:pt>
                <c:pt idx="133">
                  <c:v>43913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43875</c:v>
                </c:pt>
                <c:pt idx="159">
                  <c:v>43874</c:v>
                </c:pt>
                <c:pt idx="160">
                  <c:v>43873</c:v>
                </c:pt>
                <c:pt idx="161">
                  <c:v>43872</c:v>
                </c:pt>
                <c:pt idx="162">
                  <c:v>43871</c:v>
                </c:pt>
                <c:pt idx="163">
                  <c:v>43868</c:v>
                </c:pt>
                <c:pt idx="164">
                  <c:v>43867</c:v>
                </c:pt>
                <c:pt idx="165">
                  <c:v>43866</c:v>
                </c:pt>
                <c:pt idx="166">
                  <c:v>43865</c:v>
                </c:pt>
                <c:pt idx="167">
                  <c:v>43864</c:v>
                </c:pt>
                <c:pt idx="168">
                  <c:v>43861</c:v>
                </c:pt>
                <c:pt idx="169">
                  <c:v>43860</c:v>
                </c:pt>
                <c:pt idx="170">
                  <c:v>43859</c:v>
                </c:pt>
                <c:pt idx="171">
                  <c:v>43858</c:v>
                </c:pt>
                <c:pt idx="172">
                  <c:v>43857</c:v>
                </c:pt>
                <c:pt idx="173">
                  <c:v>43854</c:v>
                </c:pt>
                <c:pt idx="174">
                  <c:v>43853</c:v>
                </c:pt>
                <c:pt idx="175">
                  <c:v>43852</c:v>
                </c:pt>
                <c:pt idx="176">
                  <c:v>43851</c:v>
                </c:pt>
                <c:pt idx="177">
                  <c:v>43847</c:v>
                </c:pt>
                <c:pt idx="178">
                  <c:v>43846</c:v>
                </c:pt>
                <c:pt idx="179">
                  <c:v>43845</c:v>
                </c:pt>
                <c:pt idx="180">
                  <c:v>43844</c:v>
                </c:pt>
                <c:pt idx="181">
                  <c:v>43843</c:v>
                </c:pt>
                <c:pt idx="182">
                  <c:v>43840</c:v>
                </c:pt>
                <c:pt idx="183">
                  <c:v>43839</c:v>
                </c:pt>
                <c:pt idx="184">
                  <c:v>43838</c:v>
                </c:pt>
                <c:pt idx="185">
                  <c:v>43837</c:v>
                </c:pt>
                <c:pt idx="186">
                  <c:v>43836</c:v>
                </c:pt>
                <c:pt idx="187">
                  <c:v>43833</c:v>
                </c:pt>
                <c:pt idx="188">
                  <c:v>43832</c:v>
                </c:pt>
                <c:pt idx="189">
                  <c:v>43830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43796</c:v>
                </c:pt>
                <c:pt idx="212">
                  <c:v>43795</c:v>
                </c:pt>
                <c:pt idx="213">
                  <c:v>43794</c:v>
                </c:pt>
                <c:pt idx="214">
                  <c:v>43791</c:v>
                </c:pt>
                <c:pt idx="215">
                  <c:v>43790</c:v>
                </c:pt>
                <c:pt idx="216">
                  <c:v>43789</c:v>
                </c:pt>
                <c:pt idx="217">
                  <c:v>43788</c:v>
                </c:pt>
                <c:pt idx="218">
                  <c:v>43787</c:v>
                </c:pt>
                <c:pt idx="219">
                  <c:v>43784</c:v>
                </c:pt>
                <c:pt idx="220">
                  <c:v>43783</c:v>
                </c:pt>
                <c:pt idx="221">
                  <c:v>43782</c:v>
                </c:pt>
                <c:pt idx="222">
                  <c:v>43781</c:v>
                </c:pt>
                <c:pt idx="223">
                  <c:v>43780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43773</c:v>
                </c:pt>
                <c:pt idx="229">
                  <c:v>43770</c:v>
                </c:pt>
                <c:pt idx="230">
                  <c:v>43769</c:v>
                </c:pt>
                <c:pt idx="231">
                  <c:v>43768</c:v>
                </c:pt>
                <c:pt idx="232">
                  <c:v>43767</c:v>
                </c:pt>
                <c:pt idx="233">
                  <c:v>43766</c:v>
                </c:pt>
                <c:pt idx="234">
                  <c:v>43763</c:v>
                </c:pt>
                <c:pt idx="235">
                  <c:v>43762</c:v>
                </c:pt>
                <c:pt idx="236">
                  <c:v>43761</c:v>
                </c:pt>
                <c:pt idx="237">
                  <c:v>43760</c:v>
                </c:pt>
                <c:pt idx="238">
                  <c:v>43759</c:v>
                </c:pt>
                <c:pt idx="239">
                  <c:v>43756</c:v>
                </c:pt>
                <c:pt idx="240">
                  <c:v>43755</c:v>
                </c:pt>
                <c:pt idx="241">
                  <c:v>43754</c:v>
                </c:pt>
                <c:pt idx="242">
                  <c:v>43753</c:v>
                </c:pt>
                <c:pt idx="243">
                  <c:v>43752</c:v>
                </c:pt>
                <c:pt idx="244">
                  <c:v>43749</c:v>
                </c:pt>
                <c:pt idx="245">
                  <c:v>43748</c:v>
                </c:pt>
                <c:pt idx="246">
                  <c:v>43747</c:v>
                </c:pt>
                <c:pt idx="247">
                  <c:v>43746</c:v>
                </c:pt>
                <c:pt idx="248">
                  <c:v>43745</c:v>
                </c:pt>
                <c:pt idx="249">
                  <c:v>43742</c:v>
                </c:pt>
                <c:pt idx="250">
                  <c:v>43741</c:v>
                </c:pt>
                <c:pt idx="251">
                  <c:v>43740</c:v>
                </c:pt>
                <c:pt idx="252">
                  <c:v>43739</c:v>
                </c:pt>
                <c:pt idx="253">
                  <c:v>43738</c:v>
                </c:pt>
                <c:pt idx="254">
                  <c:v>43735</c:v>
                </c:pt>
                <c:pt idx="255">
                  <c:v>43734</c:v>
                </c:pt>
                <c:pt idx="256">
                  <c:v>43733</c:v>
                </c:pt>
                <c:pt idx="257">
                  <c:v>43732</c:v>
                </c:pt>
                <c:pt idx="258">
                  <c:v>43731</c:v>
                </c:pt>
                <c:pt idx="259">
                  <c:v>43728</c:v>
                </c:pt>
                <c:pt idx="260">
                  <c:v>43727</c:v>
                </c:pt>
                <c:pt idx="261">
                  <c:v>43726</c:v>
                </c:pt>
                <c:pt idx="262">
                  <c:v>43725</c:v>
                </c:pt>
                <c:pt idx="263">
                  <c:v>43724</c:v>
                </c:pt>
                <c:pt idx="264">
                  <c:v>43721</c:v>
                </c:pt>
                <c:pt idx="265">
                  <c:v>43720</c:v>
                </c:pt>
                <c:pt idx="266">
                  <c:v>43719</c:v>
                </c:pt>
                <c:pt idx="267">
                  <c:v>43718</c:v>
                </c:pt>
                <c:pt idx="268">
                  <c:v>43717</c:v>
                </c:pt>
                <c:pt idx="269">
                  <c:v>43714</c:v>
                </c:pt>
                <c:pt idx="270">
                  <c:v>43713</c:v>
                </c:pt>
                <c:pt idx="271">
                  <c:v>43712</c:v>
                </c:pt>
                <c:pt idx="272">
                  <c:v>43711</c:v>
                </c:pt>
                <c:pt idx="273">
                  <c:v>43707</c:v>
                </c:pt>
                <c:pt idx="274">
                  <c:v>43706</c:v>
                </c:pt>
                <c:pt idx="275">
                  <c:v>43705</c:v>
                </c:pt>
                <c:pt idx="276">
                  <c:v>43704</c:v>
                </c:pt>
                <c:pt idx="277">
                  <c:v>43703</c:v>
                </c:pt>
                <c:pt idx="278">
                  <c:v>43700</c:v>
                </c:pt>
                <c:pt idx="279">
                  <c:v>43699</c:v>
                </c:pt>
                <c:pt idx="280">
                  <c:v>43698</c:v>
                </c:pt>
                <c:pt idx="281">
                  <c:v>43697</c:v>
                </c:pt>
                <c:pt idx="282">
                  <c:v>43696</c:v>
                </c:pt>
                <c:pt idx="283">
                  <c:v>43693</c:v>
                </c:pt>
                <c:pt idx="284">
                  <c:v>43692</c:v>
                </c:pt>
                <c:pt idx="285">
                  <c:v>43691</c:v>
                </c:pt>
                <c:pt idx="286">
                  <c:v>43690</c:v>
                </c:pt>
                <c:pt idx="287">
                  <c:v>43689</c:v>
                </c:pt>
                <c:pt idx="288">
                  <c:v>43686</c:v>
                </c:pt>
                <c:pt idx="289">
                  <c:v>43685</c:v>
                </c:pt>
                <c:pt idx="290">
                  <c:v>43684</c:v>
                </c:pt>
                <c:pt idx="291">
                  <c:v>43683</c:v>
                </c:pt>
                <c:pt idx="292">
                  <c:v>43682</c:v>
                </c:pt>
                <c:pt idx="293">
                  <c:v>43679</c:v>
                </c:pt>
                <c:pt idx="294">
                  <c:v>43678</c:v>
                </c:pt>
                <c:pt idx="295">
                  <c:v>43677</c:v>
                </c:pt>
                <c:pt idx="296">
                  <c:v>43676</c:v>
                </c:pt>
                <c:pt idx="297">
                  <c:v>43675</c:v>
                </c:pt>
                <c:pt idx="298">
                  <c:v>43672</c:v>
                </c:pt>
                <c:pt idx="299">
                  <c:v>43671</c:v>
                </c:pt>
                <c:pt idx="300">
                  <c:v>43670</c:v>
                </c:pt>
                <c:pt idx="301">
                  <c:v>43669</c:v>
                </c:pt>
                <c:pt idx="302">
                  <c:v>43668</c:v>
                </c:pt>
                <c:pt idx="303">
                  <c:v>43665</c:v>
                </c:pt>
                <c:pt idx="304">
                  <c:v>43664</c:v>
                </c:pt>
                <c:pt idx="305">
                  <c:v>43663</c:v>
                </c:pt>
                <c:pt idx="306">
                  <c:v>43662</c:v>
                </c:pt>
                <c:pt idx="307">
                  <c:v>43661</c:v>
                </c:pt>
                <c:pt idx="308">
                  <c:v>43658</c:v>
                </c:pt>
                <c:pt idx="309">
                  <c:v>43657</c:v>
                </c:pt>
                <c:pt idx="310">
                  <c:v>43656</c:v>
                </c:pt>
                <c:pt idx="311">
                  <c:v>43655</c:v>
                </c:pt>
                <c:pt idx="312">
                  <c:v>43654</c:v>
                </c:pt>
                <c:pt idx="313">
                  <c:v>43651</c:v>
                </c:pt>
                <c:pt idx="314">
                  <c:v>43649</c:v>
                </c:pt>
                <c:pt idx="315">
                  <c:v>43648</c:v>
                </c:pt>
                <c:pt idx="316">
                  <c:v>43647</c:v>
                </c:pt>
                <c:pt idx="317">
                  <c:v>43644</c:v>
                </c:pt>
                <c:pt idx="318">
                  <c:v>43643</c:v>
                </c:pt>
                <c:pt idx="319">
                  <c:v>43642</c:v>
                </c:pt>
                <c:pt idx="320">
                  <c:v>43641</c:v>
                </c:pt>
                <c:pt idx="321">
                  <c:v>43640</c:v>
                </c:pt>
                <c:pt idx="322">
                  <c:v>43637</c:v>
                </c:pt>
                <c:pt idx="323">
                  <c:v>43636</c:v>
                </c:pt>
                <c:pt idx="324">
                  <c:v>43635</c:v>
                </c:pt>
                <c:pt idx="325">
                  <c:v>43634</c:v>
                </c:pt>
                <c:pt idx="326">
                  <c:v>43633</c:v>
                </c:pt>
                <c:pt idx="327">
                  <c:v>43630</c:v>
                </c:pt>
                <c:pt idx="328">
                  <c:v>43629</c:v>
                </c:pt>
                <c:pt idx="329">
                  <c:v>43628</c:v>
                </c:pt>
                <c:pt idx="330">
                  <c:v>43627</c:v>
                </c:pt>
                <c:pt idx="331">
                  <c:v>43626</c:v>
                </c:pt>
                <c:pt idx="332">
                  <c:v>43623</c:v>
                </c:pt>
                <c:pt idx="333">
                  <c:v>43622</c:v>
                </c:pt>
                <c:pt idx="334">
                  <c:v>43621</c:v>
                </c:pt>
                <c:pt idx="335">
                  <c:v>43620</c:v>
                </c:pt>
                <c:pt idx="336">
                  <c:v>43619</c:v>
                </c:pt>
                <c:pt idx="337">
                  <c:v>43616</c:v>
                </c:pt>
                <c:pt idx="338">
                  <c:v>43615</c:v>
                </c:pt>
                <c:pt idx="339">
                  <c:v>43614</c:v>
                </c:pt>
                <c:pt idx="340">
                  <c:v>43613</c:v>
                </c:pt>
                <c:pt idx="341">
                  <c:v>43609</c:v>
                </c:pt>
                <c:pt idx="342">
                  <c:v>43608</c:v>
                </c:pt>
                <c:pt idx="343">
                  <c:v>43607</c:v>
                </c:pt>
                <c:pt idx="344">
                  <c:v>43606</c:v>
                </c:pt>
                <c:pt idx="345">
                  <c:v>43605</c:v>
                </c:pt>
                <c:pt idx="346">
                  <c:v>43602</c:v>
                </c:pt>
                <c:pt idx="347">
                  <c:v>43601</c:v>
                </c:pt>
                <c:pt idx="348">
                  <c:v>43600</c:v>
                </c:pt>
                <c:pt idx="349">
                  <c:v>43599</c:v>
                </c:pt>
                <c:pt idx="350">
                  <c:v>43598</c:v>
                </c:pt>
                <c:pt idx="351">
                  <c:v>43595</c:v>
                </c:pt>
                <c:pt idx="352">
                  <c:v>43594</c:v>
                </c:pt>
                <c:pt idx="353">
                  <c:v>43593</c:v>
                </c:pt>
                <c:pt idx="354">
                  <c:v>43592</c:v>
                </c:pt>
                <c:pt idx="355">
                  <c:v>43591</c:v>
                </c:pt>
                <c:pt idx="356">
                  <c:v>43588</c:v>
                </c:pt>
                <c:pt idx="357">
                  <c:v>43587</c:v>
                </c:pt>
                <c:pt idx="358">
                  <c:v>43586</c:v>
                </c:pt>
                <c:pt idx="359">
                  <c:v>43585</c:v>
                </c:pt>
                <c:pt idx="360">
                  <c:v>43584</c:v>
                </c:pt>
                <c:pt idx="361">
                  <c:v>43581</c:v>
                </c:pt>
                <c:pt idx="362">
                  <c:v>43580</c:v>
                </c:pt>
                <c:pt idx="363">
                  <c:v>43579</c:v>
                </c:pt>
                <c:pt idx="364">
                  <c:v>43578</c:v>
                </c:pt>
                <c:pt idx="365">
                  <c:v>43577</c:v>
                </c:pt>
                <c:pt idx="366">
                  <c:v>43573</c:v>
                </c:pt>
                <c:pt idx="367">
                  <c:v>43572</c:v>
                </c:pt>
                <c:pt idx="368">
                  <c:v>43571</c:v>
                </c:pt>
                <c:pt idx="369">
                  <c:v>43570</c:v>
                </c:pt>
                <c:pt idx="370">
                  <c:v>43567</c:v>
                </c:pt>
                <c:pt idx="371">
                  <c:v>43566</c:v>
                </c:pt>
                <c:pt idx="372">
                  <c:v>43565</c:v>
                </c:pt>
                <c:pt idx="373">
                  <c:v>43564</c:v>
                </c:pt>
                <c:pt idx="374">
                  <c:v>43563</c:v>
                </c:pt>
                <c:pt idx="375">
                  <c:v>43560</c:v>
                </c:pt>
                <c:pt idx="376">
                  <c:v>43559</c:v>
                </c:pt>
                <c:pt idx="377">
                  <c:v>43558</c:v>
                </c:pt>
                <c:pt idx="378">
                  <c:v>43557</c:v>
                </c:pt>
                <c:pt idx="379">
                  <c:v>43556</c:v>
                </c:pt>
                <c:pt idx="380">
                  <c:v>43553</c:v>
                </c:pt>
                <c:pt idx="381">
                  <c:v>43552</c:v>
                </c:pt>
                <c:pt idx="382">
                  <c:v>43551</c:v>
                </c:pt>
                <c:pt idx="383">
                  <c:v>43550</c:v>
                </c:pt>
                <c:pt idx="384">
                  <c:v>43549</c:v>
                </c:pt>
                <c:pt idx="385">
                  <c:v>43546</c:v>
                </c:pt>
                <c:pt idx="386">
                  <c:v>43545</c:v>
                </c:pt>
                <c:pt idx="387">
                  <c:v>43544</c:v>
                </c:pt>
                <c:pt idx="388">
                  <c:v>43543</c:v>
                </c:pt>
                <c:pt idx="389">
                  <c:v>43542</c:v>
                </c:pt>
                <c:pt idx="390">
                  <c:v>43539</c:v>
                </c:pt>
                <c:pt idx="391">
                  <c:v>43538</c:v>
                </c:pt>
                <c:pt idx="392">
                  <c:v>43537</c:v>
                </c:pt>
                <c:pt idx="393">
                  <c:v>43536</c:v>
                </c:pt>
                <c:pt idx="394">
                  <c:v>43535</c:v>
                </c:pt>
                <c:pt idx="395">
                  <c:v>43532</c:v>
                </c:pt>
                <c:pt idx="396">
                  <c:v>43531</c:v>
                </c:pt>
                <c:pt idx="397">
                  <c:v>43530</c:v>
                </c:pt>
                <c:pt idx="398">
                  <c:v>43529</c:v>
                </c:pt>
                <c:pt idx="399">
                  <c:v>43528</c:v>
                </c:pt>
                <c:pt idx="400">
                  <c:v>43525</c:v>
                </c:pt>
                <c:pt idx="401">
                  <c:v>43524</c:v>
                </c:pt>
                <c:pt idx="402">
                  <c:v>43523</c:v>
                </c:pt>
                <c:pt idx="403">
                  <c:v>43522</c:v>
                </c:pt>
                <c:pt idx="404">
                  <c:v>43521</c:v>
                </c:pt>
                <c:pt idx="405">
                  <c:v>43518</c:v>
                </c:pt>
                <c:pt idx="406">
                  <c:v>43517</c:v>
                </c:pt>
                <c:pt idx="407">
                  <c:v>43516</c:v>
                </c:pt>
                <c:pt idx="408">
                  <c:v>43515</c:v>
                </c:pt>
                <c:pt idx="409">
                  <c:v>43511</c:v>
                </c:pt>
                <c:pt idx="410">
                  <c:v>43510</c:v>
                </c:pt>
                <c:pt idx="411">
                  <c:v>43509</c:v>
                </c:pt>
                <c:pt idx="412">
                  <c:v>43508</c:v>
                </c:pt>
                <c:pt idx="413">
                  <c:v>43507</c:v>
                </c:pt>
                <c:pt idx="414">
                  <c:v>43504</c:v>
                </c:pt>
                <c:pt idx="415">
                  <c:v>43503</c:v>
                </c:pt>
                <c:pt idx="416">
                  <c:v>43502</c:v>
                </c:pt>
                <c:pt idx="417">
                  <c:v>43501</c:v>
                </c:pt>
                <c:pt idx="418">
                  <c:v>43500</c:v>
                </c:pt>
                <c:pt idx="419">
                  <c:v>43497</c:v>
                </c:pt>
                <c:pt idx="420">
                  <c:v>43496</c:v>
                </c:pt>
                <c:pt idx="421">
                  <c:v>43495</c:v>
                </c:pt>
                <c:pt idx="422">
                  <c:v>43494</c:v>
                </c:pt>
                <c:pt idx="423">
                  <c:v>43493</c:v>
                </c:pt>
                <c:pt idx="424">
                  <c:v>43490</c:v>
                </c:pt>
                <c:pt idx="425">
                  <c:v>43489</c:v>
                </c:pt>
                <c:pt idx="426">
                  <c:v>43488</c:v>
                </c:pt>
                <c:pt idx="427">
                  <c:v>43487</c:v>
                </c:pt>
                <c:pt idx="428">
                  <c:v>43483</c:v>
                </c:pt>
                <c:pt idx="429">
                  <c:v>43482</c:v>
                </c:pt>
                <c:pt idx="430">
                  <c:v>43481</c:v>
                </c:pt>
                <c:pt idx="431">
                  <c:v>43480</c:v>
                </c:pt>
                <c:pt idx="432">
                  <c:v>43479</c:v>
                </c:pt>
                <c:pt idx="433">
                  <c:v>43476</c:v>
                </c:pt>
                <c:pt idx="434">
                  <c:v>43475</c:v>
                </c:pt>
                <c:pt idx="435">
                  <c:v>43474</c:v>
                </c:pt>
                <c:pt idx="436">
                  <c:v>43473</c:v>
                </c:pt>
                <c:pt idx="437">
                  <c:v>43472</c:v>
                </c:pt>
                <c:pt idx="438">
                  <c:v>43469</c:v>
                </c:pt>
                <c:pt idx="439">
                  <c:v>43468</c:v>
                </c:pt>
                <c:pt idx="440">
                  <c:v>43467</c:v>
                </c:pt>
                <c:pt idx="441">
                  <c:v>43465</c:v>
                </c:pt>
              </c:numCache>
            </c:numRef>
          </c:cat>
          <c:val>
            <c:numRef>
              <c:f>'2019-2020 Perf'!$P$3:$P$444</c:f>
              <c:numCache>
                <c:formatCode>_(* #,##0.00_);_(* \(#,##0.00\);_(* "-"??_);_(@_)</c:formatCode>
                <c:ptCount val="442"/>
                <c:pt idx="0">
                  <c:v>87500</c:v>
                </c:pt>
                <c:pt idx="1">
                  <c:v>87500</c:v>
                </c:pt>
                <c:pt idx="2">
                  <c:v>87500</c:v>
                </c:pt>
                <c:pt idx="3">
                  <c:v>87500</c:v>
                </c:pt>
                <c:pt idx="4">
                  <c:v>87500</c:v>
                </c:pt>
                <c:pt idx="5">
                  <c:v>87500</c:v>
                </c:pt>
                <c:pt idx="6">
                  <c:v>87500</c:v>
                </c:pt>
                <c:pt idx="7">
                  <c:v>87500</c:v>
                </c:pt>
                <c:pt idx="8">
                  <c:v>87500</c:v>
                </c:pt>
                <c:pt idx="9">
                  <c:v>87500</c:v>
                </c:pt>
                <c:pt idx="10">
                  <c:v>87500</c:v>
                </c:pt>
                <c:pt idx="11">
                  <c:v>87500</c:v>
                </c:pt>
                <c:pt idx="12">
                  <c:v>87500</c:v>
                </c:pt>
                <c:pt idx="13">
                  <c:v>87500</c:v>
                </c:pt>
                <c:pt idx="14">
                  <c:v>87500</c:v>
                </c:pt>
                <c:pt idx="15">
                  <c:v>87500</c:v>
                </c:pt>
                <c:pt idx="16">
                  <c:v>87500</c:v>
                </c:pt>
                <c:pt idx="17">
                  <c:v>87500</c:v>
                </c:pt>
                <c:pt idx="18">
                  <c:v>87500</c:v>
                </c:pt>
                <c:pt idx="19">
                  <c:v>87500</c:v>
                </c:pt>
                <c:pt idx="20">
                  <c:v>87500</c:v>
                </c:pt>
                <c:pt idx="21">
                  <c:v>87500</c:v>
                </c:pt>
                <c:pt idx="22">
                  <c:v>87500</c:v>
                </c:pt>
                <c:pt idx="23">
                  <c:v>87500</c:v>
                </c:pt>
                <c:pt idx="24">
                  <c:v>87500</c:v>
                </c:pt>
                <c:pt idx="25">
                  <c:v>87500</c:v>
                </c:pt>
                <c:pt idx="26">
                  <c:v>87500</c:v>
                </c:pt>
                <c:pt idx="27">
                  <c:v>87500</c:v>
                </c:pt>
                <c:pt idx="28">
                  <c:v>87500</c:v>
                </c:pt>
                <c:pt idx="29">
                  <c:v>87500</c:v>
                </c:pt>
                <c:pt idx="30">
                  <c:v>87500</c:v>
                </c:pt>
                <c:pt idx="31">
                  <c:v>87500</c:v>
                </c:pt>
                <c:pt idx="32">
                  <c:v>87500</c:v>
                </c:pt>
                <c:pt idx="33">
                  <c:v>87500</c:v>
                </c:pt>
                <c:pt idx="34">
                  <c:v>87500</c:v>
                </c:pt>
                <c:pt idx="35">
                  <c:v>87500</c:v>
                </c:pt>
                <c:pt idx="36">
                  <c:v>87500</c:v>
                </c:pt>
                <c:pt idx="37">
                  <c:v>87500</c:v>
                </c:pt>
                <c:pt idx="38">
                  <c:v>87500</c:v>
                </c:pt>
                <c:pt idx="39">
                  <c:v>87500</c:v>
                </c:pt>
                <c:pt idx="40">
                  <c:v>87500</c:v>
                </c:pt>
                <c:pt idx="41">
                  <c:v>87500</c:v>
                </c:pt>
                <c:pt idx="42">
                  <c:v>87500</c:v>
                </c:pt>
                <c:pt idx="43">
                  <c:v>87500</c:v>
                </c:pt>
                <c:pt idx="44">
                  <c:v>87500</c:v>
                </c:pt>
                <c:pt idx="45">
                  <c:v>87500</c:v>
                </c:pt>
                <c:pt idx="46">
                  <c:v>87500</c:v>
                </c:pt>
                <c:pt idx="47">
                  <c:v>87500</c:v>
                </c:pt>
                <c:pt idx="48">
                  <c:v>87500</c:v>
                </c:pt>
                <c:pt idx="49">
                  <c:v>87500</c:v>
                </c:pt>
                <c:pt idx="50">
                  <c:v>87500</c:v>
                </c:pt>
                <c:pt idx="51">
                  <c:v>87500</c:v>
                </c:pt>
                <c:pt idx="52">
                  <c:v>87500</c:v>
                </c:pt>
                <c:pt idx="53">
                  <c:v>87500</c:v>
                </c:pt>
                <c:pt idx="54">
                  <c:v>87500</c:v>
                </c:pt>
                <c:pt idx="55">
                  <c:v>87500</c:v>
                </c:pt>
                <c:pt idx="56">
                  <c:v>87500</c:v>
                </c:pt>
                <c:pt idx="57">
                  <c:v>87500</c:v>
                </c:pt>
                <c:pt idx="58">
                  <c:v>87500</c:v>
                </c:pt>
                <c:pt idx="59">
                  <c:v>87500</c:v>
                </c:pt>
                <c:pt idx="60">
                  <c:v>87500</c:v>
                </c:pt>
                <c:pt idx="61">
                  <c:v>87500</c:v>
                </c:pt>
                <c:pt idx="62">
                  <c:v>87500</c:v>
                </c:pt>
                <c:pt idx="63">
                  <c:v>87500</c:v>
                </c:pt>
                <c:pt idx="64">
                  <c:v>87500</c:v>
                </c:pt>
                <c:pt idx="65">
                  <c:v>87500</c:v>
                </c:pt>
                <c:pt idx="66">
                  <c:v>87500</c:v>
                </c:pt>
                <c:pt idx="67">
                  <c:v>87500</c:v>
                </c:pt>
                <c:pt idx="68">
                  <c:v>87500</c:v>
                </c:pt>
                <c:pt idx="69">
                  <c:v>87500</c:v>
                </c:pt>
                <c:pt idx="70">
                  <c:v>87500</c:v>
                </c:pt>
                <c:pt idx="71">
                  <c:v>87500</c:v>
                </c:pt>
                <c:pt idx="72">
                  <c:v>87500</c:v>
                </c:pt>
                <c:pt idx="73">
                  <c:v>87500</c:v>
                </c:pt>
                <c:pt idx="74">
                  <c:v>87500</c:v>
                </c:pt>
                <c:pt idx="75">
                  <c:v>87500</c:v>
                </c:pt>
                <c:pt idx="76">
                  <c:v>87500</c:v>
                </c:pt>
                <c:pt idx="77">
                  <c:v>87500</c:v>
                </c:pt>
                <c:pt idx="78">
                  <c:v>87500</c:v>
                </c:pt>
                <c:pt idx="79">
                  <c:v>87500</c:v>
                </c:pt>
                <c:pt idx="80">
                  <c:v>87500</c:v>
                </c:pt>
                <c:pt idx="81">
                  <c:v>87500</c:v>
                </c:pt>
                <c:pt idx="82">
                  <c:v>87500</c:v>
                </c:pt>
                <c:pt idx="83">
                  <c:v>87500</c:v>
                </c:pt>
                <c:pt idx="84">
                  <c:v>87500</c:v>
                </c:pt>
                <c:pt idx="85">
                  <c:v>87500</c:v>
                </c:pt>
                <c:pt idx="86">
                  <c:v>87500</c:v>
                </c:pt>
                <c:pt idx="87">
                  <c:v>87500</c:v>
                </c:pt>
                <c:pt idx="88">
                  <c:v>87500</c:v>
                </c:pt>
                <c:pt idx="89">
                  <c:v>87500</c:v>
                </c:pt>
                <c:pt idx="90">
                  <c:v>87500</c:v>
                </c:pt>
                <c:pt idx="91">
                  <c:v>87500</c:v>
                </c:pt>
                <c:pt idx="92">
                  <c:v>87500</c:v>
                </c:pt>
                <c:pt idx="93">
                  <c:v>87500</c:v>
                </c:pt>
                <c:pt idx="94">
                  <c:v>87500</c:v>
                </c:pt>
                <c:pt idx="95">
                  <c:v>87500</c:v>
                </c:pt>
                <c:pt idx="96">
                  <c:v>87500</c:v>
                </c:pt>
                <c:pt idx="97">
                  <c:v>87500</c:v>
                </c:pt>
                <c:pt idx="98">
                  <c:v>87500</c:v>
                </c:pt>
                <c:pt idx="99">
                  <c:v>87500</c:v>
                </c:pt>
                <c:pt idx="100">
                  <c:v>87500</c:v>
                </c:pt>
                <c:pt idx="101">
                  <c:v>87500</c:v>
                </c:pt>
                <c:pt idx="102">
                  <c:v>87500</c:v>
                </c:pt>
                <c:pt idx="103">
                  <c:v>87500</c:v>
                </c:pt>
                <c:pt idx="104">
                  <c:v>87500</c:v>
                </c:pt>
                <c:pt idx="105">
                  <c:v>87500</c:v>
                </c:pt>
                <c:pt idx="106">
                  <c:v>87500</c:v>
                </c:pt>
                <c:pt idx="107">
                  <c:v>87500</c:v>
                </c:pt>
                <c:pt idx="108">
                  <c:v>87500</c:v>
                </c:pt>
                <c:pt idx="109">
                  <c:v>87500</c:v>
                </c:pt>
                <c:pt idx="110">
                  <c:v>87500</c:v>
                </c:pt>
                <c:pt idx="111">
                  <c:v>87500</c:v>
                </c:pt>
                <c:pt idx="112">
                  <c:v>87500</c:v>
                </c:pt>
                <c:pt idx="113">
                  <c:v>87500</c:v>
                </c:pt>
                <c:pt idx="114">
                  <c:v>87500</c:v>
                </c:pt>
                <c:pt idx="115">
                  <c:v>87500</c:v>
                </c:pt>
                <c:pt idx="116">
                  <c:v>87500</c:v>
                </c:pt>
                <c:pt idx="117">
                  <c:v>87500</c:v>
                </c:pt>
                <c:pt idx="118">
                  <c:v>87500</c:v>
                </c:pt>
                <c:pt idx="119">
                  <c:v>87500</c:v>
                </c:pt>
                <c:pt idx="120">
                  <c:v>87500</c:v>
                </c:pt>
                <c:pt idx="121">
                  <c:v>87500</c:v>
                </c:pt>
                <c:pt idx="122">
                  <c:v>87500</c:v>
                </c:pt>
                <c:pt idx="123">
                  <c:v>87500</c:v>
                </c:pt>
                <c:pt idx="124">
                  <c:v>87500</c:v>
                </c:pt>
                <c:pt idx="125">
                  <c:v>87500</c:v>
                </c:pt>
                <c:pt idx="126">
                  <c:v>87500</c:v>
                </c:pt>
                <c:pt idx="127">
                  <c:v>87500</c:v>
                </c:pt>
                <c:pt idx="128">
                  <c:v>87500</c:v>
                </c:pt>
                <c:pt idx="129">
                  <c:v>87500</c:v>
                </c:pt>
                <c:pt idx="130">
                  <c:v>87500</c:v>
                </c:pt>
                <c:pt idx="131">
                  <c:v>87500</c:v>
                </c:pt>
                <c:pt idx="132">
                  <c:v>87500</c:v>
                </c:pt>
                <c:pt idx="133">
                  <c:v>87500</c:v>
                </c:pt>
                <c:pt idx="134">
                  <c:v>87500</c:v>
                </c:pt>
                <c:pt idx="135">
                  <c:v>87500</c:v>
                </c:pt>
                <c:pt idx="136">
                  <c:v>87500</c:v>
                </c:pt>
                <c:pt idx="137">
                  <c:v>87500</c:v>
                </c:pt>
                <c:pt idx="138">
                  <c:v>87500</c:v>
                </c:pt>
                <c:pt idx="139">
                  <c:v>87500</c:v>
                </c:pt>
                <c:pt idx="140">
                  <c:v>87500</c:v>
                </c:pt>
                <c:pt idx="141">
                  <c:v>87500</c:v>
                </c:pt>
                <c:pt idx="142">
                  <c:v>87500</c:v>
                </c:pt>
                <c:pt idx="143">
                  <c:v>87500</c:v>
                </c:pt>
                <c:pt idx="144">
                  <c:v>87500</c:v>
                </c:pt>
                <c:pt idx="145">
                  <c:v>87500</c:v>
                </c:pt>
                <c:pt idx="146">
                  <c:v>87500</c:v>
                </c:pt>
                <c:pt idx="147">
                  <c:v>87500</c:v>
                </c:pt>
                <c:pt idx="148">
                  <c:v>87500</c:v>
                </c:pt>
                <c:pt idx="149">
                  <c:v>87500</c:v>
                </c:pt>
                <c:pt idx="150">
                  <c:v>87500</c:v>
                </c:pt>
                <c:pt idx="151">
                  <c:v>87500</c:v>
                </c:pt>
                <c:pt idx="152">
                  <c:v>87500</c:v>
                </c:pt>
                <c:pt idx="153">
                  <c:v>87500</c:v>
                </c:pt>
                <c:pt idx="154">
                  <c:v>87500</c:v>
                </c:pt>
                <c:pt idx="155">
                  <c:v>87500</c:v>
                </c:pt>
                <c:pt idx="156">
                  <c:v>87500</c:v>
                </c:pt>
                <c:pt idx="157">
                  <c:v>87500</c:v>
                </c:pt>
                <c:pt idx="158">
                  <c:v>87500</c:v>
                </c:pt>
                <c:pt idx="159">
                  <c:v>87500</c:v>
                </c:pt>
                <c:pt idx="160">
                  <c:v>87500</c:v>
                </c:pt>
                <c:pt idx="161">
                  <c:v>87500</c:v>
                </c:pt>
                <c:pt idx="162">
                  <c:v>87500</c:v>
                </c:pt>
                <c:pt idx="163">
                  <c:v>87500</c:v>
                </c:pt>
                <c:pt idx="164">
                  <c:v>87500</c:v>
                </c:pt>
                <c:pt idx="165">
                  <c:v>87500</c:v>
                </c:pt>
                <c:pt idx="166">
                  <c:v>87500</c:v>
                </c:pt>
                <c:pt idx="167">
                  <c:v>87500</c:v>
                </c:pt>
                <c:pt idx="168">
                  <c:v>87500</c:v>
                </c:pt>
                <c:pt idx="169">
                  <c:v>87500</c:v>
                </c:pt>
                <c:pt idx="170">
                  <c:v>87500</c:v>
                </c:pt>
                <c:pt idx="171">
                  <c:v>87500</c:v>
                </c:pt>
                <c:pt idx="172">
                  <c:v>87500</c:v>
                </c:pt>
                <c:pt idx="173">
                  <c:v>87500</c:v>
                </c:pt>
                <c:pt idx="174">
                  <c:v>87500</c:v>
                </c:pt>
                <c:pt idx="175">
                  <c:v>87500</c:v>
                </c:pt>
                <c:pt idx="176">
                  <c:v>87500</c:v>
                </c:pt>
                <c:pt idx="177">
                  <c:v>87500</c:v>
                </c:pt>
                <c:pt idx="178">
                  <c:v>87500</c:v>
                </c:pt>
                <c:pt idx="179">
                  <c:v>87500</c:v>
                </c:pt>
                <c:pt idx="180">
                  <c:v>87500</c:v>
                </c:pt>
                <c:pt idx="181">
                  <c:v>87500</c:v>
                </c:pt>
                <c:pt idx="182">
                  <c:v>87500</c:v>
                </c:pt>
                <c:pt idx="183">
                  <c:v>87500</c:v>
                </c:pt>
                <c:pt idx="184">
                  <c:v>87500</c:v>
                </c:pt>
                <c:pt idx="185">
                  <c:v>87500</c:v>
                </c:pt>
                <c:pt idx="186">
                  <c:v>87500</c:v>
                </c:pt>
                <c:pt idx="187">
                  <c:v>87500</c:v>
                </c:pt>
                <c:pt idx="188">
                  <c:v>87500</c:v>
                </c:pt>
                <c:pt idx="189">
                  <c:v>87500</c:v>
                </c:pt>
                <c:pt idx="190">
                  <c:v>87500</c:v>
                </c:pt>
                <c:pt idx="191">
                  <c:v>87500</c:v>
                </c:pt>
                <c:pt idx="192">
                  <c:v>87500</c:v>
                </c:pt>
                <c:pt idx="193">
                  <c:v>87500</c:v>
                </c:pt>
                <c:pt idx="194">
                  <c:v>87500</c:v>
                </c:pt>
                <c:pt idx="195">
                  <c:v>87500</c:v>
                </c:pt>
                <c:pt idx="196">
                  <c:v>87500</c:v>
                </c:pt>
                <c:pt idx="197">
                  <c:v>87500</c:v>
                </c:pt>
                <c:pt idx="198">
                  <c:v>87500</c:v>
                </c:pt>
                <c:pt idx="199">
                  <c:v>87500</c:v>
                </c:pt>
                <c:pt idx="200">
                  <c:v>87500</c:v>
                </c:pt>
                <c:pt idx="201">
                  <c:v>87500</c:v>
                </c:pt>
                <c:pt idx="202">
                  <c:v>87500</c:v>
                </c:pt>
                <c:pt idx="203">
                  <c:v>87500</c:v>
                </c:pt>
                <c:pt idx="204">
                  <c:v>87500</c:v>
                </c:pt>
                <c:pt idx="205">
                  <c:v>87500</c:v>
                </c:pt>
                <c:pt idx="206">
                  <c:v>87500</c:v>
                </c:pt>
                <c:pt idx="207">
                  <c:v>87500</c:v>
                </c:pt>
                <c:pt idx="208">
                  <c:v>87500</c:v>
                </c:pt>
                <c:pt idx="209">
                  <c:v>87500</c:v>
                </c:pt>
                <c:pt idx="210">
                  <c:v>87500</c:v>
                </c:pt>
                <c:pt idx="211">
                  <c:v>87500</c:v>
                </c:pt>
                <c:pt idx="212">
                  <c:v>87500</c:v>
                </c:pt>
                <c:pt idx="213">
                  <c:v>87500</c:v>
                </c:pt>
                <c:pt idx="214">
                  <c:v>87500</c:v>
                </c:pt>
                <c:pt idx="215">
                  <c:v>87500</c:v>
                </c:pt>
                <c:pt idx="216">
                  <c:v>87500</c:v>
                </c:pt>
                <c:pt idx="217">
                  <c:v>87500</c:v>
                </c:pt>
                <c:pt idx="218">
                  <c:v>87500</c:v>
                </c:pt>
                <c:pt idx="219">
                  <c:v>87500</c:v>
                </c:pt>
                <c:pt idx="220">
                  <c:v>87500</c:v>
                </c:pt>
                <c:pt idx="221">
                  <c:v>87500</c:v>
                </c:pt>
                <c:pt idx="222">
                  <c:v>87500</c:v>
                </c:pt>
                <c:pt idx="223">
                  <c:v>87500</c:v>
                </c:pt>
                <c:pt idx="224">
                  <c:v>87500</c:v>
                </c:pt>
                <c:pt idx="225">
                  <c:v>87500</c:v>
                </c:pt>
                <c:pt idx="226">
                  <c:v>87500</c:v>
                </c:pt>
                <c:pt idx="227">
                  <c:v>87500</c:v>
                </c:pt>
                <c:pt idx="228">
                  <c:v>87500</c:v>
                </c:pt>
                <c:pt idx="229">
                  <c:v>87500</c:v>
                </c:pt>
                <c:pt idx="230">
                  <c:v>87500</c:v>
                </c:pt>
                <c:pt idx="231">
                  <c:v>87500</c:v>
                </c:pt>
                <c:pt idx="232">
                  <c:v>87500</c:v>
                </c:pt>
                <c:pt idx="233">
                  <c:v>87500</c:v>
                </c:pt>
                <c:pt idx="234">
                  <c:v>87500</c:v>
                </c:pt>
                <c:pt idx="235">
                  <c:v>87500</c:v>
                </c:pt>
                <c:pt idx="236">
                  <c:v>87500</c:v>
                </c:pt>
                <c:pt idx="237">
                  <c:v>87500</c:v>
                </c:pt>
                <c:pt idx="238">
                  <c:v>87500</c:v>
                </c:pt>
                <c:pt idx="239">
                  <c:v>87500</c:v>
                </c:pt>
                <c:pt idx="240">
                  <c:v>87500</c:v>
                </c:pt>
                <c:pt idx="241">
                  <c:v>87500</c:v>
                </c:pt>
                <c:pt idx="242">
                  <c:v>87500</c:v>
                </c:pt>
                <c:pt idx="243">
                  <c:v>87500</c:v>
                </c:pt>
                <c:pt idx="244">
                  <c:v>87500</c:v>
                </c:pt>
                <c:pt idx="245">
                  <c:v>87500</c:v>
                </c:pt>
                <c:pt idx="246">
                  <c:v>87500</c:v>
                </c:pt>
                <c:pt idx="247">
                  <c:v>87500</c:v>
                </c:pt>
                <c:pt idx="248">
                  <c:v>87500</c:v>
                </c:pt>
                <c:pt idx="249">
                  <c:v>87500</c:v>
                </c:pt>
                <c:pt idx="250">
                  <c:v>87500</c:v>
                </c:pt>
                <c:pt idx="251">
                  <c:v>87500</c:v>
                </c:pt>
                <c:pt idx="252">
                  <c:v>87500</c:v>
                </c:pt>
                <c:pt idx="253">
                  <c:v>87500</c:v>
                </c:pt>
                <c:pt idx="254">
                  <c:v>87500</c:v>
                </c:pt>
                <c:pt idx="255">
                  <c:v>87500</c:v>
                </c:pt>
                <c:pt idx="256">
                  <c:v>87500</c:v>
                </c:pt>
                <c:pt idx="257">
                  <c:v>87500</c:v>
                </c:pt>
                <c:pt idx="258">
                  <c:v>87500</c:v>
                </c:pt>
                <c:pt idx="259">
                  <c:v>87500</c:v>
                </c:pt>
                <c:pt idx="260">
                  <c:v>87500</c:v>
                </c:pt>
                <c:pt idx="261">
                  <c:v>87500</c:v>
                </c:pt>
                <c:pt idx="262">
                  <c:v>87500</c:v>
                </c:pt>
                <c:pt idx="263">
                  <c:v>87500</c:v>
                </c:pt>
                <c:pt idx="264">
                  <c:v>87500</c:v>
                </c:pt>
                <c:pt idx="265">
                  <c:v>87500</c:v>
                </c:pt>
                <c:pt idx="266">
                  <c:v>87500</c:v>
                </c:pt>
                <c:pt idx="267">
                  <c:v>87500</c:v>
                </c:pt>
                <c:pt idx="268">
                  <c:v>87500</c:v>
                </c:pt>
                <c:pt idx="269">
                  <c:v>87500</c:v>
                </c:pt>
                <c:pt idx="270">
                  <c:v>87500</c:v>
                </c:pt>
                <c:pt idx="271">
                  <c:v>87500</c:v>
                </c:pt>
                <c:pt idx="272">
                  <c:v>87500</c:v>
                </c:pt>
                <c:pt idx="273">
                  <c:v>87500</c:v>
                </c:pt>
                <c:pt idx="274">
                  <c:v>87500</c:v>
                </c:pt>
                <c:pt idx="275">
                  <c:v>87500</c:v>
                </c:pt>
                <c:pt idx="276">
                  <c:v>87500</c:v>
                </c:pt>
                <c:pt idx="277">
                  <c:v>87500</c:v>
                </c:pt>
                <c:pt idx="278">
                  <c:v>87500</c:v>
                </c:pt>
                <c:pt idx="279">
                  <c:v>87500</c:v>
                </c:pt>
                <c:pt idx="280">
                  <c:v>87500</c:v>
                </c:pt>
                <c:pt idx="281">
                  <c:v>87500</c:v>
                </c:pt>
                <c:pt idx="282">
                  <c:v>87500</c:v>
                </c:pt>
                <c:pt idx="283">
                  <c:v>87500</c:v>
                </c:pt>
                <c:pt idx="284">
                  <c:v>87500</c:v>
                </c:pt>
                <c:pt idx="285">
                  <c:v>87500</c:v>
                </c:pt>
                <c:pt idx="286">
                  <c:v>87500</c:v>
                </c:pt>
                <c:pt idx="287">
                  <c:v>87500</c:v>
                </c:pt>
                <c:pt idx="288">
                  <c:v>87500</c:v>
                </c:pt>
                <c:pt idx="289">
                  <c:v>87500</c:v>
                </c:pt>
                <c:pt idx="290">
                  <c:v>87500</c:v>
                </c:pt>
                <c:pt idx="291">
                  <c:v>87500</c:v>
                </c:pt>
                <c:pt idx="292">
                  <c:v>87500</c:v>
                </c:pt>
                <c:pt idx="293">
                  <c:v>87500</c:v>
                </c:pt>
                <c:pt idx="294">
                  <c:v>87500</c:v>
                </c:pt>
                <c:pt idx="295">
                  <c:v>87500</c:v>
                </c:pt>
                <c:pt idx="296">
                  <c:v>87500</c:v>
                </c:pt>
                <c:pt idx="297">
                  <c:v>87500</c:v>
                </c:pt>
                <c:pt idx="298">
                  <c:v>87500</c:v>
                </c:pt>
                <c:pt idx="299">
                  <c:v>87500</c:v>
                </c:pt>
                <c:pt idx="300">
                  <c:v>87500</c:v>
                </c:pt>
                <c:pt idx="301">
                  <c:v>87500</c:v>
                </c:pt>
                <c:pt idx="302">
                  <c:v>87500</c:v>
                </c:pt>
                <c:pt idx="303">
                  <c:v>87500</c:v>
                </c:pt>
                <c:pt idx="304">
                  <c:v>87500</c:v>
                </c:pt>
                <c:pt idx="305">
                  <c:v>87500</c:v>
                </c:pt>
                <c:pt idx="306">
                  <c:v>87500</c:v>
                </c:pt>
                <c:pt idx="307">
                  <c:v>87500</c:v>
                </c:pt>
                <c:pt idx="308">
                  <c:v>87500</c:v>
                </c:pt>
                <c:pt idx="309">
                  <c:v>87500</c:v>
                </c:pt>
                <c:pt idx="310">
                  <c:v>87500</c:v>
                </c:pt>
                <c:pt idx="311">
                  <c:v>87500</c:v>
                </c:pt>
                <c:pt idx="312">
                  <c:v>87500</c:v>
                </c:pt>
                <c:pt idx="313">
                  <c:v>87500</c:v>
                </c:pt>
                <c:pt idx="314">
                  <c:v>87500</c:v>
                </c:pt>
                <c:pt idx="315">
                  <c:v>87500</c:v>
                </c:pt>
                <c:pt idx="316">
                  <c:v>87500</c:v>
                </c:pt>
                <c:pt idx="317">
                  <c:v>87500</c:v>
                </c:pt>
                <c:pt idx="318">
                  <c:v>87500</c:v>
                </c:pt>
                <c:pt idx="319">
                  <c:v>87500</c:v>
                </c:pt>
                <c:pt idx="320">
                  <c:v>87500</c:v>
                </c:pt>
                <c:pt idx="321">
                  <c:v>87500</c:v>
                </c:pt>
                <c:pt idx="322">
                  <c:v>87500</c:v>
                </c:pt>
                <c:pt idx="323">
                  <c:v>87500</c:v>
                </c:pt>
                <c:pt idx="324">
                  <c:v>87500</c:v>
                </c:pt>
                <c:pt idx="325">
                  <c:v>87500</c:v>
                </c:pt>
                <c:pt idx="326">
                  <c:v>87500</c:v>
                </c:pt>
                <c:pt idx="327">
                  <c:v>87500</c:v>
                </c:pt>
                <c:pt idx="328">
                  <c:v>87500</c:v>
                </c:pt>
                <c:pt idx="329">
                  <c:v>87500</c:v>
                </c:pt>
                <c:pt idx="330">
                  <c:v>87500</c:v>
                </c:pt>
                <c:pt idx="331">
                  <c:v>87500</c:v>
                </c:pt>
                <c:pt idx="332">
                  <c:v>87500</c:v>
                </c:pt>
                <c:pt idx="333">
                  <c:v>87500</c:v>
                </c:pt>
                <c:pt idx="334">
                  <c:v>87500</c:v>
                </c:pt>
                <c:pt idx="335">
                  <c:v>87500</c:v>
                </c:pt>
                <c:pt idx="336">
                  <c:v>87500</c:v>
                </c:pt>
                <c:pt idx="337">
                  <c:v>87500</c:v>
                </c:pt>
                <c:pt idx="338">
                  <c:v>87500</c:v>
                </c:pt>
                <c:pt idx="339">
                  <c:v>87500</c:v>
                </c:pt>
                <c:pt idx="340">
                  <c:v>87500</c:v>
                </c:pt>
                <c:pt idx="341">
                  <c:v>87500</c:v>
                </c:pt>
                <c:pt idx="342">
                  <c:v>87500</c:v>
                </c:pt>
                <c:pt idx="343">
                  <c:v>87500</c:v>
                </c:pt>
                <c:pt idx="344">
                  <c:v>87500</c:v>
                </c:pt>
                <c:pt idx="345">
                  <c:v>87500</c:v>
                </c:pt>
                <c:pt idx="346">
                  <c:v>87500</c:v>
                </c:pt>
                <c:pt idx="347">
                  <c:v>87500</c:v>
                </c:pt>
                <c:pt idx="348">
                  <c:v>87500</c:v>
                </c:pt>
                <c:pt idx="349">
                  <c:v>87500</c:v>
                </c:pt>
                <c:pt idx="350">
                  <c:v>87500</c:v>
                </c:pt>
                <c:pt idx="351">
                  <c:v>87500</c:v>
                </c:pt>
                <c:pt idx="352">
                  <c:v>87500</c:v>
                </c:pt>
                <c:pt idx="353">
                  <c:v>87500</c:v>
                </c:pt>
                <c:pt idx="354">
                  <c:v>87500</c:v>
                </c:pt>
                <c:pt idx="355">
                  <c:v>87500</c:v>
                </c:pt>
                <c:pt idx="356">
                  <c:v>87500</c:v>
                </c:pt>
                <c:pt idx="357">
                  <c:v>87500</c:v>
                </c:pt>
                <c:pt idx="358">
                  <c:v>87500</c:v>
                </c:pt>
                <c:pt idx="359">
                  <c:v>87500</c:v>
                </c:pt>
                <c:pt idx="360">
                  <c:v>87500</c:v>
                </c:pt>
                <c:pt idx="361">
                  <c:v>87500</c:v>
                </c:pt>
                <c:pt idx="362">
                  <c:v>87500</c:v>
                </c:pt>
                <c:pt idx="363">
                  <c:v>87500</c:v>
                </c:pt>
                <c:pt idx="364">
                  <c:v>87500</c:v>
                </c:pt>
                <c:pt idx="365">
                  <c:v>87500</c:v>
                </c:pt>
                <c:pt idx="366">
                  <c:v>87500</c:v>
                </c:pt>
                <c:pt idx="367">
                  <c:v>87500</c:v>
                </c:pt>
                <c:pt idx="368">
                  <c:v>87500</c:v>
                </c:pt>
                <c:pt idx="369">
                  <c:v>87500</c:v>
                </c:pt>
                <c:pt idx="370">
                  <c:v>87500</c:v>
                </c:pt>
                <c:pt idx="371">
                  <c:v>87500</c:v>
                </c:pt>
                <c:pt idx="372">
                  <c:v>87500</c:v>
                </c:pt>
                <c:pt idx="373">
                  <c:v>87500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  <c:pt idx="377">
                  <c:v>87500</c:v>
                </c:pt>
                <c:pt idx="378">
                  <c:v>87500</c:v>
                </c:pt>
                <c:pt idx="379">
                  <c:v>87500</c:v>
                </c:pt>
                <c:pt idx="380">
                  <c:v>87500</c:v>
                </c:pt>
                <c:pt idx="381">
                  <c:v>87500</c:v>
                </c:pt>
                <c:pt idx="382">
                  <c:v>87500</c:v>
                </c:pt>
                <c:pt idx="383">
                  <c:v>87500</c:v>
                </c:pt>
                <c:pt idx="384">
                  <c:v>87500</c:v>
                </c:pt>
                <c:pt idx="385">
                  <c:v>87500</c:v>
                </c:pt>
                <c:pt idx="386">
                  <c:v>87500</c:v>
                </c:pt>
                <c:pt idx="387">
                  <c:v>87500</c:v>
                </c:pt>
                <c:pt idx="388">
                  <c:v>87500</c:v>
                </c:pt>
                <c:pt idx="389">
                  <c:v>87500</c:v>
                </c:pt>
                <c:pt idx="390">
                  <c:v>87500</c:v>
                </c:pt>
                <c:pt idx="391">
                  <c:v>87500</c:v>
                </c:pt>
                <c:pt idx="392">
                  <c:v>87500</c:v>
                </c:pt>
                <c:pt idx="393">
                  <c:v>87500</c:v>
                </c:pt>
                <c:pt idx="394">
                  <c:v>87500</c:v>
                </c:pt>
                <c:pt idx="395">
                  <c:v>87500</c:v>
                </c:pt>
                <c:pt idx="396">
                  <c:v>87500</c:v>
                </c:pt>
                <c:pt idx="397">
                  <c:v>87500</c:v>
                </c:pt>
                <c:pt idx="398">
                  <c:v>87500</c:v>
                </c:pt>
                <c:pt idx="399">
                  <c:v>87500</c:v>
                </c:pt>
                <c:pt idx="400">
                  <c:v>87500</c:v>
                </c:pt>
                <c:pt idx="401">
                  <c:v>87500</c:v>
                </c:pt>
                <c:pt idx="402">
                  <c:v>87500</c:v>
                </c:pt>
                <c:pt idx="403">
                  <c:v>87500</c:v>
                </c:pt>
                <c:pt idx="404">
                  <c:v>87500</c:v>
                </c:pt>
                <c:pt idx="405">
                  <c:v>87500</c:v>
                </c:pt>
                <c:pt idx="406">
                  <c:v>87500</c:v>
                </c:pt>
                <c:pt idx="407">
                  <c:v>87500</c:v>
                </c:pt>
                <c:pt idx="408">
                  <c:v>87500</c:v>
                </c:pt>
                <c:pt idx="409">
                  <c:v>87500</c:v>
                </c:pt>
                <c:pt idx="410">
                  <c:v>87500</c:v>
                </c:pt>
                <c:pt idx="411">
                  <c:v>87500</c:v>
                </c:pt>
                <c:pt idx="412">
                  <c:v>87500</c:v>
                </c:pt>
                <c:pt idx="413">
                  <c:v>87500</c:v>
                </c:pt>
                <c:pt idx="414">
                  <c:v>87500</c:v>
                </c:pt>
                <c:pt idx="415">
                  <c:v>87500</c:v>
                </c:pt>
                <c:pt idx="416">
                  <c:v>87500</c:v>
                </c:pt>
                <c:pt idx="417">
                  <c:v>87500</c:v>
                </c:pt>
                <c:pt idx="418">
                  <c:v>87500</c:v>
                </c:pt>
                <c:pt idx="419">
                  <c:v>87500</c:v>
                </c:pt>
                <c:pt idx="420">
                  <c:v>87500</c:v>
                </c:pt>
                <c:pt idx="421">
                  <c:v>87500</c:v>
                </c:pt>
                <c:pt idx="422">
                  <c:v>87500</c:v>
                </c:pt>
                <c:pt idx="423">
                  <c:v>87500</c:v>
                </c:pt>
                <c:pt idx="424">
                  <c:v>87500</c:v>
                </c:pt>
                <c:pt idx="425">
                  <c:v>87500</c:v>
                </c:pt>
                <c:pt idx="426">
                  <c:v>87500</c:v>
                </c:pt>
                <c:pt idx="427">
                  <c:v>87500</c:v>
                </c:pt>
                <c:pt idx="428">
                  <c:v>87500</c:v>
                </c:pt>
                <c:pt idx="429">
                  <c:v>87500</c:v>
                </c:pt>
                <c:pt idx="430">
                  <c:v>87500</c:v>
                </c:pt>
                <c:pt idx="431">
                  <c:v>87500</c:v>
                </c:pt>
                <c:pt idx="432">
                  <c:v>87500</c:v>
                </c:pt>
                <c:pt idx="433">
                  <c:v>87500</c:v>
                </c:pt>
                <c:pt idx="434">
                  <c:v>87500</c:v>
                </c:pt>
                <c:pt idx="435">
                  <c:v>87500</c:v>
                </c:pt>
                <c:pt idx="436">
                  <c:v>87500</c:v>
                </c:pt>
                <c:pt idx="437">
                  <c:v>87500</c:v>
                </c:pt>
                <c:pt idx="438">
                  <c:v>87500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5-42D2-BDBD-3E34A754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97360"/>
        <c:axId val="1293504640"/>
      </c:lineChart>
      <c:dateAx>
        <c:axId val="130329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4640"/>
        <c:crosses val="autoZero"/>
        <c:auto val="0"/>
        <c:lblOffset val="100"/>
        <c:baseTimeUnit val="days"/>
      </c:dateAx>
      <c:valAx>
        <c:axId val="1293504640"/>
        <c:scaling>
          <c:orientation val="minMax"/>
          <c:max val="150000"/>
          <c:min val="800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2"/>
          <c:tx>
            <c:v>Floor 2</c:v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'2019-2020 Perf'!$O$68:$O$444</c:f>
              <c:numCache>
                <c:formatCode>_(* #,##0.00_);_(* \(#,##0.00\);_(* "-"??_);_(@_)</c:formatCode>
                <c:ptCount val="377"/>
                <c:pt idx="0">
                  <c:v>108272.39174665912</c:v>
                </c:pt>
                <c:pt idx="1">
                  <c:v>108272.39174665912</c:v>
                </c:pt>
                <c:pt idx="2">
                  <c:v>108272.39174665912</c:v>
                </c:pt>
                <c:pt idx="3">
                  <c:v>108272.39174665912</c:v>
                </c:pt>
                <c:pt idx="4">
                  <c:v>108272.39174665912</c:v>
                </c:pt>
                <c:pt idx="5">
                  <c:v>108272.39174665912</c:v>
                </c:pt>
                <c:pt idx="6">
                  <c:v>108272.39174665912</c:v>
                </c:pt>
                <c:pt idx="7">
                  <c:v>108272.39174665912</c:v>
                </c:pt>
                <c:pt idx="8">
                  <c:v>108272.39174665912</c:v>
                </c:pt>
                <c:pt idx="9">
                  <c:v>108272.39174665912</c:v>
                </c:pt>
                <c:pt idx="10">
                  <c:v>108272.39174665912</c:v>
                </c:pt>
                <c:pt idx="11">
                  <c:v>108272.39174665912</c:v>
                </c:pt>
                <c:pt idx="12">
                  <c:v>108272.39174665912</c:v>
                </c:pt>
                <c:pt idx="13">
                  <c:v>108272.39174665912</c:v>
                </c:pt>
                <c:pt idx="14">
                  <c:v>108272.39174665912</c:v>
                </c:pt>
                <c:pt idx="15">
                  <c:v>108272.39174665912</c:v>
                </c:pt>
                <c:pt idx="16">
                  <c:v>108272.39174665912</c:v>
                </c:pt>
                <c:pt idx="17">
                  <c:v>108272.39174665912</c:v>
                </c:pt>
                <c:pt idx="18">
                  <c:v>108272.39174665912</c:v>
                </c:pt>
                <c:pt idx="19">
                  <c:v>108272.39174665912</c:v>
                </c:pt>
                <c:pt idx="20">
                  <c:v>108272.39174665912</c:v>
                </c:pt>
                <c:pt idx="21">
                  <c:v>108272.39174665912</c:v>
                </c:pt>
                <c:pt idx="22">
                  <c:v>108272.39174665912</c:v>
                </c:pt>
                <c:pt idx="23">
                  <c:v>108272.39174665912</c:v>
                </c:pt>
                <c:pt idx="24">
                  <c:v>108272.39174665912</c:v>
                </c:pt>
                <c:pt idx="25">
                  <c:v>108272.39174665912</c:v>
                </c:pt>
                <c:pt idx="26">
                  <c:v>108272.39174665912</c:v>
                </c:pt>
                <c:pt idx="27">
                  <c:v>108272.39174665912</c:v>
                </c:pt>
                <c:pt idx="28">
                  <c:v>108272.39174665912</c:v>
                </c:pt>
                <c:pt idx="29">
                  <c:v>108272.39174665912</c:v>
                </c:pt>
                <c:pt idx="30">
                  <c:v>108272.39174665912</c:v>
                </c:pt>
                <c:pt idx="31">
                  <c:v>108272.39174665912</c:v>
                </c:pt>
                <c:pt idx="32">
                  <c:v>108272.39174665912</c:v>
                </c:pt>
                <c:pt idx="33">
                  <c:v>108272.39174665912</c:v>
                </c:pt>
                <c:pt idx="34">
                  <c:v>108272.39174665912</c:v>
                </c:pt>
                <c:pt idx="35">
                  <c:v>108272.39174665912</c:v>
                </c:pt>
                <c:pt idx="36">
                  <c:v>108272.39174665912</c:v>
                </c:pt>
                <c:pt idx="37">
                  <c:v>108272.39174665912</c:v>
                </c:pt>
                <c:pt idx="38">
                  <c:v>108272.39174665912</c:v>
                </c:pt>
                <c:pt idx="39">
                  <c:v>108272.39174665912</c:v>
                </c:pt>
                <c:pt idx="40">
                  <c:v>108272.39174665912</c:v>
                </c:pt>
                <c:pt idx="41">
                  <c:v>108272.39174665912</c:v>
                </c:pt>
                <c:pt idx="42">
                  <c:v>108272.39174665912</c:v>
                </c:pt>
                <c:pt idx="43">
                  <c:v>108272.39174665912</c:v>
                </c:pt>
                <c:pt idx="44">
                  <c:v>108272.39174665912</c:v>
                </c:pt>
                <c:pt idx="45">
                  <c:v>108272.39174665912</c:v>
                </c:pt>
                <c:pt idx="46">
                  <c:v>108272.39174665912</c:v>
                </c:pt>
                <c:pt idx="47">
                  <c:v>108272.39174665912</c:v>
                </c:pt>
                <c:pt idx="48">
                  <c:v>108272.39174665912</c:v>
                </c:pt>
                <c:pt idx="49">
                  <c:v>108272.39174665912</c:v>
                </c:pt>
                <c:pt idx="50">
                  <c:v>108272.39174665912</c:v>
                </c:pt>
                <c:pt idx="51">
                  <c:v>108272.39174665912</c:v>
                </c:pt>
                <c:pt idx="52">
                  <c:v>108272.39174665912</c:v>
                </c:pt>
                <c:pt idx="53">
                  <c:v>108272.39174665912</c:v>
                </c:pt>
                <c:pt idx="54">
                  <c:v>108272.39174665912</c:v>
                </c:pt>
                <c:pt idx="55">
                  <c:v>108272.39174665912</c:v>
                </c:pt>
                <c:pt idx="56">
                  <c:v>108272.39174665912</c:v>
                </c:pt>
                <c:pt idx="57">
                  <c:v>108272.39174665912</c:v>
                </c:pt>
                <c:pt idx="58">
                  <c:v>108272.39174665912</c:v>
                </c:pt>
                <c:pt idx="59">
                  <c:v>108272.39174665912</c:v>
                </c:pt>
                <c:pt idx="60">
                  <c:v>108272.39174665912</c:v>
                </c:pt>
                <c:pt idx="61">
                  <c:v>108272.39174665912</c:v>
                </c:pt>
                <c:pt idx="62">
                  <c:v>108272.39174665912</c:v>
                </c:pt>
                <c:pt idx="63">
                  <c:v>108272.39174665912</c:v>
                </c:pt>
                <c:pt idx="64">
                  <c:v>108272.39174665912</c:v>
                </c:pt>
                <c:pt idx="65">
                  <c:v>108272.39174665912</c:v>
                </c:pt>
                <c:pt idx="66">
                  <c:v>108272.39174665912</c:v>
                </c:pt>
                <c:pt idx="67">
                  <c:v>108272.39174665912</c:v>
                </c:pt>
                <c:pt idx="68">
                  <c:v>108272.39174665912</c:v>
                </c:pt>
                <c:pt idx="69">
                  <c:v>108272.39174665912</c:v>
                </c:pt>
                <c:pt idx="70">
                  <c:v>108272.39174665912</c:v>
                </c:pt>
                <c:pt idx="71">
                  <c:v>108272.39174665912</c:v>
                </c:pt>
                <c:pt idx="72">
                  <c:v>108272.39174665912</c:v>
                </c:pt>
                <c:pt idx="73">
                  <c:v>108272.39174665912</c:v>
                </c:pt>
                <c:pt idx="74">
                  <c:v>108272.39174665912</c:v>
                </c:pt>
                <c:pt idx="75">
                  <c:v>108272.39174665912</c:v>
                </c:pt>
                <c:pt idx="76">
                  <c:v>108272.39174665912</c:v>
                </c:pt>
                <c:pt idx="77">
                  <c:v>108272.39174665912</c:v>
                </c:pt>
                <c:pt idx="78">
                  <c:v>108272.39174665912</c:v>
                </c:pt>
                <c:pt idx="79">
                  <c:v>108272.39174665912</c:v>
                </c:pt>
                <c:pt idx="80">
                  <c:v>108272.39174665912</c:v>
                </c:pt>
                <c:pt idx="81">
                  <c:v>108272.39174665912</c:v>
                </c:pt>
                <c:pt idx="82">
                  <c:v>108272.39174665912</c:v>
                </c:pt>
                <c:pt idx="83">
                  <c:v>108272.39174665912</c:v>
                </c:pt>
                <c:pt idx="84">
                  <c:v>108272.39174665912</c:v>
                </c:pt>
                <c:pt idx="85">
                  <c:v>108272.39174665912</c:v>
                </c:pt>
                <c:pt idx="86">
                  <c:v>108272.39174665912</c:v>
                </c:pt>
                <c:pt idx="87">
                  <c:v>108272.39174665912</c:v>
                </c:pt>
                <c:pt idx="88">
                  <c:v>108272.39174665912</c:v>
                </c:pt>
                <c:pt idx="89">
                  <c:v>108272.39174665912</c:v>
                </c:pt>
                <c:pt idx="90">
                  <c:v>108272.39174665912</c:v>
                </c:pt>
                <c:pt idx="91">
                  <c:v>108272.39174665912</c:v>
                </c:pt>
                <c:pt idx="92">
                  <c:v>108060.71551646038</c:v>
                </c:pt>
                <c:pt idx="93">
                  <c:v>108060.71551646038</c:v>
                </c:pt>
                <c:pt idx="94">
                  <c:v>108060.71551646038</c:v>
                </c:pt>
                <c:pt idx="95">
                  <c:v>108060.71551646038</c:v>
                </c:pt>
                <c:pt idx="96">
                  <c:v>107743.20117116223</c:v>
                </c:pt>
                <c:pt idx="97">
                  <c:v>107319.84871076477</c:v>
                </c:pt>
                <c:pt idx="98">
                  <c:v>107319.84871076477</c:v>
                </c:pt>
                <c:pt idx="99">
                  <c:v>107319.84871076477</c:v>
                </c:pt>
                <c:pt idx="100">
                  <c:v>107108.17248056599</c:v>
                </c:pt>
                <c:pt idx="101">
                  <c:v>106896.49625036726</c:v>
                </c:pt>
                <c:pt idx="102">
                  <c:v>106896.49625036726</c:v>
                </c:pt>
                <c:pt idx="103">
                  <c:v>106896.49625036726</c:v>
                </c:pt>
                <c:pt idx="104">
                  <c:v>106896.49625036726</c:v>
                </c:pt>
                <c:pt idx="105">
                  <c:v>106896.49625036726</c:v>
                </c:pt>
                <c:pt idx="106">
                  <c:v>106896.49625036726</c:v>
                </c:pt>
                <c:pt idx="107">
                  <c:v>106896.49625036726</c:v>
                </c:pt>
                <c:pt idx="108">
                  <c:v>106896.49625036726</c:v>
                </c:pt>
                <c:pt idx="109">
                  <c:v>106896.49625036726</c:v>
                </c:pt>
                <c:pt idx="110">
                  <c:v>106896.49625036726</c:v>
                </c:pt>
                <c:pt idx="111">
                  <c:v>106896.49625036726</c:v>
                </c:pt>
                <c:pt idx="112">
                  <c:v>106896.49625036726</c:v>
                </c:pt>
                <c:pt idx="113">
                  <c:v>106684.82002016852</c:v>
                </c:pt>
                <c:pt idx="114">
                  <c:v>106261.467559771</c:v>
                </c:pt>
                <c:pt idx="115">
                  <c:v>106261.467559771</c:v>
                </c:pt>
                <c:pt idx="116">
                  <c:v>106261.467559771</c:v>
                </c:pt>
                <c:pt idx="117">
                  <c:v>105943.9532144729</c:v>
                </c:pt>
                <c:pt idx="118">
                  <c:v>105943.9532144729</c:v>
                </c:pt>
                <c:pt idx="119">
                  <c:v>105626.43886917477</c:v>
                </c:pt>
                <c:pt idx="120">
                  <c:v>105626.43886917477</c:v>
                </c:pt>
                <c:pt idx="121">
                  <c:v>105626.43886917477</c:v>
                </c:pt>
                <c:pt idx="122">
                  <c:v>105626.43886917477</c:v>
                </c:pt>
                <c:pt idx="123">
                  <c:v>105626.43886917477</c:v>
                </c:pt>
                <c:pt idx="124">
                  <c:v>105308.92452387663</c:v>
                </c:pt>
                <c:pt idx="125">
                  <c:v>105308.92452387663</c:v>
                </c:pt>
                <c:pt idx="126">
                  <c:v>105308.92452387663</c:v>
                </c:pt>
                <c:pt idx="127">
                  <c:v>105308.92452387663</c:v>
                </c:pt>
                <c:pt idx="128">
                  <c:v>105097.2482936779</c:v>
                </c:pt>
                <c:pt idx="129">
                  <c:v>105097.2482936779</c:v>
                </c:pt>
                <c:pt idx="130">
                  <c:v>105097.2482936779</c:v>
                </c:pt>
                <c:pt idx="131">
                  <c:v>104779.7339483798</c:v>
                </c:pt>
                <c:pt idx="132">
                  <c:v>104568.05771818102</c:v>
                </c:pt>
                <c:pt idx="133">
                  <c:v>104568.05771818102</c:v>
                </c:pt>
                <c:pt idx="134">
                  <c:v>104568.05771818102</c:v>
                </c:pt>
                <c:pt idx="135">
                  <c:v>103943.61283909474</c:v>
                </c:pt>
                <c:pt idx="136">
                  <c:v>103943.61283909474</c:v>
                </c:pt>
                <c:pt idx="137">
                  <c:v>103744.29850073959</c:v>
                </c:pt>
                <c:pt idx="138">
                  <c:v>103744.29850073959</c:v>
                </c:pt>
                <c:pt idx="139">
                  <c:v>103744.29850073959</c:v>
                </c:pt>
                <c:pt idx="140">
                  <c:v>103744.29850073959</c:v>
                </c:pt>
                <c:pt idx="141">
                  <c:v>103744.29850073959</c:v>
                </c:pt>
                <c:pt idx="142">
                  <c:v>103744.29850073959</c:v>
                </c:pt>
                <c:pt idx="143">
                  <c:v>103744.29850073959</c:v>
                </c:pt>
                <c:pt idx="144">
                  <c:v>103744.29850073959</c:v>
                </c:pt>
                <c:pt idx="145">
                  <c:v>103744.29850073959</c:v>
                </c:pt>
                <c:pt idx="146">
                  <c:v>103744.29850073959</c:v>
                </c:pt>
                <c:pt idx="147">
                  <c:v>103544.98416238447</c:v>
                </c:pt>
                <c:pt idx="148">
                  <c:v>103345.65924021779</c:v>
                </c:pt>
                <c:pt idx="149">
                  <c:v>102947.03056350752</c:v>
                </c:pt>
                <c:pt idx="150">
                  <c:v>102947.03056350752</c:v>
                </c:pt>
                <c:pt idx="151">
                  <c:v>102947.03056350752</c:v>
                </c:pt>
                <c:pt idx="152">
                  <c:v>102947.03056350752</c:v>
                </c:pt>
                <c:pt idx="153">
                  <c:v>102947.03056350752</c:v>
                </c:pt>
                <c:pt idx="154">
                  <c:v>102947.03056350752</c:v>
                </c:pt>
                <c:pt idx="155">
                  <c:v>102448.73413380815</c:v>
                </c:pt>
                <c:pt idx="156">
                  <c:v>102448.73413380815</c:v>
                </c:pt>
                <c:pt idx="157">
                  <c:v>102448.73413380815</c:v>
                </c:pt>
                <c:pt idx="158">
                  <c:v>102149.76262627545</c:v>
                </c:pt>
                <c:pt idx="159">
                  <c:v>102149.76262627545</c:v>
                </c:pt>
                <c:pt idx="160">
                  <c:v>102149.76262627545</c:v>
                </c:pt>
                <c:pt idx="161">
                  <c:v>102149.76262627545</c:v>
                </c:pt>
                <c:pt idx="162">
                  <c:v>102149.76262627545</c:v>
                </c:pt>
                <c:pt idx="163">
                  <c:v>102149.76262627545</c:v>
                </c:pt>
                <c:pt idx="164">
                  <c:v>101850.79111874274</c:v>
                </c:pt>
                <c:pt idx="165">
                  <c:v>101252.8375198658</c:v>
                </c:pt>
                <c:pt idx="166">
                  <c:v>101252.8375198658</c:v>
                </c:pt>
                <c:pt idx="167">
                  <c:v>101252.8375198658</c:v>
                </c:pt>
                <c:pt idx="168">
                  <c:v>101252.8375198658</c:v>
                </c:pt>
                <c:pt idx="169">
                  <c:v>101053.53376532218</c:v>
                </c:pt>
                <c:pt idx="170">
                  <c:v>101053.53376532218</c:v>
                </c:pt>
                <c:pt idx="171">
                  <c:v>101053.53376532218</c:v>
                </c:pt>
                <c:pt idx="172">
                  <c:v>101053.53376532218</c:v>
                </c:pt>
                <c:pt idx="173">
                  <c:v>101053.53376532218</c:v>
                </c:pt>
                <c:pt idx="174">
                  <c:v>101053.53376532218</c:v>
                </c:pt>
                <c:pt idx="175">
                  <c:v>101053.53376532218</c:v>
                </c:pt>
                <c:pt idx="176">
                  <c:v>101053.53376532218</c:v>
                </c:pt>
                <c:pt idx="177">
                  <c:v>101053.53376532218</c:v>
                </c:pt>
                <c:pt idx="178">
                  <c:v>101053.53376532218</c:v>
                </c:pt>
                <c:pt idx="179">
                  <c:v>101053.53376532218</c:v>
                </c:pt>
                <c:pt idx="180">
                  <c:v>101053.53376532218</c:v>
                </c:pt>
                <c:pt idx="181">
                  <c:v>101053.53376532218</c:v>
                </c:pt>
                <c:pt idx="182">
                  <c:v>101053.53376532218</c:v>
                </c:pt>
                <c:pt idx="183">
                  <c:v>101053.53376532218</c:v>
                </c:pt>
                <c:pt idx="184">
                  <c:v>101053.53376532218</c:v>
                </c:pt>
                <c:pt idx="185">
                  <c:v>101053.53376532218</c:v>
                </c:pt>
                <c:pt idx="186">
                  <c:v>101053.53376532218</c:v>
                </c:pt>
                <c:pt idx="187">
                  <c:v>101053.53376532218</c:v>
                </c:pt>
                <c:pt idx="188">
                  <c:v>101053.53376532218</c:v>
                </c:pt>
                <c:pt idx="189">
                  <c:v>101053.53376532218</c:v>
                </c:pt>
                <c:pt idx="190">
                  <c:v>101053.53376532218</c:v>
                </c:pt>
                <c:pt idx="191">
                  <c:v>101053.53376532218</c:v>
                </c:pt>
                <c:pt idx="192">
                  <c:v>101053.53376532218</c:v>
                </c:pt>
                <c:pt idx="193">
                  <c:v>101053.53376532218</c:v>
                </c:pt>
                <c:pt idx="194">
                  <c:v>101053.53376532218</c:v>
                </c:pt>
                <c:pt idx="195">
                  <c:v>101053.53376532218</c:v>
                </c:pt>
                <c:pt idx="196">
                  <c:v>101053.53376532218</c:v>
                </c:pt>
                <c:pt idx="197">
                  <c:v>101053.53376532218</c:v>
                </c:pt>
                <c:pt idx="198">
                  <c:v>101053.53376532218</c:v>
                </c:pt>
                <c:pt idx="199">
                  <c:v>101053.53376532218</c:v>
                </c:pt>
                <c:pt idx="200">
                  <c:v>101053.53376532218</c:v>
                </c:pt>
                <c:pt idx="201">
                  <c:v>101053.53376532218</c:v>
                </c:pt>
                <c:pt idx="202">
                  <c:v>101053.53376532218</c:v>
                </c:pt>
                <c:pt idx="203">
                  <c:v>101053.53376532218</c:v>
                </c:pt>
                <c:pt idx="204">
                  <c:v>101053.53376532218</c:v>
                </c:pt>
                <c:pt idx="205">
                  <c:v>101053.53376532218</c:v>
                </c:pt>
                <c:pt idx="206">
                  <c:v>101053.53376532218</c:v>
                </c:pt>
                <c:pt idx="207">
                  <c:v>101053.53376532218</c:v>
                </c:pt>
                <c:pt idx="208">
                  <c:v>101053.53376532218</c:v>
                </c:pt>
                <c:pt idx="209">
                  <c:v>101053.53376532218</c:v>
                </c:pt>
                <c:pt idx="210">
                  <c:v>101053.53376532218</c:v>
                </c:pt>
                <c:pt idx="211">
                  <c:v>101053.53376532218</c:v>
                </c:pt>
                <c:pt idx="212">
                  <c:v>101053.53376532218</c:v>
                </c:pt>
                <c:pt idx="213">
                  <c:v>101053.53376532218</c:v>
                </c:pt>
                <c:pt idx="214">
                  <c:v>101053.53376532218</c:v>
                </c:pt>
                <c:pt idx="215">
                  <c:v>101053.53376532218</c:v>
                </c:pt>
                <c:pt idx="216">
                  <c:v>101053.53376532218</c:v>
                </c:pt>
                <c:pt idx="217">
                  <c:v>101053.53376532218</c:v>
                </c:pt>
                <c:pt idx="218">
                  <c:v>101053.53376532218</c:v>
                </c:pt>
                <c:pt idx="219">
                  <c:v>101053.53376532218</c:v>
                </c:pt>
                <c:pt idx="220">
                  <c:v>101053.53376532218</c:v>
                </c:pt>
                <c:pt idx="221">
                  <c:v>101053.53376532218</c:v>
                </c:pt>
                <c:pt idx="222">
                  <c:v>101053.53376532218</c:v>
                </c:pt>
                <c:pt idx="223">
                  <c:v>101053.53376532218</c:v>
                </c:pt>
                <c:pt idx="224">
                  <c:v>101053.53376532218</c:v>
                </c:pt>
                <c:pt idx="225">
                  <c:v>101053.53376532218</c:v>
                </c:pt>
                <c:pt idx="226">
                  <c:v>101053.53376532218</c:v>
                </c:pt>
                <c:pt idx="227">
                  <c:v>101053.53376532218</c:v>
                </c:pt>
                <c:pt idx="228">
                  <c:v>101053.53376532218</c:v>
                </c:pt>
                <c:pt idx="229">
                  <c:v>101053.53376532218</c:v>
                </c:pt>
                <c:pt idx="230">
                  <c:v>101053.53376532218</c:v>
                </c:pt>
                <c:pt idx="231">
                  <c:v>101053.53376532218</c:v>
                </c:pt>
                <c:pt idx="232">
                  <c:v>101053.53376532218</c:v>
                </c:pt>
                <c:pt idx="233">
                  <c:v>101053.53376532218</c:v>
                </c:pt>
                <c:pt idx="234">
                  <c:v>100854.198259344</c:v>
                </c:pt>
                <c:pt idx="235">
                  <c:v>100854.198259344</c:v>
                </c:pt>
                <c:pt idx="236">
                  <c:v>100654.89450480038</c:v>
                </c:pt>
                <c:pt idx="237">
                  <c:v>100654.89450480038</c:v>
                </c:pt>
                <c:pt idx="238">
                  <c:v>100654.89450480038</c:v>
                </c:pt>
                <c:pt idx="239">
                  <c:v>100654.89450480038</c:v>
                </c:pt>
                <c:pt idx="240">
                  <c:v>100654.89450480038</c:v>
                </c:pt>
                <c:pt idx="241">
                  <c:v>100654.89450480038</c:v>
                </c:pt>
                <c:pt idx="242">
                  <c:v>100654.89450480038</c:v>
                </c:pt>
                <c:pt idx="243">
                  <c:v>100654.89450480038</c:v>
                </c:pt>
                <c:pt idx="244">
                  <c:v>100355.91241345619</c:v>
                </c:pt>
                <c:pt idx="245">
                  <c:v>100355.91241345619</c:v>
                </c:pt>
                <c:pt idx="246">
                  <c:v>100355.91241345619</c:v>
                </c:pt>
                <c:pt idx="247">
                  <c:v>100355.91241345619</c:v>
                </c:pt>
                <c:pt idx="248">
                  <c:v>100355.91241345619</c:v>
                </c:pt>
                <c:pt idx="249">
                  <c:v>100355.91241345619</c:v>
                </c:pt>
                <c:pt idx="250">
                  <c:v>99757.969398390735</c:v>
                </c:pt>
                <c:pt idx="251">
                  <c:v>99458.98730704654</c:v>
                </c:pt>
                <c:pt idx="252">
                  <c:v>99060.358630336239</c:v>
                </c:pt>
                <c:pt idx="253">
                  <c:v>99060.358630336239</c:v>
                </c:pt>
                <c:pt idx="254">
                  <c:v>99060.358630336239</c:v>
                </c:pt>
                <c:pt idx="255">
                  <c:v>99060.358630336239</c:v>
                </c:pt>
                <c:pt idx="256">
                  <c:v>99060.358630336239</c:v>
                </c:pt>
                <c:pt idx="257">
                  <c:v>99060.358630336239</c:v>
                </c:pt>
                <c:pt idx="258">
                  <c:v>99060.358630336239</c:v>
                </c:pt>
                <c:pt idx="259">
                  <c:v>99060.358630336239</c:v>
                </c:pt>
                <c:pt idx="260">
                  <c:v>99060.358630336239</c:v>
                </c:pt>
                <c:pt idx="261">
                  <c:v>99060.358630336239</c:v>
                </c:pt>
                <c:pt idx="262">
                  <c:v>99060.358630336239</c:v>
                </c:pt>
                <c:pt idx="263">
                  <c:v>99060.358630336239</c:v>
                </c:pt>
                <c:pt idx="264">
                  <c:v>99060.358630336239</c:v>
                </c:pt>
                <c:pt idx="265">
                  <c:v>99060.358630336239</c:v>
                </c:pt>
                <c:pt idx="266">
                  <c:v>99060.358630336239</c:v>
                </c:pt>
                <c:pt idx="267">
                  <c:v>99060.358630336239</c:v>
                </c:pt>
                <c:pt idx="268">
                  <c:v>99060.358630336239</c:v>
                </c:pt>
                <c:pt idx="269">
                  <c:v>99060.358630336239</c:v>
                </c:pt>
                <c:pt idx="270">
                  <c:v>99060.358630336239</c:v>
                </c:pt>
                <c:pt idx="271">
                  <c:v>99060.358630336239</c:v>
                </c:pt>
                <c:pt idx="272">
                  <c:v>99060.358630336239</c:v>
                </c:pt>
                <c:pt idx="273">
                  <c:v>99060.358630336239</c:v>
                </c:pt>
                <c:pt idx="274">
                  <c:v>99060.358630336239</c:v>
                </c:pt>
                <c:pt idx="275">
                  <c:v>99060.358630336239</c:v>
                </c:pt>
                <c:pt idx="276">
                  <c:v>99060.358630336239</c:v>
                </c:pt>
                <c:pt idx="277">
                  <c:v>99060.358630336239</c:v>
                </c:pt>
                <c:pt idx="278">
                  <c:v>99060.358630336239</c:v>
                </c:pt>
                <c:pt idx="279">
                  <c:v>99060.358630336239</c:v>
                </c:pt>
                <c:pt idx="280">
                  <c:v>99060.358630336239</c:v>
                </c:pt>
                <c:pt idx="281">
                  <c:v>99060.358630336239</c:v>
                </c:pt>
                <c:pt idx="282">
                  <c:v>99060.358630336239</c:v>
                </c:pt>
                <c:pt idx="283">
                  <c:v>99060.358630336239</c:v>
                </c:pt>
                <c:pt idx="284">
                  <c:v>99060.358630336239</c:v>
                </c:pt>
                <c:pt idx="285">
                  <c:v>99060.358630336239</c:v>
                </c:pt>
                <c:pt idx="286">
                  <c:v>99060.358630336239</c:v>
                </c:pt>
                <c:pt idx="287">
                  <c:v>99060.358630336239</c:v>
                </c:pt>
                <c:pt idx="288">
                  <c:v>99060.358630336239</c:v>
                </c:pt>
                <c:pt idx="289">
                  <c:v>99060.358630336239</c:v>
                </c:pt>
                <c:pt idx="290">
                  <c:v>99060.358630336239</c:v>
                </c:pt>
                <c:pt idx="291">
                  <c:v>99060.358630336239</c:v>
                </c:pt>
                <c:pt idx="292">
                  <c:v>99060.358630336239</c:v>
                </c:pt>
                <c:pt idx="293">
                  <c:v>99060.358630336239</c:v>
                </c:pt>
                <c:pt idx="294">
                  <c:v>99060.358630336239</c:v>
                </c:pt>
                <c:pt idx="295">
                  <c:v>99060.358630336239</c:v>
                </c:pt>
                <c:pt idx="296">
                  <c:v>98761.387122803528</c:v>
                </c:pt>
                <c:pt idx="297">
                  <c:v>98761.387122803528</c:v>
                </c:pt>
                <c:pt idx="298">
                  <c:v>98761.387122803528</c:v>
                </c:pt>
                <c:pt idx="299">
                  <c:v>98761.387122803528</c:v>
                </c:pt>
                <c:pt idx="300">
                  <c:v>97964.119185571457</c:v>
                </c:pt>
                <c:pt idx="301">
                  <c:v>97964.119185571457</c:v>
                </c:pt>
                <c:pt idx="302">
                  <c:v>97964.119185571457</c:v>
                </c:pt>
                <c:pt idx="303">
                  <c:v>97964.119185571457</c:v>
                </c:pt>
                <c:pt idx="304">
                  <c:v>97964.119185571457</c:v>
                </c:pt>
                <c:pt idx="305">
                  <c:v>97964.119185571457</c:v>
                </c:pt>
                <c:pt idx="306">
                  <c:v>97565.479925049673</c:v>
                </c:pt>
                <c:pt idx="307">
                  <c:v>97565.479925049673</c:v>
                </c:pt>
                <c:pt idx="308">
                  <c:v>97565.479925049673</c:v>
                </c:pt>
                <c:pt idx="309">
                  <c:v>97565.479925049673</c:v>
                </c:pt>
                <c:pt idx="310">
                  <c:v>97565.479925049673</c:v>
                </c:pt>
                <c:pt idx="311">
                  <c:v>97067.183495350328</c:v>
                </c:pt>
                <c:pt idx="312">
                  <c:v>97067.183495350328</c:v>
                </c:pt>
                <c:pt idx="313">
                  <c:v>96768.222571629114</c:v>
                </c:pt>
                <c:pt idx="314">
                  <c:v>96768.222571629114</c:v>
                </c:pt>
                <c:pt idx="315">
                  <c:v>96568.887065650939</c:v>
                </c:pt>
                <c:pt idx="316">
                  <c:v>96568.887065650939</c:v>
                </c:pt>
                <c:pt idx="317">
                  <c:v>96568.887065650939</c:v>
                </c:pt>
                <c:pt idx="318">
                  <c:v>96568.887065650939</c:v>
                </c:pt>
                <c:pt idx="319">
                  <c:v>96568.887065650939</c:v>
                </c:pt>
                <c:pt idx="320">
                  <c:v>96568.887065650939</c:v>
                </c:pt>
                <c:pt idx="321">
                  <c:v>96568.887065650939</c:v>
                </c:pt>
                <c:pt idx="322">
                  <c:v>96070.611803574619</c:v>
                </c:pt>
                <c:pt idx="323">
                  <c:v>96070.611803574619</c:v>
                </c:pt>
                <c:pt idx="324">
                  <c:v>95871.286881407956</c:v>
                </c:pt>
                <c:pt idx="325">
                  <c:v>95572.315373875244</c:v>
                </c:pt>
                <c:pt idx="326">
                  <c:v>95372.990451708611</c:v>
                </c:pt>
                <c:pt idx="327">
                  <c:v>95372.990451708611</c:v>
                </c:pt>
                <c:pt idx="328">
                  <c:v>94974.36177499831</c:v>
                </c:pt>
                <c:pt idx="329">
                  <c:v>94974.36177499831</c:v>
                </c:pt>
                <c:pt idx="330">
                  <c:v>94974.36177499831</c:v>
                </c:pt>
                <c:pt idx="331">
                  <c:v>94974.36177499831</c:v>
                </c:pt>
                <c:pt idx="332">
                  <c:v>94974.36177499831</c:v>
                </c:pt>
                <c:pt idx="333">
                  <c:v>94974.36177499831</c:v>
                </c:pt>
                <c:pt idx="334">
                  <c:v>94974.36177499831</c:v>
                </c:pt>
                <c:pt idx="335">
                  <c:v>94974.36177499831</c:v>
                </c:pt>
                <c:pt idx="336">
                  <c:v>94974.36177499831</c:v>
                </c:pt>
                <c:pt idx="337">
                  <c:v>94974.36177499831</c:v>
                </c:pt>
                <c:pt idx="338">
                  <c:v>94974.36177499831</c:v>
                </c:pt>
                <c:pt idx="339">
                  <c:v>94974.36177499831</c:v>
                </c:pt>
                <c:pt idx="340">
                  <c:v>94675.390267465613</c:v>
                </c:pt>
                <c:pt idx="341">
                  <c:v>94476.075929110477</c:v>
                </c:pt>
                <c:pt idx="342">
                  <c:v>94476.075929110477</c:v>
                </c:pt>
                <c:pt idx="343">
                  <c:v>94476.075929110477</c:v>
                </c:pt>
                <c:pt idx="344">
                  <c:v>94177.093837766253</c:v>
                </c:pt>
                <c:pt idx="345">
                  <c:v>93579.150822700831</c:v>
                </c:pt>
                <c:pt idx="346">
                  <c:v>93579.150822700831</c:v>
                </c:pt>
                <c:pt idx="347">
                  <c:v>93379.825900534182</c:v>
                </c:pt>
                <c:pt idx="348">
                  <c:v>93180.522145990559</c:v>
                </c:pt>
                <c:pt idx="349">
                  <c:v>93180.522145990559</c:v>
                </c:pt>
                <c:pt idx="350">
                  <c:v>93180.522145990559</c:v>
                </c:pt>
                <c:pt idx="351">
                  <c:v>93180.522145990559</c:v>
                </c:pt>
                <c:pt idx="352">
                  <c:v>93180.522145990559</c:v>
                </c:pt>
                <c:pt idx="353">
                  <c:v>92881.540054646321</c:v>
                </c:pt>
                <c:pt idx="354">
                  <c:v>92582.568547113638</c:v>
                </c:pt>
                <c:pt idx="355">
                  <c:v>92582.568547113638</c:v>
                </c:pt>
                <c:pt idx="356">
                  <c:v>91884.957779059128</c:v>
                </c:pt>
                <c:pt idx="357">
                  <c:v>91486.329102348842</c:v>
                </c:pt>
                <c:pt idx="358">
                  <c:v>91486.329102348842</c:v>
                </c:pt>
                <c:pt idx="359">
                  <c:v>91486.329102348842</c:v>
                </c:pt>
                <c:pt idx="360">
                  <c:v>91486.329102348842</c:v>
                </c:pt>
                <c:pt idx="361">
                  <c:v>91486.329102348842</c:v>
                </c:pt>
                <c:pt idx="362">
                  <c:v>91486.329102348842</c:v>
                </c:pt>
                <c:pt idx="363">
                  <c:v>91486.329102348842</c:v>
                </c:pt>
                <c:pt idx="364">
                  <c:v>90390.079073772547</c:v>
                </c:pt>
                <c:pt idx="365">
                  <c:v>90091.107566239836</c:v>
                </c:pt>
                <c:pt idx="366">
                  <c:v>89792.136058707125</c:v>
                </c:pt>
                <c:pt idx="367">
                  <c:v>89592.811136540477</c:v>
                </c:pt>
                <c:pt idx="368">
                  <c:v>89592.811136540477</c:v>
                </c:pt>
                <c:pt idx="369">
                  <c:v>89592.811136540477</c:v>
                </c:pt>
                <c:pt idx="370">
                  <c:v>89293.839629007765</c:v>
                </c:pt>
                <c:pt idx="371">
                  <c:v>88994.878705286566</c:v>
                </c:pt>
                <c:pt idx="372">
                  <c:v>88596.239444764782</c:v>
                </c:pt>
                <c:pt idx="373">
                  <c:v>88097.943015065423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0-4460-9818-B696389D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97360"/>
        <c:axId val="1293504640"/>
      </c:areaChart>
      <c:lineChart>
        <c:grouping val="standard"/>
        <c:varyColors val="0"/>
        <c:ser>
          <c:idx val="1"/>
          <c:order val="0"/>
          <c:tx>
            <c:strRef>
              <c:f>'2019-2020 Perf'!$N$2</c:f>
              <c:strCache>
                <c:ptCount val="1"/>
                <c:pt idx="0">
                  <c:v>Defined Shield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'2019-2020 Perf'!$K$68:$K$444</c:f>
              <c:numCache>
                <c:formatCode>m/d/yyyy</c:formatCode>
                <c:ptCount val="377"/>
                <c:pt idx="0">
                  <c:v>44011</c:v>
                </c:pt>
                <c:pt idx="1">
                  <c:v>44008</c:v>
                </c:pt>
                <c:pt idx="2">
                  <c:v>44007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  <c:pt idx="21">
                  <c:v>43980</c:v>
                </c:pt>
                <c:pt idx="22">
                  <c:v>43979</c:v>
                </c:pt>
                <c:pt idx="23">
                  <c:v>43978</c:v>
                </c:pt>
                <c:pt idx="24">
                  <c:v>43977</c:v>
                </c:pt>
                <c:pt idx="25">
                  <c:v>43973</c:v>
                </c:pt>
                <c:pt idx="26">
                  <c:v>43972</c:v>
                </c:pt>
                <c:pt idx="27">
                  <c:v>43971</c:v>
                </c:pt>
                <c:pt idx="28">
                  <c:v>43970</c:v>
                </c:pt>
                <c:pt idx="29">
                  <c:v>43969</c:v>
                </c:pt>
                <c:pt idx="30">
                  <c:v>43966</c:v>
                </c:pt>
                <c:pt idx="31">
                  <c:v>43965</c:v>
                </c:pt>
                <c:pt idx="32">
                  <c:v>43964</c:v>
                </c:pt>
                <c:pt idx="33">
                  <c:v>43963</c:v>
                </c:pt>
                <c:pt idx="34">
                  <c:v>43962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43952</c:v>
                </c:pt>
                <c:pt idx="41">
                  <c:v>43951</c:v>
                </c:pt>
                <c:pt idx="42">
                  <c:v>43950</c:v>
                </c:pt>
                <c:pt idx="43">
                  <c:v>43949</c:v>
                </c:pt>
                <c:pt idx="44">
                  <c:v>43948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43938</c:v>
                </c:pt>
                <c:pt idx="51">
                  <c:v>43937</c:v>
                </c:pt>
                <c:pt idx="52">
                  <c:v>43936</c:v>
                </c:pt>
                <c:pt idx="53">
                  <c:v>43935</c:v>
                </c:pt>
                <c:pt idx="54">
                  <c:v>43934</c:v>
                </c:pt>
                <c:pt idx="55">
                  <c:v>43930</c:v>
                </c:pt>
                <c:pt idx="56">
                  <c:v>43929</c:v>
                </c:pt>
                <c:pt idx="57">
                  <c:v>43928</c:v>
                </c:pt>
                <c:pt idx="58">
                  <c:v>43927</c:v>
                </c:pt>
                <c:pt idx="59">
                  <c:v>43924</c:v>
                </c:pt>
                <c:pt idx="60">
                  <c:v>43923</c:v>
                </c:pt>
                <c:pt idx="61">
                  <c:v>43922</c:v>
                </c:pt>
                <c:pt idx="62">
                  <c:v>43921</c:v>
                </c:pt>
                <c:pt idx="63">
                  <c:v>43920</c:v>
                </c:pt>
                <c:pt idx="64">
                  <c:v>43917</c:v>
                </c:pt>
                <c:pt idx="65">
                  <c:v>43916</c:v>
                </c:pt>
                <c:pt idx="66">
                  <c:v>43915</c:v>
                </c:pt>
                <c:pt idx="67">
                  <c:v>43914</c:v>
                </c:pt>
                <c:pt idx="68">
                  <c:v>43913</c:v>
                </c:pt>
                <c:pt idx="69">
                  <c:v>43910</c:v>
                </c:pt>
                <c:pt idx="70">
                  <c:v>43909</c:v>
                </c:pt>
                <c:pt idx="71">
                  <c:v>43908</c:v>
                </c:pt>
                <c:pt idx="72">
                  <c:v>43907</c:v>
                </c:pt>
                <c:pt idx="73">
                  <c:v>43906</c:v>
                </c:pt>
                <c:pt idx="74">
                  <c:v>43903</c:v>
                </c:pt>
                <c:pt idx="75">
                  <c:v>43902</c:v>
                </c:pt>
                <c:pt idx="76">
                  <c:v>43901</c:v>
                </c:pt>
                <c:pt idx="77">
                  <c:v>43900</c:v>
                </c:pt>
                <c:pt idx="78">
                  <c:v>43899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43889</c:v>
                </c:pt>
                <c:pt idx="85">
                  <c:v>43888</c:v>
                </c:pt>
                <c:pt idx="86">
                  <c:v>43887</c:v>
                </c:pt>
                <c:pt idx="87">
                  <c:v>43886</c:v>
                </c:pt>
                <c:pt idx="88">
                  <c:v>43885</c:v>
                </c:pt>
                <c:pt idx="89">
                  <c:v>43882</c:v>
                </c:pt>
                <c:pt idx="90">
                  <c:v>43881</c:v>
                </c:pt>
                <c:pt idx="91">
                  <c:v>43880</c:v>
                </c:pt>
                <c:pt idx="92">
                  <c:v>43879</c:v>
                </c:pt>
                <c:pt idx="93">
                  <c:v>43875</c:v>
                </c:pt>
                <c:pt idx="94">
                  <c:v>43874</c:v>
                </c:pt>
                <c:pt idx="95">
                  <c:v>43873</c:v>
                </c:pt>
                <c:pt idx="96">
                  <c:v>43872</c:v>
                </c:pt>
                <c:pt idx="97">
                  <c:v>43871</c:v>
                </c:pt>
                <c:pt idx="98">
                  <c:v>43868</c:v>
                </c:pt>
                <c:pt idx="99">
                  <c:v>43867</c:v>
                </c:pt>
                <c:pt idx="100">
                  <c:v>43866</c:v>
                </c:pt>
                <c:pt idx="101">
                  <c:v>43865</c:v>
                </c:pt>
                <c:pt idx="102">
                  <c:v>43864</c:v>
                </c:pt>
                <c:pt idx="103">
                  <c:v>43861</c:v>
                </c:pt>
                <c:pt idx="104">
                  <c:v>43860</c:v>
                </c:pt>
                <c:pt idx="105">
                  <c:v>43859</c:v>
                </c:pt>
                <c:pt idx="106">
                  <c:v>43858</c:v>
                </c:pt>
                <c:pt idx="107">
                  <c:v>43857</c:v>
                </c:pt>
                <c:pt idx="108">
                  <c:v>43854</c:v>
                </c:pt>
                <c:pt idx="109">
                  <c:v>43853</c:v>
                </c:pt>
                <c:pt idx="110">
                  <c:v>43852</c:v>
                </c:pt>
                <c:pt idx="111">
                  <c:v>43851</c:v>
                </c:pt>
                <c:pt idx="112">
                  <c:v>43847</c:v>
                </c:pt>
                <c:pt idx="113">
                  <c:v>43846</c:v>
                </c:pt>
                <c:pt idx="114">
                  <c:v>43845</c:v>
                </c:pt>
                <c:pt idx="115">
                  <c:v>43844</c:v>
                </c:pt>
                <c:pt idx="116">
                  <c:v>43843</c:v>
                </c:pt>
                <c:pt idx="117">
                  <c:v>43840</c:v>
                </c:pt>
                <c:pt idx="118">
                  <c:v>43839</c:v>
                </c:pt>
                <c:pt idx="119">
                  <c:v>43838</c:v>
                </c:pt>
                <c:pt idx="120">
                  <c:v>43837</c:v>
                </c:pt>
                <c:pt idx="121">
                  <c:v>43836</c:v>
                </c:pt>
                <c:pt idx="122">
                  <c:v>43833</c:v>
                </c:pt>
                <c:pt idx="123">
                  <c:v>43832</c:v>
                </c:pt>
                <c:pt idx="124">
                  <c:v>43830</c:v>
                </c:pt>
                <c:pt idx="125">
                  <c:v>43829</c:v>
                </c:pt>
                <c:pt idx="126">
                  <c:v>43826</c:v>
                </c:pt>
                <c:pt idx="127">
                  <c:v>43825</c:v>
                </c:pt>
                <c:pt idx="128">
                  <c:v>43823</c:v>
                </c:pt>
                <c:pt idx="129">
                  <c:v>43822</c:v>
                </c:pt>
                <c:pt idx="130">
                  <c:v>43819</c:v>
                </c:pt>
                <c:pt idx="131">
                  <c:v>43818</c:v>
                </c:pt>
                <c:pt idx="132">
                  <c:v>43817</c:v>
                </c:pt>
                <c:pt idx="133">
                  <c:v>43816</c:v>
                </c:pt>
                <c:pt idx="134">
                  <c:v>43815</c:v>
                </c:pt>
                <c:pt idx="135">
                  <c:v>43812</c:v>
                </c:pt>
                <c:pt idx="136">
                  <c:v>43811</c:v>
                </c:pt>
                <c:pt idx="137">
                  <c:v>43810</c:v>
                </c:pt>
                <c:pt idx="138">
                  <c:v>43809</c:v>
                </c:pt>
                <c:pt idx="139">
                  <c:v>43808</c:v>
                </c:pt>
                <c:pt idx="140">
                  <c:v>43805</c:v>
                </c:pt>
                <c:pt idx="141">
                  <c:v>43804</c:v>
                </c:pt>
                <c:pt idx="142">
                  <c:v>43803</c:v>
                </c:pt>
                <c:pt idx="143">
                  <c:v>43802</c:v>
                </c:pt>
                <c:pt idx="144">
                  <c:v>43801</c:v>
                </c:pt>
                <c:pt idx="145">
                  <c:v>43798</c:v>
                </c:pt>
                <c:pt idx="146">
                  <c:v>43796</c:v>
                </c:pt>
                <c:pt idx="147">
                  <c:v>43795</c:v>
                </c:pt>
                <c:pt idx="148">
                  <c:v>43794</c:v>
                </c:pt>
                <c:pt idx="149">
                  <c:v>43791</c:v>
                </c:pt>
                <c:pt idx="150">
                  <c:v>43790</c:v>
                </c:pt>
                <c:pt idx="151">
                  <c:v>43789</c:v>
                </c:pt>
                <c:pt idx="152">
                  <c:v>43788</c:v>
                </c:pt>
                <c:pt idx="153">
                  <c:v>43787</c:v>
                </c:pt>
                <c:pt idx="154">
                  <c:v>43784</c:v>
                </c:pt>
                <c:pt idx="155">
                  <c:v>43783</c:v>
                </c:pt>
                <c:pt idx="156">
                  <c:v>43782</c:v>
                </c:pt>
                <c:pt idx="157">
                  <c:v>43781</c:v>
                </c:pt>
                <c:pt idx="158">
                  <c:v>43780</c:v>
                </c:pt>
                <c:pt idx="159">
                  <c:v>43777</c:v>
                </c:pt>
                <c:pt idx="160">
                  <c:v>43776</c:v>
                </c:pt>
                <c:pt idx="161">
                  <c:v>43775</c:v>
                </c:pt>
                <c:pt idx="162">
                  <c:v>43774</c:v>
                </c:pt>
                <c:pt idx="163">
                  <c:v>43773</c:v>
                </c:pt>
                <c:pt idx="164">
                  <c:v>43770</c:v>
                </c:pt>
                <c:pt idx="165">
                  <c:v>43769</c:v>
                </c:pt>
                <c:pt idx="166">
                  <c:v>43768</c:v>
                </c:pt>
                <c:pt idx="167">
                  <c:v>43767</c:v>
                </c:pt>
                <c:pt idx="168">
                  <c:v>43766</c:v>
                </c:pt>
                <c:pt idx="169">
                  <c:v>43763</c:v>
                </c:pt>
                <c:pt idx="170">
                  <c:v>43762</c:v>
                </c:pt>
                <c:pt idx="171">
                  <c:v>43761</c:v>
                </c:pt>
                <c:pt idx="172">
                  <c:v>43760</c:v>
                </c:pt>
                <c:pt idx="173">
                  <c:v>43759</c:v>
                </c:pt>
                <c:pt idx="174">
                  <c:v>43756</c:v>
                </c:pt>
                <c:pt idx="175">
                  <c:v>43755</c:v>
                </c:pt>
                <c:pt idx="176">
                  <c:v>43754</c:v>
                </c:pt>
                <c:pt idx="177">
                  <c:v>43753</c:v>
                </c:pt>
                <c:pt idx="178">
                  <c:v>43752</c:v>
                </c:pt>
                <c:pt idx="179">
                  <c:v>43749</c:v>
                </c:pt>
                <c:pt idx="180">
                  <c:v>43748</c:v>
                </c:pt>
                <c:pt idx="181">
                  <c:v>43747</c:v>
                </c:pt>
                <c:pt idx="182">
                  <c:v>43746</c:v>
                </c:pt>
                <c:pt idx="183">
                  <c:v>43745</c:v>
                </c:pt>
                <c:pt idx="184">
                  <c:v>43742</c:v>
                </c:pt>
                <c:pt idx="185">
                  <c:v>43741</c:v>
                </c:pt>
                <c:pt idx="186">
                  <c:v>43740</c:v>
                </c:pt>
                <c:pt idx="187">
                  <c:v>43739</c:v>
                </c:pt>
                <c:pt idx="188">
                  <c:v>43738</c:v>
                </c:pt>
                <c:pt idx="189">
                  <c:v>43735</c:v>
                </c:pt>
                <c:pt idx="190">
                  <c:v>43734</c:v>
                </c:pt>
                <c:pt idx="191">
                  <c:v>43733</c:v>
                </c:pt>
                <c:pt idx="192">
                  <c:v>43732</c:v>
                </c:pt>
                <c:pt idx="193">
                  <c:v>43731</c:v>
                </c:pt>
                <c:pt idx="194">
                  <c:v>43728</c:v>
                </c:pt>
                <c:pt idx="195">
                  <c:v>43727</c:v>
                </c:pt>
                <c:pt idx="196">
                  <c:v>43726</c:v>
                </c:pt>
                <c:pt idx="197">
                  <c:v>43725</c:v>
                </c:pt>
                <c:pt idx="198">
                  <c:v>43724</c:v>
                </c:pt>
                <c:pt idx="199">
                  <c:v>43721</c:v>
                </c:pt>
                <c:pt idx="200">
                  <c:v>43720</c:v>
                </c:pt>
                <c:pt idx="201">
                  <c:v>43719</c:v>
                </c:pt>
                <c:pt idx="202">
                  <c:v>43718</c:v>
                </c:pt>
                <c:pt idx="203">
                  <c:v>43717</c:v>
                </c:pt>
                <c:pt idx="204">
                  <c:v>43714</c:v>
                </c:pt>
                <c:pt idx="205">
                  <c:v>43713</c:v>
                </c:pt>
                <c:pt idx="206">
                  <c:v>43712</c:v>
                </c:pt>
                <c:pt idx="207">
                  <c:v>43711</c:v>
                </c:pt>
                <c:pt idx="208">
                  <c:v>43707</c:v>
                </c:pt>
                <c:pt idx="209">
                  <c:v>43706</c:v>
                </c:pt>
                <c:pt idx="210">
                  <c:v>43705</c:v>
                </c:pt>
                <c:pt idx="211">
                  <c:v>43704</c:v>
                </c:pt>
                <c:pt idx="212">
                  <c:v>43703</c:v>
                </c:pt>
                <c:pt idx="213">
                  <c:v>43700</c:v>
                </c:pt>
                <c:pt idx="214">
                  <c:v>43699</c:v>
                </c:pt>
                <c:pt idx="215">
                  <c:v>43698</c:v>
                </c:pt>
                <c:pt idx="216">
                  <c:v>43697</c:v>
                </c:pt>
                <c:pt idx="217">
                  <c:v>43696</c:v>
                </c:pt>
                <c:pt idx="218">
                  <c:v>43693</c:v>
                </c:pt>
                <c:pt idx="219">
                  <c:v>43692</c:v>
                </c:pt>
                <c:pt idx="220">
                  <c:v>43691</c:v>
                </c:pt>
                <c:pt idx="221">
                  <c:v>43690</c:v>
                </c:pt>
                <c:pt idx="222">
                  <c:v>43689</c:v>
                </c:pt>
                <c:pt idx="223">
                  <c:v>43686</c:v>
                </c:pt>
                <c:pt idx="224">
                  <c:v>43685</c:v>
                </c:pt>
                <c:pt idx="225">
                  <c:v>43684</c:v>
                </c:pt>
                <c:pt idx="226">
                  <c:v>43683</c:v>
                </c:pt>
                <c:pt idx="227">
                  <c:v>43682</c:v>
                </c:pt>
                <c:pt idx="228">
                  <c:v>43679</c:v>
                </c:pt>
                <c:pt idx="229">
                  <c:v>43678</c:v>
                </c:pt>
                <c:pt idx="230">
                  <c:v>43677</c:v>
                </c:pt>
                <c:pt idx="231">
                  <c:v>43676</c:v>
                </c:pt>
                <c:pt idx="232">
                  <c:v>43675</c:v>
                </c:pt>
                <c:pt idx="233">
                  <c:v>43672</c:v>
                </c:pt>
                <c:pt idx="234">
                  <c:v>43671</c:v>
                </c:pt>
                <c:pt idx="235">
                  <c:v>43670</c:v>
                </c:pt>
                <c:pt idx="236">
                  <c:v>43669</c:v>
                </c:pt>
                <c:pt idx="237">
                  <c:v>43668</c:v>
                </c:pt>
                <c:pt idx="238">
                  <c:v>43665</c:v>
                </c:pt>
                <c:pt idx="239">
                  <c:v>43664</c:v>
                </c:pt>
                <c:pt idx="240">
                  <c:v>43663</c:v>
                </c:pt>
                <c:pt idx="241">
                  <c:v>43662</c:v>
                </c:pt>
                <c:pt idx="242">
                  <c:v>43661</c:v>
                </c:pt>
                <c:pt idx="243">
                  <c:v>43658</c:v>
                </c:pt>
                <c:pt idx="244">
                  <c:v>43657</c:v>
                </c:pt>
                <c:pt idx="245">
                  <c:v>43656</c:v>
                </c:pt>
                <c:pt idx="246">
                  <c:v>43655</c:v>
                </c:pt>
                <c:pt idx="247">
                  <c:v>43654</c:v>
                </c:pt>
                <c:pt idx="248">
                  <c:v>43651</c:v>
                </c:pt>
                <c:pt idx="249">
                  <c:v>43649</c:v>
                </c:pt>
                <c:pt idx="250">
                  <c:v>43648</c:v>
                </c:pt>
                <c:pt idx="251">
                  <c:v>43647</c:v>
                </c:pt>
                <c:pt idx="252">
                  <c:v>43644</c:v>
                </c:pt>
                <c:pt idx="253">
                  <c:v>43643</c:v>
                </c:pt>
                <c:pt idx="254">
                  <c:v>43642</c:v>
                </c:pt>
                <c:pt idx="255">
                  <c:v>43641</c:v>
                </c:pt>
                <c:pt idx="256">
                  <c:v>43640</c:v>
                </c:pt>
                <c:pt idx="257">
                  <c:v>43637</c:v>
                </c:pt>
                <c:pt idx="258">
                  <c:v>43636</c:v>
                </c:pt>
                <c:pt idx="259">
                  <c:v>43635</c:v>
                </c:pt>
                <c:pt idx="260">
                  <c:v>43634</c:v>
                </c:pt>
                <c:pt idx="261">
                  <c:v>43633</c:v>
                </c:pt>
                <c:pt idx="262">
                  <c:v>43630</c:v>
                </c:pt>
                <c:pt idx="263">
                  <c:v>43629</c:v>
                </c:pt>
                <c:pt idx="264">
                  <c:v>43628</c:v>
                </c:pt>
                <c:pt idx="265">
                  <c:v>43627</c:v>
                </c:pt>
                <c:pt idx="266">
                  <c:v>43626</c:v>
                </c:pt>
                <c:pt idx="267">
                  <c:v>43623</c:v>
                </c:pt>
                <c:pt idx="268">
                  <c:v>43622</c:v>
                </c:pt>
                <c:pt idx="269">
                  <c:v>43621</c:v>
                </c:pt>
                <c:pt idx="270">
                  <c:v>43620</c:v>
                </c:pt>
                <c:pt idx="271">
                  <c:v>43619</c:v>
                </c:pt>
                <c:pt idx="272">
                  <c:v>43616</c:v>
                </c:pt>
                <c:pt idx="273">
                  <c:v>43615</c:v>
                </c:pt>
                <c:pt idx="274">
                  <c:v>43614</c:v>
                </c:pt>
                <c:pt idx="275">
                  <c:v>43613</c:v>
                </c:pt>
                <c:pt idx="276">
                  <c:v>43609</c:v>
                </c:pt>
                <c:pt idx="277">
                  <c:v>43608</c:v>
                </c:pt>
                <c:pt idx="278">
                  <c:v>43607</c:v>
                </c:pt>
                <c:pt idx="279">
                  <c:v>43606</c:v>
                </c:pt>
                <c:pt idx="280">
                  <c:v>43605</c:v>
                </c:pt>
                <c:pt idx="281">
                  <c:v>43602</c:v>
                </c:pt>
                <c:pt idx="282">
                  <c:v>43601</c:v>
                </c:pt>
                <c:pt idx="283">
                  <c:v>43600</c:v>
                </c:pt>
                <c:pt idx="284">
                  <c:v>43599</c:v>
                </c:pt>
                <c:pt idx="285">
                  <c:v>43598</c:v>
                </c:pt>
                <c:pt idx="286">
                  <c:v>43595</c:v>
                </c:pt>
                <c:pt idx="287">
                  <c:v>43594</c:v>
                </c:pt>
                <c:pt idx="288">
                  <c:v>43593</c:v>
                </c:pt>
                <c:pt idx="289">
                  <c:v>43592</c:v>
                </c:pt>
                <c:pt idx="290">
                  <c:v>43591</c:v>
                </c:pt>
                <c:pt idx="291">
                  <c:v>43588</c:v>
                </c:pt>
                <c:pt idx="292">
                  <c:v>43587</c:v>
                </c:pt>
                <c:pt idx="293">
                  <c:v>43586</c:v>
                </c:pt>
                <c:pt idx="294">
                  <c:v>43585</c:v>
                </c:pt>
                <c:pt idx="295">
                  <c:v>43584</c:v>
                </c:pt>
                <c:pt idx="296">
                  <c:v>43581</c:v>
                </c:pt>
                <c:pt idx="297">
                  <c:v>43580</c:v>
                </c:pt>
                <c:pt idx="298">
                  <c:v>43579</c:v>
                </c:pt>
                <c:pt idx="299">
                  <c:v>43578</c:v>
                </c:pt>
                <c:pt idx="300">
                  <c:v>43577</c:v>
                </c:pt>
                <c:pt idx="301">
                  <c:v>43573</c:v>
                </c:pt>
                <c:pt idx="302">
                  <c:v>43572</c:v>
                </c:pt>
                <c:pt idx="303">
                  <c:v>43571</c:v>
                </c:pt>
                <c:pt idx="304">
                  <c:v>43570</c:v>
                </c:pt>
                <c:pt idx="305">
                  <c:v>43567</c:v>
                </c:pt>
                <c:pt idx="306">
                  <c:v>43566</c:v>
                </c:pt>
                <c:pt idx="307">
                  <c:v>43565</c:v>
                </c:pt>
                <c:pt idx="308">
                  <c:v>43564</c:v>
                </c:pt>
                <c:pt idx="309">
                  <c:v>43563</c:v>
                </c:pt>
                <c:pt idx="310">
                  <c:v>43560</c:v>
                </c:pt>
                <c:pt idx="311">
                  <c:v>43559</c:v>
                </c:pt>
                <c:pt idx="312">
                  <c:v>43558</c:v>
                </c:pt>
                <c:pt idx="313">
                  <c:v>43557</c:v>
                </c:pt>
                <c:pt idx="314">
                  <c:v>43556</c:v>
                </c:pt>
                <c:pt idx="315">
                  <c:v>43553</c:v>
                </c:pt>
                <c:pt idx="316">
                  <c:v>43552</c:v>
                </c:pt>
                <c:pt idx="317">
                  <c:v>43551</c:v>
                </c:pt>
                <c:pt idx="318">
                  <c:v>43550</c:v>
                </c:pt>
                <c:pt idx="319">
                  <c:v>43549</c:v>
                </c:pt>
                <c:pt idx="320">
                  <c:v>43546</c:v>
                </c:pt>
                <c:pt idx="321">
                  <c:v>43545</c:v>
                </c:pt>
                <c:pt idx="322">
                  <c:v>43544</c:v>
                </c:pt>
                <c:pt idx="323">
                  <c:v>43543</c:v>
                </c:pt>
                <c:pt idx="324">
                  <c:v>43542</c:v>
                </c:pt>
                <c:pt idx="325">
                  <c:v>43539</c:v>
                </c:pt>
                <c:pt idx="326">
                  <c:v>43538</c:v>
                </c:pt>
                <c:pt idx="327">
                  <c:v>43537</c:v>
                </c:pt>
                <c:pt idx="328">
                  <c:v>43536</c:v>
                </c:pt>
                <c:pt idx="329">
                  <c:v>43535</c:v>
                </c:pt>
                <c:pt idx="330">
                  <c:v>43532</c:v>
                </c:pt>
                <c:pt idx="331">
                  <c:v>43531</c:v>
                </c:pt>
                <c:pt idx="332">
                  <c:v>43530</c:v>
                </c:pt>
                <c:pt idx="333">
                  <c:v>43529</c:v>
                </c:pt>
                <c:pt idx="334">
                  <c:v>43528</c:v>
                </c:pt>
                <c:pt idx="335">
                  <c:v>43525</c:v>
                </c:pt>
                <c:pt idx="336">
                  <c:v>43524</c:v>
                </c:pt>
                <c:pt idx="337">
                  <c:v>43523</c:v>
                </c:pt>
                <c:pt idx="338">
                  <c:v>43522</c:v>
                </c:pt>
                <c:pt idx="339">
                  <c:v>43521</c:v>
                </c:pt>
                <c:pt idx="340">
                  <c:v>43518</c:v>
                </c:pt>
                <c:pt idx="341">
                  <c:v>43517</c:v>
                </c:pt>
                <c:pt idx="342">
                  <c:v>43516</c:v>
                </c:pt>
                <c:pt idx="343">
                  <c:v>43515</c:v>
                </c:pt>
                <c:pt idx="344">
                  <c:v>43511</c:v>
                </c:pt>
                <c:pt idx="345">
                  <c:v>43510</c:v>
                </c:pt>
                <c:pt idx="346">
                  <c:v>43509</c:v>
                </c:pt>
                <c:pt idx="347">
                  <c:v>43508</c:v>
                </c:pt>
                <c:pt idx="348">
                  <c:v>43507</c:v>
                </c:pt>
                <c:pt idx="349">
                  <c:v>43504</c:v>
                </c:pt>
                <c:pt idx="350">
                  <c:v>43503</c:v>
                </c:pt>
                <c:pt idx="351">
                  <c:v>43502</c:v>
                </c:pt>
                <c:pt idx="352">
                  <c:v>43501</c:v>
                </c:pt>
                <c:pt idx="353">
                  <c:v>43500</c:v>
                </c:pt>
                <c:pt idx="354">
                  <c:v>43497</c:v>
                </c:pt>
                <c:pt idx="355">
                  <c:v>43496</c:v>
                </c:pt>
                <c:pt idx="356">
                  <c:v>43495</c:v>
                </c:pt>
                <c:pt idx="357">
                  <c:v>43494</c:v>
                </c:pt>
                <c:pt idx="358">
                  <c:v>43493</c:v>
                </c:pt>
                <c:pt idx="359">
                  <c:v>43490</c:v>
                </c:pt>
                <c:pt idx="360">
                  <c:v>43489</c:v>
                </c:pt>
                <c:pt idx="361">
                  <c:v>43488</c:v>
                </c:pt>
                <c:pt idx="362">
                  <c:v>43487</c:v>
                </c:pt>
                <c:pt idx="363">
                  <c:v>43483</c:v>
                </c:pt>
                <c:pt idx="364">
                  <c:v>43482</c:v>
                </c:pt>
                <c:pt idx="365">
                  <c:v>43481</c:v>
                </c:pt>
                <c:pt idx="366">
                  <c:v>43480</c:v>
                </c:pt>
                <c:pt idx="367">
                  <c:v>43479</c:v>
                </c:pt>
                <c:pt idx="368">
                  <c:v>43476</c:v>
                </c:pt>
                <c:pt idx="369">
                  <c:v>43475</c:v>
                </c:pt>
                <c:pt idx="370">
                  <c:v>43474</c:v>
                </c:pt>
                <c:pt idx="371">
                  <c:v>43473</c:v>
                </c:pt>
                <c:pt idx="372">
                  <c:v>43472</c:v>
                </c:pt>
                <c:pt idx="373">
                  <c:v>43469</c:v>
                </c:pt>
                <c:pt idx="374">
                  <c:v>43468</c:v>
                </c:pt>
                <c:pt idx="375">
                  <c:v>43467</c:v>
                </c:pt>
                <c:pt idx="376">
                  <c:v>43465</c:v>
                </c:pt>
              </c:numCache>
            </c:numRef>
          </c:cat>
          <c:val>
            <c:numRef>
              <c:f>'2019-2020 Perf'!$N$68:$N$444</c:f>
              <c:numCache>
                <c:formatCode>_(* #,##0.00_);_(* \(#,##0.00\);_(* "-"??_);_(@_)</c:formatCode>
                <c:ptCount val="377"/>
                <c:pt idx="0">
                  <c:v>116724.32122388053</c:v>
                </c:pt>
                <c:pt idx="1">
                  <c:v>116361.44768639693</c:v>
                </c:pt>
                <c:pt idx="2">
                  <c:v>117087.19476136407</c:v>
                </c:pt>
                <c:pt idx="3">
                  <c:v>117208.15260719194</c:v>
                </c:pt>
                <c:pt idx="4">
                  <c:v>118296.77321964262</c:v>
                </c:pt>
                <c:pt idx="5">
                  <c:v>117933.89968215906</c:v>
                </c:pt>
                <c:pt idx="6">
                  <c:v>117812.94183633121</c:v>
                </c:pt>
                <c:pt idx="7">
                  <c:v>118054.85752798693</c:v>
                </c:pt>
                <c:pt idx="8">
                  <c:v>118175.81537381477</c:v>
                </c:pt>
                <c:pt idx="9">
                  <c:v>118054.85752798693</c:v>
                </c:pt>
                <c:pt idx="10">
                  <c:v>117087.19476136407</c:v>
                </c:pt>
                <c:pt idx="11">
                  <c:v>116724.32122388053</c:v>
                </c:pt>
                <c:pt idx="12">
                  <c:v>116724.32122388053</c:v>
                </c:pt>
                <c:pt idx="13">
                  <c:v>119022.52029460976</c:v>
                </c:pt>
                <c:pt idx="14">
                  <c:v>119506.35167792118</c:v>
                </c:pt>
                <c:pt idx="15">
                  <c:v>119506.35167792118</c:v>
                </c:pt>
                <c:pt idx="16">
                  <c:v>118901.56244878192</c:v>
                </c:pt>
                <c:pt idx="17">
                  <c:v>117450.06829884765</c:v>
                </c:pt>
                <c:pt idx="18">
                  <c:v>117571.02614467549</c:v>
                </c:pt>
                <c:pt idx="19">
                  <c:v>116845.27906970837</c:v>
                </c:pt>
                <c:pt idx="20">
                  <c:v>116482.4055322248</c:v>
                </c:pt>
                <c:pt idx="21">
                  <c:v>116361.44768639693</c:v>
                </c:pt>
                <c:pt idx="22">
                  <c:v>116361.44768639693</c:v>
                </c:pt>
                <c:pt idx="23">
                  <c:v>116119.53199474124</c:v>
                </c:pt>
                <c:pt idx="24">
                  <c:v>115393.78491977407</c:v>
                </c:pt>
                <c:pt idx="25">
                  <c:v>114788.99569063484</c:v>
                </c:pt>
                <c:pt idx="26">
                  <c:v>114668.03784480697</c:v>
                </c:pt>
                <c:pt idx="27">
                  <c:v>114909.95353646268</c:v>
                </c:pt>
                <c:pt idx="28">
                  <c:v>114184.20646149555</c:v>
                </c:pt>
                <c:pt idx="29">
                  <c:v>114426.12215315127</c:v>
                </c:pt>
                <c:pt idx="30">
                  <c:v>113216.54369487269</c:v>
                </c:pt>
                <c:pt idx="31">
                  <c:v>113458.45938652843</c:v>
                </c:pt>
                <c:pt idx="32">
                  <c:v>112853.67015738915</c:v>
                </c:pt>
                <c:pt idx="33">
                  <c:v>113458.45938652843</c:v>
                </c:pt>
                <c:pt idx="34">
                  <c:v>114184.20646149555</c:v>
                </c:pt>
                <c:pt idx="35">
                  <c:v>114184.20646149555</c:v>
                </c:pt>
                <c:pt idx="36">
                  <c:v>113700.37507818414</c:v>
                </c:pt>
                <c:pt idx="37">
                  <c:v>113216.54369487269</c:v>
                </c:pt>
                <c:pt idx="38">
                  <c:v>113821.33292401198</c:v>
                </c:pt>
                <c:pt idx="39">
                  <c:v>113095.58584904484</c:v>
                </c:pt>
                <c:pt idx="40">
                  <c:v>113216.54369487269</c:v>
                </c:pt>
                <c:pt idx="41">
                  <c:v>114184.20646149555</c:v>
                </c:pt>
                <c:pt idx="42">
                  <c:v>114547.07999897913</c:v>
                </c:pt>
                <c:pt idx="43">
                  <c:v>113579.41723235627</c:v>
                </c:pt>
                <c:pt idx="44">
                  <c:v>113458.45938652843</c:v>
                </c:pt>
                <c:pt idx="45">
                  <c:v>113095.58584904484</c:v>
                </c:pt>
                <c:pt idx="46">
                  <c:v>113216.54369487269</c:v>
                </c:pt>
                <c:pt idx="47">
                  <c:v>113095.58584904484</c:v>
                </c:pt>
                <c:pt idx="48">
                  <c:v>112732.71231156128</c:v>
                </c:pt>
                <c:pt idx="49">
                  <c:v>113700.37507818414</c:v>
                </c:pt>
                <c:pt idx="50">
                  <c:v>113942.29076983983</c:v>
                </c:pt>
                <c:pt idx="51">
                  <c:v>112611.75446573344</c:v>
                </c:pt>
                <c:pt idx="52">
                  <c:v>112611.75446573344</c:v>
                </c:pt>
                <c:pt idx="53">
                  <c:v>112974.62800321697</c:v>
                </c:pt>
                <c:pt idx="54">
                  <c:v>111886.00739076629</c:v>
                </c:pt>
                <c:pt idx="55">
                  <c:v>112490.79661990558</c:v>
                </c:pt>
                <c:pt idx="56">
                  <c:v>111281.21816162701</c:v>
                </c:pt>
                <c:pt idx="57">
                  <c:v>110071.63970334845</c:v>
                </c:pt>
                <c:pt idx="58">
                  <c:v>109345.89262838132</c:v>
                </c:pt>
                <c:pt idx="59">
                  <c:v>108257.27201593063</c:v>
                </c:pt>
                <c:pt idx="60">
                  <c:v>108620.1455534142</c:v>
                </c:pt>
                <c:pt idx="61">
                  <c:v>108378.22986175849</c:v>
                </c:pt>
                <c:pt idx="62">
                  <c:v>109345.89262838132</c:v>
                </c:pt>
                <c:pt idx="63">
                  <c:v>109224.93478255346</c:v>
                </c:pt>
                <c:pt idx="64">
                  <c:v>108499.18770758636</c:v>
                </c:pt>
                <c:pt idx="65">
                  <c:v>107894.39847844707</c:v>
                </c:pt>
                <c:pt idx="66">
                  <c:v>106926.73571182421</c:v>
                </c:pt>
                <c:pt idx="67">
                  <c:v>105838.11509937351</c:v>
                </c:pt>
                <c:pt idx="68">
                  <c:v>104507.57879526711</c:v>
                </c:pt>
                <c:pt idx="69">
                  <c:v>105112.36802440637</c:v>
                </c:pt>
                <c:pt idx="70">
                  <c:v>106321.94648268494</c:v>
                </c:pt>
                <c:pt idx="71">
                  <c:v>107289.60924930777</c:v>
                </c:pt>
                <c:pt idx="72">
                  <c:v>108620.1455534142</c:v>
                </c:pt>
                <c:pt idx="73">
                  <c:v>109587.80832003705</c:v>
                </c:pt>
                <c:pt idx="74">
                  <c:v>108136.31417010276</c:v>
                </c:pt>
                <c:pt idx="75">
                  <c:v>110313.55539500416</c:v>
                </c:pt>
                <c:pt idx="76">
                  <c:v>112732.71231156128</c:v>
                </c:pt>
                <c:pt idx="77">
                  <c:v>113821.33292401198</c:v>
                </c:pt>
                <c:pt idx="78">
                  <c:v>113821.33292401198</c:v>
                </c:pt>
                <c:pt idx="79">
                  <c:v>116119.53199474124</c:v>
                </c:pt>
                <c:pt idx="80">
                  <c:v>117208.15260719194</c:v>
                </c:pt>
                <c:pt idx="81">
                  <c:v>118175.81537381477</c:v>
                </c:pt>
                <c:pt idx="82">
                  <c:v>116361.44768639693</c:v>
                </c:pt>
                <c:pt idx="83">
                  <c:v>116845.27906970837</c:v>
                </c:pt>
                <c:pt idx="84">
                  <c:v>115272.82707394623</c:v>
                </c:pt>
                <c:pt idx="85">
                  <c:v>115998.57414891337</c:v>
                </c:pt>
                <c:pt idx="86">
                  <c:v>117933.89968215906</c:v>
                </c:pt>
                <c:pt idx="87">
                  <c:v>118175.81537381477</c:v>
                </c:pt>
                <c:pt idx="88">
                  <c:v>120474.01444454404</c:v>
                </c:pt>
                <c:pt idx="89">
                  <c:v>122772.21351527328</c:v>
                </c:pt>
                <c:pt idx="90">
                  <c:v>123377.00274441254</c:v>
                </c:pt>
                <c:pt idx="91">
                  <c:v>123739.87628189613</c:v>
                </c:pt>
                <c:pt idx="92">
                  <c:v>123497.96059024043</c:v>
                </c:pt>
                <c:pt idx="93">
                  <c:v>123497.96059024043</c:v>
                </c:pt>
                <c:pt idx="94">
                  <c:v>123377.00274441254</c:v>
                </c:pt>
                <c:pt idx="95">
                  <c:v>123497.96059024043</c:v>
                </c:pt>
                <c:pt idx="96">
                  <c:v>123135.08705275685</c:v>
                </c:pt>
                <c:pt idx="97">
                  <c:v>122772.21351527328</c:v>
                </c:pt>
                <c:pt idx="98">
                  <c:v>122409.33997778971</c:v>
                </c:pt>
                <c:pt idx="99">
                  <c:v>122651.25566944544</c:v>
                </c:pt>
                <c:pt idx="100">
                  <c:v>122409.33997778971</c:v>
                </c:pt>
                <c:pt idx="101">
                  <c:v>121683.59290282258</c:v>
                </c:pt>
                <c:pt idx="102">
                  <c:v>120474.01444454404</c:v>
                </c:pt>
                <c:pt idx="103">
                  <c:v>120232.09875288831</c:v>
                </c:pt>
                <c:pt idx="104">
                  <c:v>121199.76151951116</c:v>
                </c:pt>
                <c:pt idx="105">
                  <c:v>121199.76151951116</c:v>
                </c:pt>
                <c:pt idx="106">
                  <c:v>121199.76151951116</c:v>
                </c:pt>
                <c:pt idx="107">
                  <c:v>120474.01444454404</c:v>
                </c:pt>
                <c:pt idx="108">
                  <c:v>121562.63505699474</c:v>
                </c:pt>
                <c:pt idx="109">
                  <c:v>122167.424286134</c:v>
                </c:pt>
                <c:pt idx="110">
                  <c:v>122167.424286134</c:v>
                </c:pt>
                <c:pt idx="111">
                  <c:v>122167.424286134</c:v>
                </c:pt>
                <c:pt idx="112">
                  <c:v>122167.424286134</c:v>
                </c:pt>
                <c:pt idx="113">
                  <c:v>121925.50859447831</c:v>
                </c:pt>
                <c:pt idx="114">
                  <c:v>121562.63505699474</c:v>
                </c:pt>
                <c:pt idx="115">
                  <c:v>121320.71936533901</c:v>
                </c:pt>
                <c:pt idx="116">
                  <c:v>121441.67721116685</c:v>
                </c:pt>
                <c:pt idx="117">
                  <c:v>120957.84582785545</c:v>
                </c:pt>
                <c:pt idx="118">
                  <c:v>121078.80367368332</c:v>
                </c:pt>
                <c:pt idx="119">
                  <c:v>120836.88798202761</c:v>
                </c:pt>
                <c:pt idx="120">
                  <c:v>120474.01444454404</c:v>
                </c:pt>
                <c:pt idx="121">
                  <c:v>120474.01444454404</c:v>
                </c:pt>
                <c:pt idx="122">
                  <c:v>120474.01444454404</c:v>
                </c:pt>
                <c:pt idx="123">
                  <c:v>120715.93013619975</c:v>
                </c:pt>
                <c:pt idx="124">
                  <c:v>120232.09875288831</c:v>
                </c:pt>
                <c:pt idx="125">
                  <c:v>120111.14090706046</c:v>
                </c:pt>
                <c:pt idx="126">
                  <c:v>120474.01444454404</c:v>
                </c:pt>
                <c:pt idx="127">
                  <c:v>120353.05659871615</c:v>
                </c:pt>
                <c:pt idx="128">
                  <c:v>120111.14090706046</c:v>
                </c:pt>
                <c:pt idx="129">
                  <c:v>120111.14090706046</c:v>
                </c:pt>
                <c:pt idx="130">
                  <c:v>120111.14090706046</c:v>
                </c:pt>
                <c:pt idx="131">
                  <c:v>119748.2673695769</c:v>
                </c:pt>
                <c:pt idx="132">
                  <c:v>119506.35167792118</c:v>
                </c:pt>
                <c:pt idx="133">
                  <c:v>119506.35167792118</c:v>
                </c:pt>
                <c:pt idx="134">
                  <c:v>119506.35167792118</c:v>
                </c:pt>
                <c:pt idx="135">
                  <c:v>118901.56244878192</c:v>
                </c:pt>
                <c:pt idx="136">
                  <c:v>118792.70038753684</c:v>
                </c:pt>
                <c:pt idx="137">
                  <c:v>118337.12475701081</c:v>
                </c:pt>
                <c:pt idx="138">
                  <c:v>118109.32484596319</c:v>
                </c:pt>
                <c:pt idx="139">
                  <c:v>118223.2308493793</c:v>
                </c:pt>
                <c:pt idx="140">
                  <c:v>118337.12475701081</c:v>
                </c:pt>
                <c:pt idx="141">
                  <c:v>117767.65521885324</c:v>
                </c:pt>
                <c:pt idx="142">
                  <c:v>117653.74921543716</c:v>
                </c:pt>
                <c:pt idx="143">
                  <c:v>117198.17358491114</c:v>
                </c:pt>
                <c:pt idx="144">
                  <c:v>117653.74921543716</c:v>
                </c:pt>
                <c:pt idx="145">
                  <c:v>118337.12475701081</c:v>
                </c:pt>
                <c:pt idx="146">
                  <c:v>118564.91257227382</c:v>
                </c:pt>
                <c:pt idx="147">
                  <c:v>118337.12475701081</c:v>
                </c:pt>
                <c:pt idx="148">
                  <c:v>118109.32484596319</c:v>
                </c:pt>
                <c:pt idx="149">
                  <c:v>117539.84321202106</c:v>
                </c:pt>
                <c:pt idx="150">
                  <c:v>117425.96140017416</c:v>
                </c:pt>
                <c:pt idx="151">
                  <c:v>117653.74921543716</c:v>
                </c:pt>
                <c:pt idx="152">
                  <c:v>117767.65521885324</c:v>
                </c:pt>
                <c:pt idx="153">
                  <c:v>117767.65521885324</c:v>
                </c:pt>
                <c:pt idx="154">
                  <c:v>117653.74921543716</c:v>
                </c:pt>
                <c:pt idx="155">
                  <c:v>117084.26758149503</c:v>
                </c:pt>
                <c:pt idx="156">
                  <c:v>117084.26758149503</c:v>
                </c:pt>
                <c:pt idx="157">
                  <c:v>117084.26758149503</c:v>
                </c:pt>
                <c:pt idx="158">
                  <c:v>116856.49186201658</c:v>
                </c:pt>
                <c:pt idx="159">
                  <c:v>116856.49186201658</c:v>
                </c:pt>
                <c:pt idx="160">
                  <c:v>116856.49186201658</c:v>
                </c:pt>
                <c:pt idx="161">
                  <c:v>116742.58585860051</c:v>
                </c:pt>
                <c:pt idx="162">
                  <c:v>116628.69195096901</c:v>
                </c:pt>
                <c:pt idx="163">
                  <c:v>116742.58585860051</c:v>
                </c:pt>
                <c:pt idx="164">
                  <c:v>116400.90413570599</c:v>
                </c:pt>
                <c:pt idx="165">
                  <c:v>115831.42250176385</c:v>
                </c:pt>
                <c:pt idx="166">
                  <c:v>115831.42250176385</c:v>
                </c:pt>
                <c:pt idx="167">
                  <c:v>115717.52859413235</c:v>
                </c:pt>
                <c:pt idx="168">
                  <c:v>115717.52859413235</c:v>
                </c:pt>
                <c:pt idx="169">
                  <c:v>115261.94086782173</c:v>
                </c:pt>
                <c:pt idx="170">
                  <c:v>115034.16514834331</c:v>
                </c:pt>
                <c:pt idx="171">
                  <c:v>114920.27124071178</c:v>
                </c:pt>
                <c:pt idx="172">
                  <c:v>114806.3652372957</c:v>
                </c:pt>
                <c:pt idx="173">
                  <c:v>115034.16514834331</c:v>
                </c:pt>
                <c:pt idx="174">
                  <c:v>114578.58951781725</c:v>
                </c:pt>
                <c:pt idx="175">
                  <c:v>114920.27124071178</c:v>
                </c:pt>
                <c:pt idx="176">
                  <c:v>114692.4713296642</c:v>
                </c:pt>
                <c:pt idx="177">
                  <c:v>114806.3652372957</c:v>
                </c:pt>
                <c:pt idx="178">
                  <c:v>114123.00179150666</c:v>
                </c:pt>
                <c:pt idx="179">
                  <c:v>114350.78960676967</c:v>
                </c:pt>
                <c:pt idx="180">
                  <c:v>113553.52015756452</c:v>
                </c:pt>
                <c:pt idx="181">
                  <c:v>113097.94452703847</c:v>
                </c:pt>
                <c:pt idx="182">
                  <c:v>112642.36889651245</c:v>
                </c:pt>
                <c:pt idx="183">
                  <c:v>113781.32006861213</c:v>
                </c:pt>
                <c:pt idx="184">
                  <c:v>113895.20188045905</c:v>
                </c:pt>
                <c:pt idx="185">
                  <c:v>112642.36889651245</c:v>
                </c:pt>
                <c:pt idx="186">
                  <c:v>112414.56898546485</c:v>
                </c:pt>
                <c:pt idx="187">
                  <c:v>113667.41406519605</c:v>
                </c:pt>
                <c:pt idx="188">
                  <c:v>114578.58951781725</c:v>
                </c:pt>
                <c:pt idx="189">
                  <c:v>114009.10788387513</c:v>
                </c:pt>
                <c:pt idx="190">
                  <c:v>114578.58951781725</c:v>
                </c:pt>
                <c:pt idx="191">
                  <c:v>114350.78960676967</c:v>
                </c:pt>
                <c:pt idx="192">
                  <c:v>114350.78960676967</c:v>
                </c:pt>
                <c:pt idx="193">
                  <c:v>114920.27124071178</c:v>
                </c:pt>
                <c:pt idx="194">
                  <c:v>114920.27124071178</c:v>
                </c:pt>
                <c:pt idx="195">
                  <c:v>115261.94086782173</c:v>
                </c:pt>
                <c:pt idx="196">
                  <c:v>114920.27124071178</c:v>
                </c:pt>
                <c:pt idx="197">
                  <c:v>115034.16514834331</c:v>
                </c:pt>
                <c:pt idx="198">
                  <c:v>114920.27124071178</c:v>
                </c:pt>
                <c:pt idx="199">
                  <c:v>115148.05905597482</c:v>
                </c:pt>
                <c:pt idx="200">
                  <c:v>115375.84687123782</c:v>
                </c:pt>
                <c:pt idx="201">
                  <c:v>114920.27124071178</c:v>
                </c:pt>
                <c:pt idx="202">
                  <c:v>114236.89569913817</c:v>
                </c:pt>
                <c:pt idx="203">
                  <c:v>114464.68351440117</c:v>
                </c:pt>
                <c:pt idx="204">
                  <c:v>114464.68351440117</c:v>
                </c:pt>
                <c:pt idx="205">
                  <c:v>114350.78960676967</c:v>
                </c:pt>
                <c:pt idx="206">
                  <c:v>113325.73234230152</c:v>
                </c:pt>
                <c:pt idx="207">
                  <c:v>112528.46289309637</c:v>
                </c:pt>
                <c:pt idx="208">
                  <c:v>112984.0385236224</c:v>
                </c:pt>
                <c:pt idx="209">
                  <c:v>112984.0385236224</c:v>
                </c:pt>
                <c:pt idx="210">
                  <c:v>112072.88726257032</c:v>
                </c:pt>
                <c:pt idx="211">
                  <c:v>111617.29953625971</c:v>
                </c:pt>
                <c:pt idx="212">
                  <c:v>111617.29953625971</c:v>
                </c:pt>
                <c:pt idx="213">
                  <c:v>111275.61781336517</c:v>
                </c:pt>
                <c:pt idx="214">
                  <c:v>112984.0385236224</c:v>
                </c:pt>
                <c:pt idx="215">
                  <c:v>112984.0385236224</c:v>
                </c:pt>
                <c:pt idx="216">
                  <c:v>112414.56898546485</c:v>
                </c:pt>
                <c:pt idx="217">
                  <c:v>112984.0385236224</c:v>
                </c:pt>
                <c:pt idx="218">
                  <c:v>111958.99335493882</c:v>
                </c:pt>
                <c:pt idx="219">
                  <c:v>110933.92399468609</c:v>
                </c:pt>
                <c:pt idx="220">
                  <c:v>111047.82999810217</c:v>
                </c:pt>
                <c:pt idx="221">
                  <c:v>113097.94452703847</c:v>
                </c:pt>
                <c:pt idx="222">
                  <c:v>111845.08735152274</c:v>
                </c:pt>
                <c:pt idx="223">
                  <c:v>112756.2507083594</c:v>
                </c:pt>
                <c:pt idx="224">
                  <c:v>113211.83843467</c:v>
                </c:pt>
                <c:pt idx="225">
                  <c:v>111731.20553967579</c:v>
                </c:pt>
                <c:pt idx="226">
                  <c:v>111731.20553967579</c:v>
                </c:pt>
                <c:pt idx="227">
                  <c:v>110933.92399468609</c:v>
                </c:pt>
                <c:pt idx="228">
                  <c:v>113097.94452703847</c:v>
                </c:pt>
                <c:pt idx="229">
                  <c:v>113895.20188045905</c:v>
                </c:pt>
                <c:pt idx="230">
                  <c:v>114692.4713296642</c:v>
                </c:pt>
                <c:pt idx="231">
                  <c:v>115261.94086782173</c:v>
                </c:pt>
                <c:pt idx="232">
                  <c:v>115489.7528746539</c:v>
                </c:pt>
                <c:pt idx="233">
                  <c:v>115489.7528746539</c:v>
                </c:pt>
                <c:pt idx="234">
                  <c:v>115034.16514834331</c:v>
                </c:pt>
                <c:pt idx="235">
                  <c:v>115261.94086782173</c:v>
                </c:pt>
                <c:pt idx="236">
                  <c:v>114920.27124071178</c:v>
                </c:pt>
                <c:pt idx="237">
                  <c:v>114464.68351440117</c:v>
                </c:pt>
                <c:pt idx="238">
                  <c:v>114578.58951781725</c:v>
                </c:pt>
                <c:pt idx="239">
                  <c:v>114464.68351440117</c:v>
                </c:pt>
                <c:pt idx="240">
                  <c:v>114464.68351440117</c:v>
                </c:pt>
                <c:pt idx="241">
                  <c:v>114920.27124071178</c:v>
                </c:pt>
                <c:pt idx="242">
                  <c:v>115148.05905597482</c:v>
                </c:pt>
                <c:pt idx="243">
                  <c:v>115034.16514834331</c:v>
                </c:pt>
                <c:pt idx="244">
                  <c:v>114692.4713296642</c:v>
                </c:pt>
                <c:pt idx="245">
                  <c:v>114692.4713296642</c:v>
                </c:pt>
                <c:pt idx="246">
                  <c:v>114123.00179150666</c:v>
                </c:pt>
                <c:pt idx="247">
                  <c:v>114123.00179150666</c:v>
                </c:pt>
                <c:pt idx="248">
                  <c:v>114464.68351440117</c:v>
                </c:pt>
                <c:pt idx="249">
                  <c:v>114692.4713296642</c:v>
                </c:pt>
                <c:pt idx="250">
                  <c:v>114009.10788387513</c:v>
                </c:pt>
                <c:pt idx="251">
                  <c:v>113667.41406519605</c:v>
                </c:pt>
                <c:pt idx="252">
                  <c:v>113097.94452703847</c:v>
                </c:pt>
                <c:pt idx="253">
                  <c:v>112756.2507083594</c:v>
                </c:pt>
                <c:pt idx="254">
                  <c:v>112414.56898546485</c:v>
                </c:pt>
                <c:pt idx="255">
                  <c:v>112528.46289309637</c:v>
                </c:pt>
                <c:pt idx="256">
                  <c:v>113325.73234230152</c:v>
                </c:pt>
                <c:pt idx="257">
                  <c:v>113325.73234230152</c:v>
                </c:pt>
                <c:pt idx="258">
                  <c:v>113325.73234230152</c:v>
                </c:pt>
                <c:pt idx="259">
                  <c:v>112756.2507083594</c:v>
                </c:pt>
                <c:pt idx="260">
                  <c:v>112414.56898546485</c:v>
                </c:pt>
                <c:pt idx="261">
                  <c:v>111731.20553967579</c:v>
                </c:pt>
                <c:pt idx="262">
                  <c:v>111503.4056286282</c:v>
                </c:pt>
                <c:pt idx="263">
                  <c:v>111617.29953625971</c:v>
                </c:pt>
                <c:pt idx="264">
                  <c:v>111275.61781336517</c:v>
                </c:pt>
                <c:pt idx="265">
                  <c:v>111503.4056286282</c:v>
                </c:pt>
                <c:pt idx="266">
                  <c:v>111617.29953625971</c:v>
                </c:pt>
                <c:pt idx="267">
                  <c:v>111161.72390573367</c:v>
                </c:pt>
                <c:pt idx="268">
                  <c:v>110250.57264468161</c:v>
                </c:pt>
                <c:pt idx="269">
                  <c:v>109681.09101073949</c:v>
                </c:pt>
                <c:pt idx="270">
                  <c:v>108883.8336573189</c:v>
                </c:pt>
                <c:pt idx="271">
                  <c:v>107289.28266312405</c:v>
                </c:pt>
                <c:pt idx="272">
                  <c:v>107744.87038943468</c:v>
                </c:pt>
                <c:pt idx="273">
                  <c:v>108656.02165048673</c:v>
                </c:pt>
                <c:pt idx="274">
                  <c:v>108314.35202337681</c:v>
                </c:pt>
                <c:pt idx="275">
                  <c:v>109111.60937679737</c:v>
                </c:pt>
                <c:pt idx="276">
                  <c:v>109794.98491837099</c:v>
                </c:pt>
                <c:pt idx="277">
                  <c:v>109453.29109969187</c:v>
                </c:pt>
                <c:pt idx="278">
                  <c:v>110592.25436757614</c:v>
                </c:pt>
                <c:pt idx="279">
                  <c:v>110820.03008705456</c:v>
                </c:pt>
                <c:pt idx="280">
                  <c:v>110136.66664126552</c:v>
                </c:pt>
                <c:pt idx="281">
                  <c:v>110820.03008705456</c:v>
                </c:pt>
                <c:pt idx="282">
                  <c:v>111389.5117209967</c:v>
                </c:pt>
                <c:pt idx="283">
                  <c:v>110592.25436757614</c:v>
                </c:pt>
                <c:pt idx="284">
                  <c:v>110364.44236074394</c:v>
                </c:pt>
                <c:pt idx="285">
                  <c:v>109453.29109969187</c:v>
                </c:pt>
                <c:pt idx="286">
                  <c:v>111389.5117209967</c:v>
                </c:pt>
                <c:pt idx="287">
                  <c:v>111047.82999810217</c:v>
                </c:pt>
                <c:pt idx="288">
                  <c:v>111731.20553967579</c:v>
                </c:pt>
                <c:pt idx="289">
                  <c:v>111275.61781336517</c:v>
                </c:pt>
                <c:pt idx="290">
                  <c:v>112642.36889651245</c:v>
                </c:pt>
                <c:pt idx="291">
                  <c:v>113097.94452703847</c:v>
                </c:pt>
                <c:pt idx="292">
                  <c:v>112414.56898546485</c:v>
                </c:pt>
                <c:pt idx="293">
                  <c:v>112414.56898546485</c:v>
                </c:pt>
                <c:pt idx="294">
                  <c:v>113097.94452703847</c:v>
                </c:pt>
                <c:pt idx="295">
                  <c:v>113211.83843467</c:v>
                </c:pt>
                <c:pt idx="296">
                  <c:v>112756.2507083594</c:v>
                </c:pt>
                <c:pt idx="297">
                  <c:v>112642.36889651245</c:v>
                </c:pt>
                <c:pt idx="298">
                  <c:v>112756.2507083594</c:v>
                </c:pt>
                <c:pt idx="299">
                  <c:v>112870.15671177547</c:v>
                </c:pt>
                <c:pt idx="300">
                  <c:v>112072.88726257032</c:v>
                </c:pt>
                <c:pt idx="301">
                  <c:v>111958.99335493882</c:v>
                </c:pt>
                <c:pt idx="302">
                  <c:v>112072.88726257032</c:v>
                </c:pt>
                <c:pt idx="303">
                  <c:v>112072.88726257032</c:v>
                </c:pt>
                <c:pt idx="304">
                  <c:v>111958.99335493882</c:v>
                </c:pt>
                <c:pt idx="305">
                  <c:v>111958.99335493882</c:v>
                </c:pt>
                <c:pt idx="306">
                  <c:v>111389.5117209967</c:v>
                </c:pt>
                <c:pt idx="307">
                  <c:v>111503.4056286282</c:v>
                </c:pt>
                <c:pt idx="308">
                  <c:v>111161.72390573367</c:v>
                </c:pt>
                <c:pt idx="309">
                  <c:v>111503.4056286282</c:v>
                </c:pt>
                <c:pt idx="310">
                  <c:v>111503.4056286282</c:v>
                </c:pt>
                <c:pt idx="311">
                  <c:v>111047.82999810217</c:v>
                </c:pt>
                <c:pt idx="312">
                  <c:v>110933.92399468609</c:v>
                </c:pt>
                <c:pt idx="313">
                  <c:v>110706.14827520764</c:v>
                </c:pt>
                <c:pt idx="314">
                  <c:v>110592.25436757614</c:v>
                </c:pt>
                <c:pt idx="315">
                  <c:v>109681.09101073949</c:v>
                </c:pt>
                <c:pt idx="316">
                  <c:v>108883.8336573189</c:v>
                </c:pt>
                <c:pt idx="317">
                  <c:v>108997.70337338126</c:v>
                </c:pt>
                <c:pt idx="318">
                  <c:v>109225.50328442887</c:v>
                </c:pt>
                <c:pt idx="319">
                  <c:v>108656.02165048673</c:v>
                </c:pt>
                <c:pt idx="320">
                  <c:v>109111.60937679737</c:v>
                </c:pt>
                <c:pt idx="321">
                  <c:v>110364.44236074394</c:v>
                </c:pt>
                <c:pt idx="322">
                  <c:v>109339.40928784496</c:v>
                </c:pt>
                <c:pt idx="323">
                  <c:v>109794.98491837099</c:v>
                </c:pt>
                <c:pt idx="324">
                  <c:v>109567.18500732338</c:v>
                </c:pt>
                <c:pt idx="325">
                  <c:v>109225.50328442887</c:v>
                </c:pt>
                <c:pt idx="326">
                  <c:v>108769.92765390284</c:v>
                </c:pt>
                <c:pt idx="327">
                  <c:v>108997.70337338126</c:v>
                </c:pt>
                <c:pt idx="328">
                  <c:v>108314.35202337681</c:v>
                </c:pt>
                <c:pt idx="329">
                  <c:v>107858.76429706618</c:v>
                </c:pt>
                <c:pt idx="330">
                  <c:v>107061.49484786103</c:v>
                </c:pt>
                <c:pt idx="331">
                  <c:v>107061.49484786103</c:v>
                </c:pt>
                <c:pt idx="332">
                  <c:v>107744.87038943468</c:v>
                </c:pt>
                <c:pt idx="333">
                  <c:v>108314.35202337681</c:v>
                </c:pt>
                <c:pt idx="334">
                  <c:v>108314.35202337681</c:v>
                </c:pt>
                <c:pt idx="335">
                  <c:v>108656.02165048673</c:v>
                </c:pt>
                <c:pt idx="336">
                  <c:v>108200.4460199607</c:v>
                </c:pt>
                <c:pt idx="337">
                  <c:v>108428.24593100831</c:v>
                </c:pt>
                <c:pt idx="338">
                  <c:v>108314.35202337681</c:v>
                </c:pt>
                <c:pt idx="339">
                  <c:v>108542.12774285521</c:v>
                </c:pt>
                <c:pt idx="340">
                  <c:v>108200.4460199607</c:v>
                </c:pt>
                <c:pt idx="341">
                  <c:v>107630.96438601858</c:v>
                </c:pt>
                <c:pt idx="342">
                  <c:v>108086.5400165446</c:v>
                </c:pt>
                <c:pt idx="343">
                  <c:v>107972.65820469768</c:v>
                </c:pt>
                <c:pt idx="344">
                  <c:v>107630.96438601858</c:v>
                </c:pt>
                <c:pt idx="345">
                  <c:v>106833.70703259803</c:v>
                </c:pt>
                <c:pt idx="346">
                  <c:v>106947.60094022953</c:v>
                </c:pt>
                <c:pt idx="347">
                  <c:v>106719.80102918192</c:v>
                </c:pt>
                <c:pt idx="348">
                  <c:v>105694.75586049835</c:v>
                </c:pt>
                <c:pt idx="349">
                  <c:v>105580.86195286685</c:v>
                </c:pt>
                <c:pt idx="350">
                  <c:v>105580.86195286685</c:v>
                </c:pt>
                <c:pt idx="351">
                  <c:v>106378.11930628739</c:v>
                </c:pt>
                <c:pt idx="352">
                  <c:v>106492.0253097035</c:v>
                </c:pt>
                <c:pt idx="353">
                  <c:v>106150.33149102438</c:v>
                </c:pt>
                <c:pt idx="354">
                  <c:v>105580.86195286685</c:v>
                </c:pt>
                <c:pt idx="355">
                  <c:v>105808.64976812986</c:v>
                </c:pt>
                <c:pt idx="356">
                  <c:v>105011.38031892471</c:v>
                </c:pt>
                <c:pt idx="357">
                  <c:v>103758.53523919354</c:v>
                </c:pt>
                <c:pt idx="358">
                  <c:v>103872.42914682504</c:v>
                </c:pt>
                <c:pt idx="359">
                  <c:v>104441.91078076717</c:v>
                </c:pt>
                <c:pt idx="360">
                  <c:v>103758.53523919354</c:v>
                </c:pt>
                <c:pt idx="361">
                  <c:v>103986.33515024114</c:v>
                </c:pt>
                <c:pt idx="362">
                  <c:v>103758.53523919354</c:v>
                </c:pt>
                <c:pt idx="363">
                  <c:v>104555.80468839867</c:v>
                </c:pt>
                <c:pt idx="364">
                  <c:v>103302.94751288291</c:v>
                </c:pt>
                <c:pt idx="365">
                  <c:v>102961.26578998839</c:v>
                </c:pt>
                <c:pt idx="366">
                  <c:v>102619.58406709386</c:v>
                </c:pt>
                <c:pt idx="367">
                  <c:v>101936.20852552021</c:v>
                </c:pt>
                <c:pt idx="368">
                  <c:v>102277.89024841475</c:v>
                </c:pt>
                <c:pt idx="369">
                  <c:v>102391.78415604625</c:v>
                </c:pt>
                <c:pt idx="370">
                  <c:v>102050.10243315174</c:v>
                </c:pt>
                <c:pt idx="371">
                  <c:v>101708.4328060418</c:v>
                </c:pt>
                <c:pt idx="372">
                  <c:v>101252.84507973118</c:v>
                </c:pt>
                <c:pt idx="373">
                  <c:v>100683.36344578906</c:v>
                </c:pt>
                <c:pt idx="374">
                  <c:v>98861.048827900333</c:v>
                </c:pt>
                <c:pt idx="375">
                  <c:v>99886.106092368485</c:v>
                </c:pt>
                <c:pt idx="37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0-4460-9818-B696389DF141}"/>
            </c:ext>
          </c:extLst>
        </c:ser>
        <c:ser>
          <c:idx val="2"/>
          <c:order val="1"/>
          <c:tx>
            <c:strRef>
              <c:f>'2019-2020 Perf'!$O$2</c:f>
              <c:strCache>
                <c:ptCount val="1"/>
                <c:pt idx="0">
                  <c:v>Rolling Floor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'2019-2020 Perf'!$K$68:$K$444</c:f>
              <c:numCache>
                <c:formatCode>m/d/yyyy</c:formatCode>
                <c:ptCount val="377"/>
                <c:pt idx="0">
                  <c:v>44011</c:v>
                </c:pt>
                <c:pt idx="1">
                  <c:v>44008</c:v>
                </c:pt>
                <c:pt idx="2">
                  <c:v>44007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  <c:pt idx="21">
                  <c:v>43980</c:v>
                </c:pt>
                <c:pt idx="22">
                  <c:v>43979</c:v>
                </c:pt>
                <c:pt idx="23">
                  <c:v>43978</c:v>
                </c:pt>
                <c:pt idx="24">
                  <c:v>43977</c:v>
                </c:pt>
                <c:pt idx="25">
                  <c:v>43973</c:v>
                </c:pt>
                <c:pt idx="26">
                  <c:v>43972</c:v>
                </c:pt>
                <c:pt idx="27">
                  <c:v>43971</c:v>
                </c:pt>
                <c:pt idx="28">
                  <c:v>43970</c:v>
                </c:pt>
                <c:pt idx="29">
                  <c:v>43969</c:v>
                </c:pt>
                <c:pt idx="30">
                  <c:v>43966</c:v>
                </c:pt>
                <c:pt idx="31">
                  <c:v>43965</c:v>
                </c:pt>
                <c:pt idx="32">
                  <c:v>43964</c:v>
                </c:pt>
                <c:pt idx="33">
                  <c:v>43963</c:v>
                </c:pt>
                <c:pt idx="34">
                  <c:v>43962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43952</c:v>
                </c:pt>
                <c:pt idx="41">
                  <c:v>43951</c:v>
                </c:pt>
                <c:pt idx="42">
                  <c:v>43950</c:v>
                </c:pt>
                <c:pt idx="43">
                  <c:v>43949</c:v>
                </c:pt>
                <c:pt idx="44">
                  <c:v>43948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43938</c:v>
                </c:pt>
                <c:pt idx="51">
                  <c:v>43937</c:v>
                </c:pt>
                <c:pt idx="52">
                  <c:v>43936</c:v>
                </c:pt>
                <c:pt idx="53">
                  <c:v>43935</c:v>
                </c:pt>
                <c:pt idx="54">
                  <c:v>43934</c:v>
                </c:pt>
                <c:pt idx="55">
                  <c:v>43930</c:v>
                </c:pt>
                <c:pt idx="56">
                  <c:v>43929</c:v>
                </c:pt>
                <c:pt idx="57">
                  <c:v>43928</c:v>
                </c:pt>
                <c:pt idx="58">
                  <c:v>43927</c:v>
                </c:pt>
                <c:pt idx="59">
                  <c:v>43924</c:v>
                </c:pt>
                <c:pt idx="60">
                  <c:v>43923</c:v>
                </c:pt>
                <c:pt idx="61">
                  <c:v>43922</c:v>
                </c:pt>
                <c:pt idx="62">
                  <c:v>43921</c:v>
                </c:pt>
                <c:pt idx="63">
                  <c:v>43920</c:v>
                </c:pt>
                <c:pt idx="64">
                  <c:v>43917</c:v>
                </c:pt>
                <c:pt idx="65">
                  <c:v>43916</c:v>
                </c:pt>
                <c:pt idx="66">
                  <c:v>43915</c:v>
                </c:pt>
                <c:pt idx="67">
                  <c:v>43914</c:v>
                </c:pt>
                <c:pt idx="68">
                  <c:v>43913</c:v>
                </c:pt>
                <c:pt idx="69">
                  <c:v>43910</c:v>
                </c:pt>
                <c:pt idx="70">
                  <c:v>43909</c:v>
                </c:pt>
                <c:pt idx="71">
                  <c:v>43908</c:v>
                </c:pt>
                <c:pt idx="72">
                  <c:v>43907</c:v>
                </c:pt>
                <c:pt idx="73">
                  <c:v>43906</c:v>
                </c:pt>
                <c:pt idx="74">
                  <c:v>43903</c:v>
                </c:pt>
                <c:pt idx="75">
                  <c:v>43902</c:v>
                </c:pt>
                <c:pt idx="76">
                  <c:v>43901</c:v>
                </c:pt>
                <c:pt idx="77">
                  <c:v>43900</c:v>
                </c:pt>
                <c:pt idx="78">
                  <c:v>43899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43889</c:v>
                </c:pt>
                <c:pt idx="85">
                  <c:v>43888</c:v>
                </c:pt>
                <c:pt idx="86">
                  <c:v>43887</c:v>
                </c:pt>
                <c:pt idx="87">
                  <c:v>43886</c:v>
                </c:pt>
                <c:pt idx="88">
                  <c:v>43885</c:v>
                </c:pt>
                <c:pt idx="89">
                  <c:v>43882</c:v>
                </c:pt>
                <c:pt idx="90">
                  <c:v>43881</c:v>
                </c:pt>
                <c:pt idx="91">
                  <c:v>43880</c:v>
                </c:pt>
                <c:pt idx="92">
                  <c:v>43879</c:v>
                </c:pt>
                <c:pt idx="93">
                  <c:v>43875</c:v>
                </c:pt>
                <c:pt idx="94">
                  <c:v>43874</c:v>
                </c:pt>
                <c:pt idx="95">
                  <c:v>43873</c:v>
                </c:pt>
                <c:pt idx="96">
                  <c:v>43872</c:v>
                </c:pt>
                <c:pt idx="97">
                  <c:v>43871</c:v>
                </c:pt>
                <c:pt idx="98">
                  <c:v>43868</c:v>
                </c:pt>
                <c:pt idx="99">
                  <c:v>43867</c:v>
                </c:pt>
                <c:pt idx="100">
                  <c:v>43866</c:v>
                </c:pt>
                <c:pt idx="101">
                  <c:v>43865</c:v>
                </c:pt>
                <c:pt idx="102">
                  <c:v>43864</c:v>
                </c:pt>
                <c:pt idx="103">
                  <c:v>43861</c:v>
                </c:pt>
                <c:pt idx="104">
                  <c:v>43860</c:v>
                </c:pt>
                <c:pt idx="105">
                  <c:v>43859</c:v>
                </c:pt>
                <c:pt idx="106">
                  <c:v>43858</c:v>
                </c:pt>
                <c:pt idx="107">
                  <c:v>43857</c:v>
                </c:pt>
                <c:pt idx="108">
                  <c:v>43854</c:v>
                </c:pt>
                <c:pt idx="109">
                  <c:v>43853</c:v>
                </c:pt>
                <c:pt idx="110">
                  <c:v>43852</c:v>
                </c:pt>
                <c:pt idx="111">
                  <c:v>43851</c:v>
                </c:pt>
                <c:pt idx="112">
                  <c:v>43847</c:v>
                </c:pt>
                <c:pt idx="113">
                  <c:v>43846</c:v>
                </c:pt>
                <c:pt idx="114">
                  <c:v>43845</c:v>
                </c:pt>
                <c:pt idx="115">
                  <c:v>43844</c:v>
                </c:pt>
                <c:pt idx="116">
                  <c:v>43843</c:v>
                </c:pt>
                <c:pt idx="117">
                  <c:v>43840</c:v>
                </c:pt>
                <c:pt idx="118">
                  <c:v>43839</c:v>
                </c:pt>
                <c:pt idx="119">
                  <c:v>43838</c:v>
                </c:pt>
                <c:pt idx="120">
                  <c:v>43837</c:v>
                </c:pt>
                <c:pt idx="121">
                  <c:v>43836</c:v>
                </c:pt>
                <c:pt idx="122">
                  <c:v>43833</c:v>
                </c:pt>
                <c:pt idx="123">
                  <c:v>43832</c:v>
                </c:pt>
                <c:pt idx="124">
                  <c:v>43830</c:v>
                </c:pt>
                <c:pt idx="125">
                  <c:v>43829</c:v>
                </c:pt>
                <c:pt idx="126">
                  <c:v>43826</c:v>
                </c:pt>
                <c:pt idx="127">
                  <c:v>43825</c:v>
                </c:pt>
                <c:pt idx="128">
                  <c:v>43823</c:v>
                </c:pt>
                <c:pt idx="129">
                  <c:v>43822</c:v>
                </c:pt>
                <c:pt idx="130">
                  <c:v>43819</c:v>
                </c:pt>
                <c:pt idx="131">
                  <c:v>43818</c:v>
                </c:pt>
                <c:pt idx="132">
                  <c:v>43817</c:v>
                </c:pt>
                <c:pt idx="133">
                  <c:v>43816</c:v>
                </c:pt>
                <c:pt idx="134">
                  <c:v>43815</c:v>
                </c:pt>
                <c:pt idx="135">
                  <c:v>43812</c:v>
                </c:pt>
                <c:pt idx="136">
                  <c:v>43811</c:v>
                </c:pt>
                <c:pt idx="137">
                  <c:v>43810</c:v>
                </c:pt>
                <c:pt idx="138">
                  <c:v>43809</c:v>
                </c:pt>
                <c:pt idx="139">
                  <c:v>43808</c:v>
                </c:pt>
                <c:pt idx="140">
                  <c:v>43805</c:v>
                </c:pt>
                <c:pt idx="141">
                  <c:v>43804</c:v>
                </c:pt>
                <c:pt idx="142">
                  <c:v>43803</c:v>
                </c:pt>
                <c:pt idx="143">
                  <c:v>43802</c:v>
                </c:pt>
                <c:pt idx="144">
                  <c:v>43801</c:v>
                </c:pt>
                <c:pt idx="145">
                  <c:v>43798</c:v>
                </c:pt>
                <c:pt idx="146">
                  <c:v>43796</c:v>
                </c:pt>
                <c:pt idx="147">
                  <c:v>43795</c:v>
                </c:pt>
                <c:pt idx="148">
                  <c:v>43794</c:v>
                </c:pt>
                <c:pt idx="149">
                  <c:v>43791</c:v>
                </c:pt>
                <c:pt idx="150">
                  <c:v>43790</c:v>
                </c:pt>
                <c:pt idx="151">
                  <c:v>43789</c:v>
                </c:pt>
                <c:pt idx="152">
                  <c:v>43788</c:v>
                </c:pt>
                <c:pt idx="153">
                  <c:v>43787</c:v>
                </c:pt>
                <c:pt idx="154">
                  <c:v>43784</c:v>
                </c:pt>
                <c:pt idx="155">
                  <c:v>43783</c:v>
                </c:pt>
                <c:pt idx="156">
                  <c:v>43782</c:v>
                </c:pt>
                <c:pt idx="157">
                  <c:v>43781</c:v>
                </c:pt>
                <c:pt idx="158">
                  <c:v>43780</c:v>
                </c:pt>
                <c:pt idx="159">
                  <c:v>43777</c:v>
                </c:pt>
                <c:pt idx="160">
                  <c:v>43776</c:v>
                </c:pt>
                <c:pt idx="161">
                  <c:v>43775</c:v>
                </c:pt>
                <c:pt idx="162">
                  <c:v>43774</c:v>
                </c:pt>
                <c:pt idx="163">
                  <c:v>43773</c:v>
                </c:pt>
                <c:pt idx="164">
                  <c:v>43770</c:v>
                </c:pt>
                <c:pt idx="165">
                  <c:v>43769</c:v>
                </c:pt>
                <c:pt idx="166">
                  <c:v>43768</c:v>
                </c:pt>
                <c:pt idx="167">
                  <c:v>43767</c:v>
                </c:pt>
                <c:pt idx="168">
                  <c:v>43766</c:v>
                </c:pt>
                <c:pt idx="169">
                  <c:v>43763</c:v>
                </c:pt>
                <c:pt idx="170">
                  <c:v>43762</c:v>
                </c:pt>
                <c:pt idx="171">
                  <c:v>43761</c:v>
                </c:pt>
                <c:pt idx="172">
                  <c:v>43760</c:v>
                </c:pt>
                <c:pt idx="173">
                  <c:v>43759</c:v>
                </c:pt>
                <c:pt idx="174">
                  <c:v>43756</c:v>
                </c:pt>
                <c:pt idx="175">
                  <c:v>43755</c:v>
                </c:pt>
                <c:pt idx="176">
                  <c:v>43754</c:v>
                </c:pt>
                <c:pt idx="177">
                  <c:v>43753</c:v>
                </c:pt>
                <c:pt idx="178">
                  <c:v>43752</c:v>
                </c:pt>
                <c:pt idx="179">
                  <c:v>43749</c:v>
                </c:pt>
                <c:pt idx="180">
                  <c:v>43748</c:v>
                </c:pt>
                <c:pt idx="181">
                  <c:v>43747</c:v>
                </c:pt>
                <c:pt idx="182">
                  <c:v>43746</c:v>
                </c:pt>
                <c:pt idx="183">
                  <c:v>43745</c:v>
                </c:pt>
                <c:pt idx="184">
                  <c:v>43742</c:v>
                </c:pt>
                <c:pt idx="185">
                  <c:v>43741</c:v>
                </c:pt>
                <c:pt idx="186">
                  <c:v>43740</c:v>
                </c:pt>
                <c:pt idx="187">
                  <c:v>43739</c:v>
                </c:pt>
                <c:pt idx="188">
                  <c:v>43738</c:v>
                </c:pt>
                <c:pt idx="189">
                  <c:v>43735</c:v>
                </c:pt>
                <c:pt idx="190">
                  <c:v>43734</c:v>
                </c:pt>
                <c:pt idx="191">
                  <c:v>43733</c:v>
                </c:pt>
                <c:pt idx="192">
                  <c:v>43732</c:v>
                </c:pt>
                <c:pt idx="193">
                  <c:v>43731</c:v>
                </c:pt>
                <c:pt idx="194">
                  <c:v>43728</c:v>
                </c:pt>
                <c:pt idx="195">
                  <c:v>43727</c:v>
                </c:pt>
                <c:pt idx="196">
                  <c:v>43726</c:v>
                </c:pt>
                <c:pt idx="197">
                  <c:v>43725</c:v>
                </c:pt>
                <c:pt idx="198">
                  <c:v>43724</c:v>
                </c:pt>
                <c:pt idx="199">
                  <c:v>43721</c:v>
                </c:pt>
                <c:pt idx="200">
                  <c:v>43720</c:v>
                </c:pt>
                <c:pt idx="201">
                  <c:v>43719</c:v>
                </c:pt>
                <c:pt idx="202">
                  <c:v>43718</c:v>
                </c:pt>
                <c:pt idx="203">
                  <c:v>43717</c:v>
                </c:pt>
                <c:pt idx="204">
                  <c:v>43714</c:v>
                </c:pt>
                <c:pt idx="205">
                  <c:v>43713</c:v>
                </c:pt>
                <c:pt idx="206">
                  <c:v>43712</c:v>
                </c:pt>
                <c:pt idx="207">
                  <c:v>43711</c:v>
                </c:pt>
                <c:pt idx="208">
                  <c:v>43707</c:v>
                </c:pt>
                <c:pt idx="209">
                  <c:v>43706</c:v>
                </c:pt>
                <c:pt idx="210">
                  <c:v>43705</c:v>
                </c:pt>
                <c:pt idx="211">
                  <c:v>43704</c:v>
                </c:pt>
                <c:pt idx="212">
                  <c:v>43703</c:v>
                </c:pt>
                <c:pt idx="213">
                  <c:v>43700</c:v>
                </c:pt>
                <c:pt idx="214">
                  <c:v>43699</c:v>
                </c:pt>
                <c:pt idx="215">
                  <c:v>43698</c:v>
                </c:pt>
                <c:pt idx="216">
                  <c:v>43697</c:v>
                </c:pt>
                <c:pt idx="217">
                  <c:v>43696</c:v>
                </c:pt>
                <c:pt idx="218">
                  <c:v>43693</c:v>
                </c:pt>
                <c:pt idx="219">
                  <c:v>43692</c:v>
                </c:pt>
                <c:pt idx="220">
                  <c:v>43691</c:v>
                </c:pt>
                <c:pt idx="221">
                  <c:v>43690</c:v>
                </c:pt>
                <c:pt idx="222">
                  <c:v>43689</c:v>
                </c:pt>
                <c:pt idx="223">
                  <c:v>43686</c:v>
                </c:pt>
                <c:pt idx="224">
                  <c:v>43685</c:v>
                </c:pt>
                <c:pt idx="225">
                  <c:v>43684</c:v>
                </c:pt>
                <c:pt idx="226">
                  <c:v>43683</c:v>
                </c:pt>
                <c:pt idx="227">
                  <c:v>43682</c:v>
                </c:pt>
                <c:pt idx="228">
                  <c:v>43679</c:v>
                </c:pt>
                <c:pt idx="229">
                  <c:v>43678</c:v>
                </c:pt>
                <c:pt idx="230">
                  <c:v>43677</c:v>
                </c:pt>
                <c:pt idx="231">
                  <c:v>43676</c:v>
                </c:pt>
                <c:pt idx="232">
                  <c:v>43675</c:v>
                </c:pt>
                <c:pt idx="233">
                  <c:v>43672</c:v>
                </c:pt>
                <c:pt idx="234">
                  <c:v>43671</c:v>
                </c:pt>
                <c:pt idx="235">
                  <c:v>43670</c:v>
                </c:pt>
                <c:pt idx="236">
                  <c:v>43669</c:v>
                </c:pt>
                <c:pt idx="237">
                  <c:v>43668</c:v>
                </c:pt>
                <c:pt idx="238">
                  <c:v>43665</c:v>
                </c:pt>
                <c:pt idx="239">
                  <c:v>43664</c:v>
                </c:pt>
                <c:pt idx="240">
                  <c:v>43663</c:v>
                </c:pt>
                <c:pt idx="241">
                  <c:v>43662</c:v>
                </c:pt>
                <c:pt idx="242">
                  <c:v>43661</c:v>
                </c:pt>
                <c:pt idx="243">
                  <c:v>43658</c:v>
                </c:pt>
                <c:pt idx="244">
                  <c:v>43657</c:v>
                </c:pt>
                <c:pt idx="245">
                  <c:v>43656</c:v>
                </c:pt>
                <c:pt idx="246">
                  <c:v>43655</c:v>
                </c:pt>
                <c:pt idx="247">
                  <c:v>43654</c:v>
                </c:pt>
                <c:pt idx="248">
                  <c:v>43651</c:v>
                </c:pt>
                <c:pt idx="249">
                  <c:v>43649</c:v>
                </c:pt>
                <c:pt idx="250">
                  <c:v>43648</c:v>
                </c:pt>
                <c:pt idx="251">
                  <c:v>43647</c:v>
                </c:pt>
                <c:pt idx="252">
                  <c:v>43644</c:v>
                </c:pt>
                <c:pt idx="253">
                  <c:v>43643</c:v>
                </c:pt>
                <c:pt idx="254">
                  <c:v>43642</c:v>
                </c:pt>
                <c:pt idx="255">
                  <c:v>43641</c:v>
                </c:pt>
                <c:pt idx="256">
                  <c:v>43640</c:v>
                </c:pt>
                <c:pt idx="257">
                  <c:v>43637</c:v>
                </c:pt>
                <c:pt idx="258">
                  <c:v>43636</c:v>
                </c:pt>
                <c:pt idx="259">
                  <c:v>43635</c:v>
                </c:pt>
                <c:pt idx="260">
                  <c:v>43634</c:v>
                </c:pt>
                <c:pt idx="261">
                  <c:v>43633</c:v>
                </c:pt>
                <c:pt idx="262">
                  <c:v>43630</c:v>
                </c:pt>
                <c:pt idx="263">
                  <c:v>43629</c:v>
                </c:pt>
                <c:pt idx="264">
                  <c:v>43628</c:v>
                </c:pt>
                <c:pt idx="265">
                  <c:v>43627</c:v>
                </c:pt>
                <c:pt idx="266">
                  <c:v>43626</c:v>
                </c:pt>
                <c:pt idx="267">
                  <c:v>43623</c:v>
                </c:pt>
                <c:pt idx="268">
                  <c:v>43622</c:v>
                </c:pt>
                <c:pt idx="269">
                  <c:v>43621</c:v>
                </c:pt>
                <c:pt idx="270">
                  <c:v>43620</c:v>
                </c:pt>
                <c:pt idx="271">
                  <c:v>43619</c:v>
                </c:pt>
                <c:pt idx="272">
                  <c:v>43616</c:v>
                </c:pt>
                <c:pt idx="273">
                  <c:v>43615</c:v>
                </c:pt>
                <c:pt idx="274">
                  <c:v>43614</c:v>
                </c:pt>
                <c:pt idx="275">
                  <c:v>43613</c:v>
                </c:pt>
                <c:pt idx="276">
                  <c:v>43609</c:v>
                </c:pt>
                <c:pt idx="277">
                  <c:v>43608</c:v>
                </c:pt>
                <c:pt idx="278">
                  <c:v>43607</c:v>
                </c:pt>
                <c:pt idx="279">
                  <c:v>43606</c:v>
                </c:pt>
                <c:pt idx="280">
                  <c:v>43605</c:v>
                </c:pt>
                <c:pt idx="281">
                  <c:v>43602</c:v>
                </c:pt>
                <c:pt idx="282">
                  <c:v>43601</c:v>
                </c:pt>
                <c:pt idx="283">
                  <c:v>43600</c:v>
                </c:pt>
                <c:pt idx="284">
                  <c:v>43599</c:v>
                </c:pt>
                <c:pt idx="285">
                  <c:v>43598</c:v>
                </c:pt>
                <c:pt idx="286">
                  <c:v>43595</c:v>
                </c:pt>
                <c:pt idx="287">
                  <c:v>43594</c:v>
                </c:pt>
                <c:pt idx="288">
                  <c:v>43593</c:v>
                </c:pt>
                <c:pt idx="289">
                  <c:v>43592</c:v>
                </c:pt>
                <c:pt idx="290">
                  <c:v>43591</c:v>
                </c:pt>
                <c:pt idx="291">
                  <c:v>43588</c:v>
                </c:pt>
                <c:pt idx="292">
                  <c:v>43587</c:v>
                </c:pt>
                <c:pt idx="293">
                  <c:v>43586</c:v>
                </c:pt>
                <c:pt idx="294">
                  <c:v>43585</c:v>
                </c:pt>
                <c:pt idx="295">
                  <c:v>43584</c:v>
                </c:pt>
                <c:pt idx="296">
                  <c:v>43581</c:v>
                </c:pt>
                <c:pt idx="297">
                  <c:v>43580</c:v>
                </c:pt>
                <c:pt idx="298">
                  <c:v>43579</c:v>
                </c:pt>
                <c:pt idx="299">
                  <c:v>43578</c:v>
                </c:pt>
                <c:pt idx="300">
                  <c:v>43577</c:v>
                </c:pt>
                <c:pt idx="301">
                  <c:v>43573</c:v>
                </c:pt>
                <c:pt idx="302">
                  <c:v>43572</c:v>
                </c:pt>
                <c:pt idx="303">
                  <c:v>43571</c:v>
                </c:pt>
                <c:pt idx="304">
                  <c:v>43570</c:v>
                </c:pt>
                <c:pt idx="305">
                  <c:v>43567</c:v>
                </c:pt>
                <c:pt idx="306">
                  <c:v>43566</c:v>
                </c:pt>
                <c:pt idx="307">
                  <c:v>43565</c:v>
                </c:pt>
                <c:pt idx="308">
                  <c:v>43564</c:v>
                </c:pt>
                <c:pt idx="309">
                  <c:v>43563</c:v>
                </c:pt>
                <c:pt idx="310">
                  <c:v>43560</c:v>
                </c:pt>
                <c:pt idx="311">
                  <c:v>43559</c:v>
                </c:pt>
                <c:pt idx="312">
                  <c:v>43558</c:v>
                </c:pt>
                <c:pt idx="313">
                  <c:v>43557</c:v>
                </c:pt>
                <c:pt idx="314">
                  <c:v>43556</c:v>
                </c:pt>
                <c:pt idx="315">
                  <c:v>43553</c:v>
                </c:pt>
                <c:pt idx="316">
                  <c:v>43552</c:v>
                </c:pt>
                <c:pt idx="317">
                  <c:v>43551</c:v>
                </c:pt>
                <c:pt idx="318">
                  <c:v>43550</c:v>
                </c:pt>
                <c:pt idx="319">
                  <c:v>43549</c:v>
                </c:pt>
                <c:pt idx="320">
                  <c:v>43546</c:v>
                </c:pt>
                <c:pt idx="321">
                  <c:v>43545</c:v>
                </c:pt>
                <c:pt idx="322">
                  <c:v>43544</c:v>
                </c:pt>
                <c:pt idx="323">
                  <c:v>43543</c:v>
                </c:pt>
                <c:pt idx="324">
                  <c:v>43542</c:v>
                </c:pt>
                <c:pt idx="325">
                  <c:v>43539</c:v>
                </c:pt>
                <c:pt idx="326">
                  <c:v>43538</c:v>
                </c:pt>
                <c:pt idx="327">
                  <c:v>43537</c:v>
                </c:pt>
                <c:pt idx="328">
                  <c:v>43536</c:v>
                </c:pt>
                <c:pt idx="329">
                  <c:v>43535</c:v>
                </c:pt>
                <c:pt idx="330">
                  <c:v>43532</c:v>
                </c:pt>
                <c:pt idx="331">
                  <c:v>43531</c:v>
                </c:pt>
                <c:pt idx="332">
                  <c:v>43530</c:v>
                </c:pt>
                <c:pt idx="333">
                  <c:v>43529</c:v>
                </c:pt>
                <c:pt idx="334">
                  <c:v>43528</c:v>
                </c:pt>
                <c:pt idx="335">
                  <c:v>43525</c:v>
                </c:pt>
                <c:pt idx="336">
                  <c:v>43524</c:v>
                </c:pt>
                <c:pt idx="337">
                  <c:v>43523</c:v>
                </c:pt>
                <c:pt idx="338">
                  <c:v>43522</c:v>
                </c:pt>
                <c:pt idx="339">
                  <c:v>43521</c:v>
                </c:pt>
                <c:pt idx="340">
                  <c:v>43518</c:v>
                </c:pt>
                <c:pt idx="341">
                  <c:v>43517</c:v>
                </c:pt>
                <c:pt idx="342">
                  <c:v>43516</c:v>
                </c:pt>
                <c:pt idx="343">
                  <c:v>43515</c:v>
                </c:pt>
                <c:pt idx="344">
                  <c:v>43511</c:v>
                </c:pt>
                <c:pt idx="345">
                  <c:v>43510</c:v>
                </c:pt>
                <c:pt idx="346">
                  <c:v>43509</c:v>
                </c:pt>
                <c:pt idx="347">
                  <c:v>43508</c:v>
                </c:pt>
                <c:pt idx="348">
                  <c:v>43507</c:v>
                </c:pt>
                <c:pt idx="349">
                  <c:v>43504</c:v>
                </c:pt>
                <c:pt idx="350">
                  <c:v>43503</c:v>
                </c:pt>
                <c:pt idx="351">
                  <c:v>43502</c:v>
                </c:pt>
                <c:pt idx="352">
                  <c:v>43501</c:v>
                </c:pt>
                <c:pt idx="353">
                  <c:v>43500</c:v>
                </c:pt>
                <c:pt idx="354">
                  <c:v>43497</c:v>
                </c:pt>
                <c:pt idx="355">
                  <c:v>43496</c:v>
                </c:pt>
                <c:pt idx="356">
                  <c:v>43495</c:v>
                </c:pt>
                <c:pt idx="357">
                  <c:v>43494</c:v>
                </c:pt>
                <c:pt idx="358">
                  <c:v>43493</c:v>
                </c:pt>
                <c:pt idx="359">
                  <c:v>43490</c:v>
                </c:pt>
                <c:pt idx="360">
                  <c:v>43489</c:v>
                </c:pt>
                <c:pt idx="361">
                  <c:v>43488</c:v>
                </c:pt>
                <c:pt idx="362">
                  <c:v>43487</c:v>
                </c:pt>
                <c:pt idx="363">
                  <c:v>43483</c:v>
                </c:pt>
                <c:pt idx="364">
                  <c:v>43482</c:v>
                </c:pt>
                <c:pt idx="365">
                  <c:v>43481</c:v>
                </c:pt>
                <c:pt idx="366">
                  <c:v>43480</c:v>
                </c:pt>
                <c:pt idx="367">
                  <c:v>43479</c:v>
                </c:pt>
                <c:pt idx="368">
                  <c:v>43476</c:v>
                </c:pt>
                <c:pt idx="369">
                  <c:v>43475</c:v>
                </c:pt>
                <c:pt idx="370">
                  <c:v>43474</c:v>
                </c:pt>
                <c:pt idx="371">
                  <c:v>43473</c:v>
                </c:pt>
                <c:pt idx="372">
                  <c:v>43472</c:v>
                </c:pt>
                <c:pt idx="373">
                  <c:v>43469</c:v>
                </c:pt>
                <c:pt idx="374">
                  <c:v>43468</c:v>
                </c:pt>
                <c:pt idx="375">
                  <c:v>43467</c:v>
                </c:pt>
                <c:pt idx="376">
                  <c:v>43465</c:v>
                </c:pt>
              </c:numCache>
            </c:numRef>
          </c:cat>
          <c:val>
            <c:numRef>
              <c:f>'2019-2020 Perf'!$O$68:$O$444</c:f>
              <c:numCache>
                <c:formatCode>_(* #,##0.00_);_(* \(#,##0.00\);_(* "-"??_);_(@_)</c:formatCode>
                <c:ptCount val="377"/>
                <c:pt idx="0">
                  <c:v>108272.39174665912</c:v>
                </c:pt>
                <c:pt idx="1">
                  <c:v>108272.39174665912</c:v>
                </c:pt>
                <c:pt idx="2">
                  <c:v>108272.39174665912</c:v>
                </c:pt>
                <c:pt idx="3">
                  <c:v>108272.39174665912</c:v>
                </c:pt>
                <c:pt idx="4">
                  <c:v>108272.39174665912</c:v>
                </c:pt>
                <c:pt idx="5">
                  <c:v>108272.39174665912</c:v>
                </c:pt>
                <c:pt idx="6">
                  <c:v>108272.39174665912</c:v>
                </c:pt>
                <c:pt idx="7">
                  <c:v>108272.39174665912</c:v>
                </c:pt>
                <c:pt idx="8">
                  <c:v>108272.39174665912</c:v>
                </c:pt>
                <c:pt idx="9">
                  <c:v>108272.39174665912</c:v>
                </c:pt>
                <c:pt idx="10">
                  <c:v>108272.39174665912</c:v>
                </c:pt>
                <c:pt idx="11">
                  <c:v>108272.39174665912</c:v>
                </c:pt>
                <c:pt idx="12">
                  <c:v>108272.39174665912</c:v>
                </c:pt>
                <c:pt idx="13">
                  <c:v>108272.39174665912</c:v>
                </c:pt>
                <c:pt idx="14">
                  <c:v>108272.39174665912</c:v>
                </c:pt>
                <c:pt idx="15">
                  <c:v>108272.39174665912</c:v>
                </c:pt>
                <c:pt idx="16">
                  <c:v>108272.39174665912</c:v>
                </c:pt>
                <c:pt idx="17">
                  <c:v>108272.39174665912</c:v>
                </c:pt>
                <c:pt idx="18">
                  <c:v>108272.39174665912</c:v>
                </c:pt>
                <c:pt idx="19">
                  <c:v>108272.39174665912</c:v>
                </c:pt>
                <c:pt idx="20">
                  <c:v>108272.39174665912</c:v>
                </c:pt>
                <c:pt idx="21">
                  <c:v>108272.39174665912</c:v>
                </c:pt>
                <c:pt idx="22">
                  <c:v>108272.39174665912</c:v>
                </c:pt>
                <c:pt idx="23">
                  <c:v>108272.39174665912</c:v>
                </c:pt>
                <c:pt idx="24">
                  <c:v>108272.39174665912</c:v>
                </c:pt>
                <c:pt idx="25">
                  <c:v>108272.39174665912</c:v>
                </c:pt>
                <c:pt idx="26">
                  <c:v>108272.39174665912</c:v>
                </c:pt>
                <c:pt idx="27">
                  <c:v>108272.39174665912</c:v>
                </c:pt>
                <c:pt idx="28">
                  <c:v>108272.39174665912</c:v>
                </c:pt>
                <c:pt idx="29">
                  <c:v>108272.39174665912</c:v>
                </c:pt>
                <c:pt idx="30">
                  <c:v>108272.39174665912</c:v>
                </c:pt>
                <c:pt idx="31">
                  <c:v>108272.39174665912</c:v>
                </c:pt>
                <c:pt idx="32">
                  <c:v>108272.39174665912</c:v>
                </c:pt>
                <c:pt idx="33">
                  <c:v>108272.39174665912</c:v>
                </c:pt>
                <c:pt idx="34">
                  <c:v>108272.39174665912</c:v>
                </c:pt>
                <c:pt idx="35">
                  <c:v>108272.39174665912</c:v>
                </c:pt>
                <c:pt idx="36">
                  <c:v>108272.39174665912</c:v>
                </c:pt>
                <c:pt idx="37">
                  <c:v>108272.39174665912</c:v>
                </c:pt>
                <c:pt idx="38">
                  <c:v>108272.39174665912</c:v>
                </c:pt>
                <c:pt idx="39">
                  <c:v>108272.39174665912</c:v>
                </c:pt>
                <c:pt idx="40">
                  <c:v>108272.39174665912</c:v>
                </c:pt>
                <c:pt idx="41">
                  <c:v>108272.39174665912</c:v>
                </c:pt>
                <c:pt idx="42">
                  <c:v>108272.39174665912</c:v>
                </c:pt>
                <c:pt idx="43">
                  <c:v>108272.39174665912</c:v>
                </c:pt>
                <c:pt idx="44">
                  <c:v>108272.39174665912</c:v>
                </c:pt>
                <c:pt idx="45">
                  <c:v>108272.39174665912</c:v>
                </c:pt>
                <c:pt idx="46">
                  <c:v>108272.39174665912</c:v>
                </c:pt>
                <c:pt idx="47">
                  <c:v>108272.39174665912</c:v>
                </c:pt>
                <c:pt idx="48">
                  <c:v>108272.39174665912</c:v>
                </c:pt>
                <c:pt idx="49">
                  <c:v>108272.39174665912</c:v>
                </c:pt>
                <c:pt idx="50">
                  <c:v>108272.39174665912</c:v>
                </c:pt>
                <c:pt idx="51">
                  <c:v>108272.39174665912</c:v>
                </c:pt>
                <c:pt idx="52">
                  <c:v>108272.39174665912</c:v>
                </c:pt>
                <c:pt idx="53">
                  <c:v>108272.39174665912</c:v>
                </c:pt>
                <c:pt idx="54">
                  <c:v>108272.39174665912</c:v>
                </c:pt>
                <c:pt idx="55">
                  <c:v>108272.39174665912</c:v>
                </c:pt>
                <c:pt idx="56">
                  <c:v>108272.39174665912</c:v>
                </c:pt>
                <c:pt idx="57">
                  <c:v>108272.39174665912</c:v>
                </c:pt>
                <c:pt idx="58">
                  <c:v>108272.39174665912</c:v>
                </c:pt>
                <c:pt idx="59">
                  <c:v>108272.39174665912</c:v>
                </c:pt>
                <c:pt idx="60">
                  <c:v>108272.39174665912</c:v>
                </c:pt>
                <c:pt idx="61">
                  <c:v>108272.39174665912</c:v>
                </c:pt>
                <c:pt idx="62">
                  <c:v>108272.39174665912</c:v>
                </c:pt>
                <c:pt idx="63">
                  <c:v>108272.39174665912</c:v>
                </c:pt>
                <c:pt idx="64">
                  <c:v>108272.39174665912</c:v>
                </c:pt>
                <c:pt idx="65">
                  <c:v>108272.39174665912</c:v>
                </c:pt>
                <c:pt idx="66">
                  <c:v>108272.39174665912</c:v>
                </c:pt>
                <c:pt idx="67">
                  <c:v>108272.39174665912</c:v>
                </c:pt>
                <c:pt idx="68">
                  <c:v>108272.39174665912</c:v>
                </c:pt>
                <c:pt idx="69">
                  <c:v>108272.39174665912</c:v>
                </c:pt>
                <c:pt idx="70">
                  <c:v>108272.39174665912</c:v>
                </c:pt>
                <c:pt idx="71">
                  <c:v>108272.39174665912</c:v>
                </c:pt>
                <c:pt idx="72">
                  <c:v>108272.39174665912</c:v>
                </c:pt>
                <c:pt idx="73">
                  <c:v>108272.39174665912</c:v>
                </c:pt>
                <c:pt idx="74">
                  <c:v>108272.39174665912</c:v>
                </c:pt>
                <c:pt idx="75">
                  <c:v>108272.39174665912</c:v>
                </c:pt>
                <c:pt idx="76">
                  <c:v>108272.39174665912</c:v>
                </c:pt>
                <c:pt idx="77">
                  <c:v>108272.39174665912</c:v>
                </c:pt>
                <c:pt idx="78">
                  <c:v>108272.39174665912</c:v>
                </c:pt>
                <c:pt idx="79">
                  <c:v>108272.39174665912</c:v>
                </c:pt>
                <c:pt idx="80">
                  <c:v>108272.39174665912</c:v>
                </c:pt>
                <c:pt idx="81">
                  <c:v>108272.39174665912</c:v>
                </c:pt>
                <c:pt idx="82">
                  <c:v>108272.39174665912</c:v>
                </c:pt>
                <c:pt idx="83">
                  <c:v>108272.39174665912</c:v>
                </c:pt>
                <c:pt idx="84">
                  <c:v>108272.39174665912</c:v>
                </c:pt>
                <c:pt idx="85">
                  <c:v>108272.39174665912</c:v>
                </c:pt>
                <c:pt idx="86">
                  <c:v>108272.39174665912</c:v>
                </c:pt>
                <c:pt idx="87">
                  <c:v>108272.39174665912</c:v>
                </c:pt>
                <c:pt idx="88">
                  <c:v>108272.39174665912</c:v>
                </c:pt>
                <c:pt idx="89">
                  <c:v>108272.39174665912</c:v>
                </c:pt>
                <c:pt idx="90">
                  <c:v>108272.39174665912</c:v>
                </c:pt>
                <c:pt idx="91">
                  <c:v>108272.39174665912</c:v>
                </c:pt>
                <c:pt idx="92">
                  <c:v>108060.71551646038</c:v>
                </c:pt>
                <c:pt idx="93">
                  <c:v>108060.71551646038</c:v>
                </c:pt>
                <c:pt idx="94">
                  <c:v>108060.71551646038</c:v>
                </c:pt>
                <c:pt idx="95">
                  <c:v>108060.71551646038</c:v>
                </c:pt>
                <c:pt idx="96">
                  <c:v>107743.20117116223</c:v>
                </c:pt>
                <c:pt idx="97">
                  <c:v>107319.84871076477</c:v>
                </c:pt>
                <c:pt idx="98">
                  <c:v>107319.84871076477</c:v>
                </c:pt>
                <c:pt idx="99">
                  <c:v>107319.84871076477</c:v>
                </c:pt>
                <c:pt idx="100">
                  <c:v>107108.17248056599</c:v>
                </c:pt>
                <c:pt idx="101">
                  <c:v>106896.49625036726</c:v>
                </c:pt>
                <c:pt idx="102">
                  <c:v>106896.49625036726</c:v>
                </c:pt>
                <c:pt idx="103">
                  <c:v>106896.49625036726</c:v>
                </c:pt>
                <c:pt idx="104">
                  <c:v>106896.49625036726</c:v>
                </c:pt>
                <c:pt idx="105">
                  <c:v>106896.49625036726</c:v>
                </c:pt>
                <c:pt idx="106">
                  <c:v>106896.49625036726</c:v>
                </c:pt>
                <c:pt idx="107">
                  <c:v>106896.49625036726</c:v>
                </c:pt>
                <c:pt idx="108">
                  <c:v>106896.49625036726</c:v>
                </c:pt>
                <c:pt idx="109">
                  <c:v>106896.49625036726</c:v>
                </c:pt>
                <c:pt idx="110">
                  <c:v>106896.49625036726</c:v>
                </c:pt>
                <c:pt idx="111">
                  <c:v>106896.49625036726</c:v>
                </c:pt>
                <c:pt idx="112">
                  <c:v>106896.49625036726</c:v>
                </c:pt>
                <c:pt idx="113">
                  <c:v>106684.82002016852</c:v>
                </c:pt>
                <c:pt idx="114">
                  <c:v>106261.467559771</c:v>
                </c:pt>
                <c:pt idx="115">
                  <c:v>106261.467559771</c:v>
                </c:pt>
                <c:pt idx="116">
                  <c:v>106261.467559771</c:v>
                </c:pt>
                <c:pt idx="117">
                  <c:v>105943.9532144729</c:v>
                </c:pt>
                <c:pt idx="118">
                  <c:v>105943.9532144729</c:v>
                </c:pt>
                <c:pt idx="119">
                  <c:v>105626.43886917477</c:v>
                </c:pt>
                <c:pt idx="120">
                  <c:v>105626.43886917477</c:v>
                </c:pt>
                <c:pt idx="121">
                  <c:v>105626.43886917477</c:v>
                </c:pt>
                <c:pt idx="122">
                  <c:v>105626.43886917477</c:v>
                </c:pt>
                <c:pt idx="123">
                  <c:v>105626.43886917477</c:v>
                </c:pt>
                <c:pt idx="124">
                  <c:v>105308.92452387663</c:v>
                </c:pt>
                <c:pt idx="125">
                  <c:v>105308.92452387663</c:v>
                </c:pt>
                <c:pt idx="126">
                  <c:v>105308.92452387663</c:v>
                </c:pt>
                <c:pt idx="127">
                  <c:v>105308.92452387663</c:v>
                </c:pt>
                <c:pt idx="128">
                  <c:v>105097.2482936779</c:v>
                </c:pt>
                <c:pt idx="129">
                  <c:v>105097.2482936779</c:v>
                </c:pt>
                <c:pt idx="130">
                  <c:v>105097.2482936779</c:v>
                </c:pt>
                <c:pt idx="131">
                  <c:v>104779.7339483798</c:v>
                </c:pt>
                <c:pt idx="132">
                  <c:v>104568.05771818102</c:v>
                </c:pt>
                <c:pt idx="133">
                  <c:v>104568.05771818102</c:v>
                </c:pt>
                <c:pt idx="134">
                  <c:v>104568.05771818102</c:v>
                </c:pt>
                <c:pt idx="135">
                  <c:v>103943.61283909474</c:v>
                </c:pt>
                <c:pt idx="136">
                  <c:v>103943.61283909474</c:v>
                </c:pt>
                <c:pt idx="137">
                  <c:v>103744.29850073959</c:v>
                </c:pt>
                <c:pt idx="138">
                  <c:v>103744.29850073959</c:v>
                </c:pt>
                <c:pt idx="139">
                  <c:v>103744.29850073959</c:v>
                </c:pt>
                <c:pt idx="140">
                  <c:v>103744.29850073959</c:v>
                </c:pt>
                <c:pt idx="141">
                  <c:v>103744.29850073959</c:v>
                </c:pt>
                <c:pt idx="142">
                  <c:v>103744.29850073959</c:v>
                </c:pt>
                <c:pt idx="143">
                  <c:v>103744.29850073959</c:v>
                </c:pt>
                <c:pt idx="144">
                  <c:v>103744.29850073959</c:v>
                </c:pt>
                <c:pt idx="145">
                  <c:v>103744.29850073959</c:v>
                </c:pt>
                <c:pt idx="146">
                  <c:v>103744.29850073959</c:v>
                </c:pt>
                <c:pt idx="147">
                  <c:v>103544.98416238447</c:v>
                </c:pt>
                <c:pt idx="148">
                  <c:v>103345.65924021779</c:v>
                </c:pt>
                <c:pt idx="149">
                  <c:v>102947.03056350752</c:v>
                </c:pt>
                <c:pt idx="150">
                  <c:v>102947.03056350752</c:v>
                </c:pt>
                <c:pt idx="151">
                  <c:v>102947.03056350752</c:v>
                </c:pt>
                <c:pt idx="152">
                  <c:v>102947.03056350752</c:v>
                </c:pt>
                <c:pt idx="153">
                  <c:v>102947.03056350752</c:v>
                </c:pt>
                <c:pt idx="154">
                  <c:v>102947.03056350752</c:v>
                </c:pt>
                <c:pt idx="155">
                  <c:v>102448.73413380815</c:v>
                </c:pt>
                <c:pt idx="156">
                  <c:v>102448.73413380815</c:v>
                </c:pt>
                <c:pt idx="157">
                  <c:v>102448.73413380815</c:v>
                </c:pt>
                <c:pt idx="158">
                  <c:v>102149.76262627545</c:v>
                </c:pt>
                <c:pt idx="159">
                  <c:v>102149.76262627545</c:v>
                </c:pt>
                <c:pt idx="160">
                  <c:v>102149.76262627545</c:v>
                </c:pt>
                <c:pt idx="161">
                  <c:v>102149.76262627545</c:v>
                </c:pt>
                <c:pt idx="162">
                  <c:v>102149.76262627545</c:v>
                </c:pt>
                <c:pt idx="163">
                  <c:v>102149.76262627545</c:v>
                </c:pt>
                <c:pt idx="164">
                  <c:v>101850.79111874274</c:v>
                </c:pt>
                <c:pt idx="165">
                  <c:v>101252.8375198658</c:v>
                </c:pt>
                <c:pt idx="166">
                  <c:v>101252.8375198658</c:v>
                </c:pt>
                <c:pt idx="167">
                  <c:v>101252.8375198658</c:v>
                </c:pt>
                <c:pt idx="168">
                  <c:v>101252.8375198658</c:v>
                </c:pt>
                <c:pt idx="169">
                  <c:v>101053.53376532218</c:v>
                </c:pt>
                <c:pt idx="170">
                  <c:v>101053.53376532218</c:v>
                </c:pt>
                <c:pt idx="171">
                  <c:v>101053.53376532218</c:v>
                </c:pt>
                <c:pt idx="172">
                  <c:v>101053.53376532218</c:v>
                </c:pt>
                <c:pt idx="173">
                  <c:v>101053.53376532218</c:v>
                </c:pt>
                <c:pt idx="174">
                  <c:v>101053.53376532218</c:v>
                </c:pt>
                <c:pt idx="175">
                  <c:v>101053.53376532218</c:v>
                </c:pt>
                <c:pt idx="176">
                  <c:v>101053.53376532218</c:v>
                </c:pt>
                <c:pt idx="177">
                  <c:v>101053.53376532218</c:v>
                </c:pt>
                <c:pt idx="178">
                  <c:v>101053.53376532218</c:v>
                </c:pt>
                <c:pt idx="179">
                  <c:v>101053.53376532218</c:v>
                </c:pt>
                <c:pt idx="180">
                  <c:v>101053.53376532218</c:v>
                </c:pt>
                <c:pt idx="181">
                  <c:v>101053.53376532218</c:v>
                </c:pt>
                <c:pt idx="182">
                  <c:v>101053.53376532218</c:v>
                </c:pt>
                <c:pt idx="183">
                  <c:v>101053.53376532218</c:v>
                </c:pt>
                <c:pt idx="184">
                  <c:v>101053.53376532218</c:v>
                </c:pt>
                <c:pt idx="185">
                  <c:v>101053.53376532218</c:v>
                </c:pt>
                <c:pt idx="186">
                  <c:v>101053.53376532218</c:v>
                </c:pt>
                <c:pt idx="187">
                  <c:v>101053.53376532218</c:v>
                </c:pt>
                <c:pt idx="188">
                  <c:v>101053.53376532218</c:v>
                </c:pt>
                <c:pt idx="189">
                  <c:v>101053.53376532218</c:v>
                </c:pt>
                <c:pt idx="190">
                  <c:v>101053.53376532218</c:v>
                </c:pt>
                <c:pt idx="191">
                  <c:v>101053.53376532218</c:v>
                </c:pt>
                <c:pt idx="192">
                  <c:v>101053.53376532218</c:v>
                </c:pt>
                <c:pt idx="193">
                  <c:v>101053.53376532218</c:v>
                </c:pt>
                <c:pt idx="194">
                  <c:v>101053.53376532218</c:v>
                </c:pt>
                <c:pt idx="195">
                  <c:v>101053.53376532218</c:v>
                </c:pt>
                <c:pt idx="196">
                  <c:v>101053.53376532218</c:v>
                </c:pt>
                <c:pt idx="197">
                  <c:v>101053.53376532218</c:v>
                </c:pt>
                <c:pt idx="198">
                  <c:v>101053.53376532218</c:v>
                </c:pt>
                <c:pt idx="199">
                  <c:v>101053.53376532218</c:v>
                </c:pt>
                <c:pt idx="200">
                  <c:v>101053.53376532218</c:v>
                </c:pt>
                <c:pt idx="201">
                  <c:v>101053.53376532218</c:v>
                </c:pt>
                <c:pt idx="202">
                  <c:v>101053.53376532218</c:v>
                </c:pt>
                <c:pt idx="203">
                  <c:v>101053.53376532218</c:v>
                </c:pt>
                <c:pt idx="204">
                  <c:v>101053.53376532218</c:v>
                </c:pt>
                <c:pt idx="205">
                  <c:v>101053.53376532218</c:v>
                </c:pt>
                <c:pt idx="206">
                  <c:v>101053.53376532218</c:v>
                </c:pt>
                <c:pt idx="207">
                  <c:v>101053.53376532218</c:v>
                </c:pt>
                <c:pt idx="208">
                  <c:v>101053.53376532218</c:v>
                </c:pt>
                <c:pt idx="209">
                  <c:v>101053.53376532218</c:v>
                </c:pt>
                <c:pt idx="210">
                  <c:v>101053.53376532218</c:v>
                </c:pt>
                <c:pt idx="211">
                  <c:v>101053.53376532218</c:v>
                </c:pt>
                <c:pt idx="212">
                  <c:v>101053.53376532218</c:v>
                </c:pt>
                <c:pt idx="213">
                  <c:v>101053.53376532218</c:v>
                </c:pt>
                <c:pt idx="214">
                  <c:v>101053.53376532218</c:v>
                </c:pt>
                <c:pt idx="215">
                  <c:v>101053.53376532218</c:v>
                </c:pt>
                <c:pt idx="216">
                  <c:v>101053.53376532218</c:v>
                </c:pt>
                <c:pt idx="217">
                  <c:v>101053.53376532218</c:v>
                </c:pt>
                <c:pt idx="218">
                  <c:v>101053.53376532218</c:v>
                </c:pt>
                <c:pt idx="219">
                  <c:v>101053.53376532218</c:v>
                </c:pt>
                <c:pt idx="220">
                  <c:v>101053.53376532218</c:v>
                </c:pt>
                <c:pt idx="221">
                  <c:v>101053.53376532218</c:v>
                </c:pt>
                <c:pt idx="222">
                  <c:v>101053.53376532218</c:v>
                </c:pt>
                <c:pt idx="223">
                  <c:v>101053.53376532218</c:v>
                </c:pt>
                <c:pt idx="224">
                  <c:v>101053.53376532218</c:v>
                </c:pt>
                <c:pt idx="225">
                  <c:v>101053.53376532218</c:v>
                </c:pt>
                <c:pt idx="226">
                  <c:v>101053.53376532218</c:v>
                </c:pt>
                <c:pt idx="227">
                  <c:v>101053.53376532218</c:v>
                </c:pt>
                <c:pt idx="228">
                  <c:v>101053.53376532218</c:v>
                </c:pt>
                <c:pt idx="229">
                  <c:v>101053.53376532218</c:v>
                </c:pt>
                <c:pt idx="230">
                  <c:v>101053.53376532218</c:v>
                </c:pt>
                <c:pt idx="231">
                  <c:v>101053.53376532218</c:v>
                </c:pt>
                <c:pt idx="232">
                  <c:v>101053.53376532218</c:v>
                </c:pt>
                <c:pt idx="233">
                  <c:v>101053.53376532218</c:v>
                </c:pt>
                <c:pt idx="234">
                  <c:v>100854.198259344</c:v>
                </c:pt>
                <c:pt idx="235">
                  <c:v>100854.198259344</c:v>
                </c:pt>
                <c:pt idx="236">
                  <c:v>100654.89450480038</c:v>
                </c:pt>
                <c:pt idx="237">
                  <c:v>100654.89450480038</c:v>
                </c:pt>
                <c:pt idx="238">
                  <c:v>100654.89450480038</c:v>
                </c:pt>
                <c:pt idx="239">
                  <c:v>100654.89450480038</c:v>
                </c:pt>
                <c:pt idx="240">
                  <c:v>100654.89450480038</c:v>
                </c:pt>
                <c:pt idx="241">
                  <c:v>100654.89450480038</c:v>
                </c:pt>
                <c:pt idx="242">
                  <c:v>100654.89450480038</c:v>
                </c:pt>
                <c:pt idx="243">
                  <c:v>100654.89450480038</c:v>
                </c:pt>
                <c:pt idx="244">
                  <c:v>100355.91241345619</c:v>
                </c:pt>
                <c:pt idx="245">
                  <c:v>100355.91241345619</c:v>
                </c:pt>
                <c:pt idx="246">
                  <c:v>100355.91241345619</c:v>
                </c:pt>
                <c:pt idx="247">
                  <c:v>100355.91241345619</c:v>
                </c:pt>
                <c:pt idx="248">
                  <c:v>100355.91241345619</c:v>
                </c:pt>
                <c:pt idx="249">
                  <c:v>100355.91241345619</c:v>
                </c:pt>
                <c:pt idx="250">
                  <c:v>99757.969398390735</c:v>
                </c:pt>
                <c:pt idx="251">
                  <c:v>99458.98730704654</c:v>
                </c:pt>
                <c:pt idx="252">
                  <c:v>99060.358630336239</c:v>
                </c:pt>
                <c:pt idx="253">
                  <c:v>99060.358630336239</c:v>
                </c:pt>
                <c:pt idx="254">
                  <c:v>99060.358630336239</c:v>
                </c:pt>
                <c:pt idx="255">
                  <c:v>99060.358630336239</c:v>
                </c:pt>
                <c:pt idx="256">
                  <c:v>99060.358630336239</c:v>
                </c:pt>
                <c:pt idx="257">
                  <c:v>99060.358630336239</c:v>
                </c:pt>
                <c:pt idx="258">
                  <c:v>99060.358630336239</c:v>
                </c:pt>
                <c:pt idx="259">
                  <c:v>99060.358630336239</c:v>
                </c:pt>
                <c:pt idx="260">
                  <c:v>99060.358630336239</c:v>
                </c:pt>
                <c:pt idx="261">
                  <c:v>99060.358630336239</c:v>
                </c:pt>
                <c:pt idx="262">
                  <c:v>99060.358630336239</c:v>
                </c:pt>
                <c:pt idx="263">
                  <c:v>99060.358630336239</c:v>
                </c:pt>
                <c:pt idx="264">
                  <c:v>99060.358630336239</c:v>
                </c:pt>
                <c:pt idx="265">
                  <c:v>99060.358630336239</c:v>
                </c:pt>
                <c:pt idx="266">
                  <c:v>99060.358630336239</c:v>
                </c:pt>
                <c:pt idx="267">
                  <c:v>99060.358630336239</c:v>
                </c:pt>
                <c:pt idx="268">
                  <c:v>99060.358630336239</c:v>
                </c:pt>
                <c:pt idx="269">
                  <c:v>99060.358630336239</c:v>
                </c:pt>
                <c:pt idx="270">
                  <c:v>99060.358630336239</c:v>
                </c:pt>
                <c:pt idx="271">
                  <c:v>99060.358630336239</c:v>
                </c:pt>
                <c:pt idx="272">
                  <c:v>99060.358630336239</c:v>
                </c:pt>
                <c:pt idx="273">
                  <c:v>99060.358630336239</c:v>
                </c:pt>
                <c:pt idx="274">
                  <c:v>99060.358630336239</c:v>
                </c:pt>
                <c:pt idx="275">
                  <c:v>99060.358630336239</c:v>
                </c:pt>
                <c:pt idx="276">
                  <c:v>99060.358630336239</c:v>
                </c:pt>
                <c:pt idx="277">
                  <c:v>99060.358630336239</c:v>
                </c:pt>
                <c:pt idx="278">
                  <c:v>99060.358630336239</c:v>
                </c:pt>
                <c:pt idx="279">
                  <c:v>99060.358630336239</c:v>
                </c:pt>
                <c:pt idx="280">
                  <c:v>99060.358630336239</c:v>
                </c:pt>
                <c:pt idx="281">
                  <c:v>99060.358630336239</c:v>
                </c:pt>
                <c:pt idx="282">
                  <c:v>99060.358630336239</c:v>
                </c:pt>
                <c:pt idx="283">
                  <c:v>99060.358630336239</c:v>
                </c:pt>
                <c:pt idx="284">
                  <c:v>99060.358630336239</c:v>
                </c:pt>
                <c:pt idx="285">
                  <c:v>99060.358630336239</c:v>
                </c:pt>
                <c:pt idx="286">
                  <c:v>99060.358630336239</c:v>
                </c:pt>
                <c:pt idx="287">
                  <c:v>99060.358630336239</c:v>
                </c:pt>
                <c:pt idx="288">
                  <c:v>99060.358630336239</c:v>
                </c:pt>
                <c:pt idx="289">
                  <c:v>99060.358630336239</c:v>
                </c:pt>
                <c:pt idx="290">
                  <c:v>99060.358630336239</c:v>
                </c:pt>
                <c:pt idx="291">
                  <c:v>99060.358630336239</c:v>
                </c:pt>
                <c:pt idx="292">
                  <c:v>99060.358630336239</c:v>
                </c:pt>
                <c:pt idx="293">
                  <c:v>99060.358630336239</c:v>
                </c:pt>
                <c:pt idx="294">
                  <c:v>99060.358630336239</c:v>
                </c:pt>
                <c:pt idx="295">
                  <c:v>99060.358630336239</c:v>
                </c:pt>
                <c:pt idx="296">
                  <c:v>98761.387122803528</c:v>
                </c:pt>
                <c:pt idx="297">
                  <c:v>98761.387122803528</c:v>
                </c:pt>
                <c:pt idx="298">
                  <c:v>98761.387122803528</c:v>
                </c:pt>
                <c:pt idx="299">
                  <c:v>98761.387122803528</c:v>
                </c:pt>
                <c:pt idx="300">
                  <c:v>97964.119185571457</c:v>
                </c:pt>
                <c:pt idx="301">
                  <c:v>97964.119185571457</c:v>
                </c:pt>
                <c:pt idx="302">
                  <c:v>97964.119185571457</c:v>
                </c:pt>
                <c:pt idx="303">
                  <c:v>97964.119185571457</c:v>
                </c:pt>
                <c:pt idx="304">
                  <c:v>97964.119185571457</c:v>
                </c:pt>
                <c:pt idx="305">
                  <c:v>97964.119185571457</c:v>
                </c:pt>
                <c:pt idx="306">
                  <c:v>97565.479925049673</c:v>
                </c:pt>
                <c:pt idx="307">
                  <c:v>97565.479925049673</c:v>
                </c:pt>
                <c:pt idx="308">
                  <c:v>97565.479925049673</c:v>
                </c:pt>
                <c:pt idx="309">
                  <c:v>97565.479925049673</c:v>
                </c:pt>
                <c:pt idx="310">
                  <c:v>97565.479925049673</c:v>
                </c:pt>
                <c:pt idx="311">
                  <c:v>97067.183495350328</c:v>
                </c:pt>
                <c:pt idx="312">
                  <c:v>97067.183495350328</c:v>
                </c:pt>
                <c:pt idx="313">
                  <c:v>96768.222571629114</c:v>
                </c:pt>
                <c:pt idx="314">
                  <c:v>96768.222571629114</c:v>
                </c:pt>
                <c:pt idx="315">
                  <c:v>96568.887065650939</c:v>
                </c:pt>
                <c:pt idx="316">
                  <c:v>96568.887065650939</c:v>
                </c:pt>
                <c:pt idx="317">
                  <c:v>96568.887065650939</c:v>
                </c:pt>
                <c:pt idx="318">
                  <c:v>96568.887065650939</c:v>
                </c:pt>
                <c:pt idx="319">
                  <c:v>96568.887065650939</c:v>
                </c:pt>
                <c:pt idx="320">
                  <c:v>96568.887065650939</c:v>
                </c:pt>
                <c:pt idx="321">
                  <c:v>96568.887065650939</c:v>
                </c:pt>
                <c:pt idx="322">
                  <c:v>96070.611803574619</c:v>
                </c:pt>
                <c:pt idx="323">
                  <c:v>96070.611803574619</c:v>
                </c:pt>
                <c:pt idx="324">
                  <c:v>95871.286881407956</c:v>
                </c:pt>
                <c:pt idx="325">
                  <c:v>95572.315373875244</c:v>
                </c:pt>
                <c:pt idx="326">
                  <c:v>95372.990451708611</c:v>
                </c:pt>
                <c:pt idx="327">
                  <c:v>95372.990451708611</c:v>
                </c:pt>
                <c:pt idx="328">
                  <c:v>94974.36177499831</c:v>
                </c:pt>
                <c:pt idx="329">
                  <c:v>94974.36177499831</c:v>
                </c:pt>
                <c:pt idx="330">
                  <c:v>94974.36177499831</c:v>
                </c:pt>
                <c:pt idx="331">
                  <c:v>94974.36177499831</c:v>
                </c:pt>
                <c:pt idx="332">
                  <c:v>94974.36177499831</c:v>
                </c:pt>
                <c:pt idx="333">
                  <c:v>94974.36177499831</c:v>
                </c:pt>
                <c:pt idx="334">
                  <c:v>94974.36177499831</c:v>
                </c:pt>
                <c:pt idx="335">
                  <c:v>94974.36177499831</c:v>
                </c:pt>
                <c:pt idx="336">
                  <c:v>94974.36177499831</c:v>
                </c:pt>
                <c:pt idx="337">
                  <c:v>94974.36177499831</c:v>
                </c:pt>
                <c:pt idx="338">
                  <c:v>94974.36177499831</c:v>
                </c:pt>
                <c:pt idx="339">
                  <c:v>94974.36177499831</c:v>
                </c:pt>
                <c:pt idx="340">
                  <c:v>94675.390267465613</c:v>
                </c:pt>
                <c:pt idx="341">
                  <c:v>94476.075929110477</c:v>
                </c:pt>
                <c:pt idx="342">
                  <c:v>94476.075929110477</c:v>
                </c:pt>
                <c:pt idx="343">
                  <c:v>94476.075929110477</c:v>
                </c:pt>
                <c:pt idx="344">
                  <c:v>94177.093837766253</c:v>
                </c:pt>
                <c:pt idx="345">
                  <c:v>93579.150822700831</c:v>
                </c:pt>
                <c:pt idx="346">
                  <c:v>93579.150822700831</c:v>
                </c:pt>
                <c:pt idx="347">
                  <c:v>93379.825900534182</c:v>
                </c:pt>
                <c:pt idx="348">
                  <c:v>93180.522145990559</c:v>
                </c:pt>
                <c:pt idx="349">
                  <c:v>93180.522145990559</c:v>
                </c:pt>
                <c:pt idx="350">
                  <c:v>93180.522145990559</c:v>
                </c:pt>
                <c:pt idx="351">
                  <c:v>93180.522145990559</c:v>
                </c:pt>
                <c:pt idx="352">
                  <c:v>93180.522145990559</c:v>
                </c:pt>
                <c:pt idx="353">
                  <c:v>92881.540054646321</c:v>
                </c:pt>
                <c:pt idx="354">
                  <c:v>92582.568547113638</c:v>
                </c:pt>
                <c:pt idx="355">
                  <c:v>92582.568547113638</c:v>
                </c:pt>
                <c:pt idx="356">
                  <c:v>91884.957779059128</c:v>
                </c:pt>
                <c:pt idx="357">
                  <c:v>91486.329102348842</c:v>
                </c:pt>
                <c:pt idx="358">
                  <c:v>91486.329102348842</c:v>
                </c:pt>
                <c:pt idx="359">
                  <c:v>91486.329102348842</c:v>
                </c:pt>
                <c:pt idx="360">
                  <c:v>91486.329102348842</c:v>
                </c:pt>
                <c:pt idx="361">
                  <c:v>91486.329102348842</c:v>
                </c:pt>
                <c:pt idx="362">
                  <c:v>91486.329102348842</c:v>
                </c:pt>
                <c:pt idx="363">
                  <c:v>91486.329102348842</c:v>
                </c:pt>
                <c:pt idx="364">
                  <c:v>90390.079073772547</c:v>
                </c:pt>
                <c:pt idx="365">
                  <c:v>90091.107566239836</c:v>
                </c:pt>
                <c:pt idx="366">
                  <c:v>89792.136058707125</c:v>
                </c:pt>
                <c:pt idx="367">
                  <c:v>89592.811136540477</c:v>
                </c:pt>
                <c:pt idx="368">
                  <c:v>89592.811136540477</c:v>
                </c:pt>
                <c:pt idx="369">
                  <c:v>89592.811136540477</c:v>
                </c:pt>
                <c:pt idx="370">
                  <c:v>89293.839629007765</c:v>
                </c:pt>
                <c:pt idx="371">
                  <c:v>88994.878705286566</c:v>
                </c:pt>
                <c:pt idx="372">
                  <c:v>88596.239444764782</c:v>
                </c:pt>
                <c:pt idx="373">
                  <c:v>88097.943015065423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0-4460-9818-B696389D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97360"/>
        <c:axId val="1293504640"/>
      </c:lineChart>
      <c:dateAx>
        <c:axId val="1303297360"/>
        <c:scaling>
          <c:orientation val="maxMin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4640"/>
        <c:crosses val="autoZero"/>
        <c:auto val="0"/>
        <c:lblOffset val="100"/>
        <c:baseTimeUnit val="days"/>
      </c:dateAx>
      <c:valAx>
        <c:axId val="1293504640"/>
        <c:scaling>
          <c:orientation val="minMax"/>
          <c:max val="140000"/>
          <c:min val="80000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v>Floor 2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val>
            <c:numRef>
              <c:f>'2019-2020 Perf'!$O$3:$O$444</c:f>
              <c:numCache>
                <c:formatCode>_(* #,##0.00_);_(* \(#,##0.00\);_(* "-"??_);_(@_)</c:formatCode>
                <c:ptCount val="442"/>
                <c:pt idx="0">
                  <c:v>109754.12535805034</c:v>
                </c:pt>
                <c:pt idx="1">
                  <c:v>109754.12535805034</c:v>
                </c:pt>
                <c:pt idx="2">
                  <c:v>109754.12535805034</c:v>
                </c:pt>
                <c:pt idx="3">
                  <c:v>109754.12535805034</c:v>
                </c:pt>
                <c:pt idx="4">
                  <c:v>109754.12535805034</c:v>
                </c:pt>
                <c:pt idx="5">
                  <c:v>109754.12535805034</c:v>
                </c:pt>
                <c:pt idx="6">
                  <c:v>109754.12535805034</c:v>
                </c:pt>
                <c:pt idx="7">
                  <c:v>109754.12535805034</c:v>
                </c:pt>
                <c:pt idx="8">
                  <c:v>109754.12535805034</c:v>
                </c:pt>
                <c:pt idx="9">
                  <c:v>109754.12535805034</c:v>
                </c:pt>
                <c:pt idx="10">
                  <c:v>109754.12535805034</c:v>
                </c:pt>
                <c:pt idx="11">
                  <c:v>109754.12535805034</c:v>
                </c:pt>
                <c:pt idx="12">
                  <c:v>109754.12535805034</c:v>
                </c:pt>
                <c:pt idx="13">
                  <c:v>109754.12535805034</c:v>
                </c:pt>
                <c:pt idx="14">
                  <c:v>109754.12535805034</c:v>
                </c:pt>
                <c:pt idx="15">
                  <c:v>109754.12535805034</c:v>
                </c:pt>
                <c:pt idx="16">
                  <c:v>109754.12535805034</c:v>
                </c:pt>
                <c:pt idx="17">
                  <c:v>109754.12535805034</c:v>
                </c:pt>
                <c:pt idx="18">
                  <c:v>109754.12535805034</c:v>
                </c:pt>
                <c:pt idx="19">
                  <c:v>109754.12535805034</c:v>
                </c:pt>
                <c:pt idx="20">
                  <c:v>109330.77289765283</c:v>
                </c:pt>
                <c:pt idx="21">
                  <c:v>109119.0966674541</c:v>
                </c:pt>
                <c:pt idx="22">
                  <c:v>109119.0966674541</c:v>
                </c:pt>
                <c:pt idx="23">
                  <c:v>108801.58232215597</c:v>
                </c:pt>
                <c:pt idx="24">
                  <c:v>108801.58232215597</c:v>
                </c:pt>
                <c:pt idx="25">
                  <c:v>108272.39174665912</c:v>
                </c:pt>
                <c:pt idx="26">
                  <c:v>108272.39174665912</c:v>
                </c:pt>
                <c:pt idx="27">
                  <c:v>108272.39174665912</c:v>
                </c:pt>
                <c:pt idx="28">
                  <c:v>108272.39174665912</c:v>
                </c:pt>
                <c:pt idx="29">
                  <c:v>108272.39174665912</c:v>
                </c:pt>
                <c:pt idx="30">
                  <c:v>108272.39174665912</c:v>
                </c:pt>
                <c:pt idx="31">
                  <c:v>108272.39174665912</c:v>
                </c:pt>
                <c:pt idx="32">
                  <c:v>108272.39174665912</c:v>
                </c:pt>
                <c:pt idx="33">
                  <c:v>108272.39174665912</c:v>
                </c:pt>
                <c:pt idx="34">
                  <c:v>108272.39174665912</c:v>
                </c:pt>
                <c:pt idx="35">
                  <c:v>108272.39174665912</c:v>
                </c:pt>
                <c:pt idx="36">
                  <c:v>108272.39174665912</c:v>
                </c:pt>
                <c:pt idx="37">
                  <c:v>108272.39174665912</c:v>
                </c:pt>
                <c:pt idx="38">
                  <c:v>108272.39174665912</c:v>
                </c:pt>
                <c:pt idx="39">
                  <c:v>108272.39174665912</c:v>
                </c:pt>
                <c:pt idx="40">
                  <c:v>108272.39174665912</c:v>
                </c:pt>
                <c:pt idx="41">
                  <c:v>108272.39174665912</c:v>
                </c:pt>
                <c:pt idx="42">
                  <c:v>108272.39174665912</c:v>
                </c:pt>
                <c:pt idx="43">
                  <c:v>108272.39174665912</c:v>
                </c:pt>
                <c:pt idx="44">
                  <c:v>108272.39174665912</c:v>
                </c:pt>
                <c:pt idx="45">
                  <c:v>108272.39174665912</c:v>
                </c:pt>
                <c:pt idx="46">
                  <c:v>108272.39174665912</c:v>
                </c:pt>
                <c:pt idx="47">
                  <c:v>108272.39174665912</c:v>
                </c:pt>
                <c:pt idx="48">
                  <c:v>108272.39174665912</c:v>
                </c:pt>
                <c:pt idx="49">
                  <c:v>108272.39174665912</c:v>
                </c:pt>
                <c:pt idx="50">
                  <c:v>108272.39174665912</c:v>
                </c:pt>
                <c:pt idx="51">
                  <c:v>108272.39174665912</c:v>
                </c:pt>
                <c:pt idx="52">
                  <c:v>108272.39174665912</c:v>
                </c:pt>
                <c:pt idx="53">
                  <c:v>108272.39174665912</c:v>
                </c:pt>
                <c:pt idx="54">
                  <c:v>108272.39174665912</c:v>
                </c:pt>
                <c:pt idx="55">
                  <c:v>108272.39174665912</c:v>
                </c:pt>
                <c:pt idx="56">
                  <c:v>108272.39174665912</c:v>
                </c:pt>
                <c:pt idx="57">
                  <c:v>108272.39174665912</c:v>
                </c:pt>
                <c:pt idx="58">
                  <c:v>108272.39174665912</c:v>
                </c:pt>
                <c:pt idx="59">
                  <c:v>108272.39174665912</c:v>
                </c:pt>
                <c:pt idx="60">
                  <c:v>108272.39174665912</c:v>
                </c:pt>
                <c:pt idx="61">
                  <c:v>108272.39174665912</c:v>
                </c:pt>
                <c:pt idx="62">
                  <c:v>108272.39174665912</c:v>
                </c:pt>
                <c:pt idx="63">
                  <c:v>108272.39174665912</c:v>
                </c:pt>
                <c:pt idx="64">
                  <c:v>108272.39174665912</c:v>
                </c:pt>
                <c:pt idx="65">
                  <c:v>108272.39174665912</c:v>
                </c:pt>
                <c:pt idx="66">
                  <c:v>108272.39174665912</c:v>
                </c:pt>
                <c:pt idx="67">
                  <c:v>108272.39174665912</c:v>
                </c:pt>
                <c:pt idx="68">
                  <c:v>108272.39174665912</c:v>
                </c:pt>
                <c:pt idx="69">
                  <c:v>108272.39174665912</c:v>
                </c:pt>
                <c:pt idx="70">
                  <c:v>108272.39174665912</c:v>
                </c:pt>
                <c:pt idx="71">
                  <c:v>108272.39174665912</c:v>
                </c:pt>
                <c:pt idx="72">
                  <c:v>108272.39174665912</c:v>
                </c:pt>
                <c:pt idx="73">
                  <c:v>108272.39174665912</c:v>
                </c:pt>
                <c:pt idx="74">
                  <c:v>108272.39174665912</c:v>
                </c:pt>
                <c:pt idx="75">
                  <c:v>108272.39174665912</c:v>
                </c:pt>
                <c:pt idx="76">
                  <c:v>108272.39174665912</c:v>
                </c:pt>
                <c:pt idx="77">
                  <c:v>108272.39174665912</c:v>
                </c:pt>
                <c:pt idx="78">
                  <c:v>108272.39174665912</c:v>
                </c:pt>
                <c:pt idx="79">
                  <c:v>108272.39174665912</c:v>
                </c:pt>
                <c:pt idx="80">
                  <c:v>108272.39174665912</c:v>
                </c:pt>
                <c:pt idx="81">
                  <c:v>108272.39174665912</c:v>
                </c:pt>
                <c:pt idx="82">
                  <c:v>108272.39174665912</c:v>
                </c:pt>
                <c:pt idx="83">
                  <c:v>108272.39174665912</c:v>
                </c:pt>
                <c:pt idx="84">
                  <c:v>108272.39174665912</c:v>
                </c:pt>
                <c:pt idx="85">
                  <c:v>108272.39174665912</c:v>
                </c:pt>
                <c:pt idx="86">
                  <c:v>108272.39174665912</c:v>
                </c:pt>
                <c:pt idx="87">
                  <c:v>108272.39174665912</c:v>
                </c:pt>
                <c:pt idx="88">
                  <c:v>108272.39174665912</c:v>
                </c:pt>
                <c:pt idx="89">
                  <c:v>108272.39174665912</c:v>
                </c:pt>
                <c:pt idx="90">
                  <c:v>108272.39174665912</c:v>
                </c:pt>
                <c:pt idx="91">
                  <c:v>108272.39174665912</c:v>
                </c:pt>
                <c:pt idx="92">
                  <c:v>108272.39174665912</c:v>
                </c:pt>
                <c:pt idx="93">
                  <c:v>108272.39174665912</c:v>
                </c:pt>
                <c:pt idx="94">
                  <c:v>108272.39174665912</c:v>
                </c:pt>
                <c:pt idx="95">
                  <c:v>108272.39174665912</c:v>
                </c:pt>
                <c:pt idx="96">
                  <c:v>108272.39174665912</c:v>
                </c:pt>
                <c:pt idx="97">
                  <c:v>108272.39174665912</c:v>
                </c:pt>
                <c:pt idx="98">
                  <c:v>108272.39174665912</c:v>
                </c:pt>
                <c:pt idx="99">
                  <c:v>108272.39174665912</c:v>
                </c:pt>
                <c:pt idx="100">
                  <c:v>108272.39174665912</c:v>
                </c:pt>
                <c:pt idx="101">
                  <c:v>108272.39174665912</c:v>
                </c:pt>
                <c:pt idx="102">
                  <c:v>108272.39174665912</c:v>
                </c:pt>
                <c:pt idx="103">
                  <c:v>108272.39174665912</c:v>
                </c:pt>
                <c:pt idx="104">
                  <c:v>108272.39174665912</c:v>
                </c:pt>
                <c:pt idx="105">
                  <c:v>108272.39174665912</c:v>
                </c:pt>
                <c:pt idx="106">
                  <c:v>108272.39174665912</c:v>
                </c:pt>
                <c:pt idx="107">
                  <c:v>108272.39174665912</c:v>
                </c:pt>
                <c:pt idx="108">
                  <c:v>108272.39174665912</c:v>
                </c:pt>
                <c:pt idx="109">
                  <c:v>108272.39174665912</c:v>
                </c:pt>
                <c:pt idx="110">
                  <c:v>108272.39174665912</c:v>
                </c:pt>
                <c:pt idx="111">
                  <c:v>108272.39174665912</c:v>
                </c:pt>
                <c:pt idx="112">
                  <c:v>108272.39174665912</c:v>
                </c:pt>
                <c:pt idx="113">
                  <c:v>108272.39174665912</c:v>
                </c:pt>
                <c:pt idx="114">
                  <c:v>108272.39174665912</c:v>
                </c:pt>
                <c:pt idx="115">
                  <c:v>108272.39174665912</c:v>
                </c:pt>
                <c:pt idx="116">
                  <c:v>108272.39174665912</c:v>
                </c:pt>
                <c:pt idx="117">
                  <c:v>108272.39174665912</c:v>
                </c:pt>
                <c:pt idx="118">
                  <c:v>108272.39174665912</c:v>
                </c:pt>
                <c:pt idx="119">
                  <c:v>108272.39174665912</c:v>
                </c:pt>
                <c:pt idx="120">
                  <c:v>108272.39174665912</c:v>
                </c:pt>
                <c:pt idx="121">
                  <c:v>108272.39174665912</c:v>
                </c:pt>
                <c:pt idx="122">
                  <c:v>108272.39174665912</c:v>
                </c:pt>
                <c:pt idx="123">
                  <c:v>108272.39174665912</c:v>
                </c:pt>
                <c:pt idx="124">
                  <c:v>108272.39174665912</c:v>
                </c:pt>
                <c:pt idx="125">
                  <c:v>108272.39174665912</c:v>
                </c:pt>
                <c:pt idx="126">
                  <c:v>108272.39174665912</c:v>
                </c:pt>
                <c:pt idx="127">
                  <c:v>108272.39174665912</c:v>
                </c:pt>
                <c:pt idx="128">
                  <c:v>108272.39174665912</c:v>
                </c:pt>
                <c:pt idx="129">
                  <c:v>108272.39174665912</c:v>
                </c:pt>
                <c:pt idx="130">
                  <c:v>108272.39174665912</c:v>
                </c:pt>
                <c:pt idx="131">
                  <c:v>108272.39174665912</c:v>
                </c:pt>
                <c:pt idx="132">
                  <c:v>108272.39174665912</c:v>
                </c:pt>
                <c:pt idx="133">
                  <c:v>108272.39174665912</c:v>
                </c:pt>
                <c:pt idx="134">
                  <c:v>108272.39174665912</c:v>
                </c:pt>
                <c:pt idx="135">
                  <c:v>108272.39174665912</c:v>
                </c:pt>
                <c:pt idx="136">
                  <c:v>108272.39174665912</c:v>
                </c:pt>
                <c:pt idx="137">
                  <c:v>108272.39174665912</c:v>
                </c:pt>
                <c:pt idx="138">
                  <c:v>108272.39174665912</c:v>
                </c:pt>
                <c:pt idx="139">
                  <c:v>108272.39174665912</c:v>
                </c:pt>
                <c:pt idx="140">
                  <c:v>108272.39174665912</c:v>
                </c:pt>
                <c:pt idx="141">
                  <c:v>108272.39174665912</c:v>
                </c:pt>
                <c:pt idx="142">
                  <c:v>108272.39174665912</c:v>
                </c:pt>
                <c:pt idx="143">
                  <c:v>108272.39174665912</c:v>
                </c:pt>
                <c:pt idx="144">
                  <c:v>108272.39174665912</c:v>
                </c:pt>
                <c:pt idx="145">
                  <c:v>108272.39174665912</c:v>
                </c:pt>
                <c:pt idx="146">
                  <c:v>108272.39174665912</c:v>
                </c:pt>
                <c:pt idx="147">
                  <c:v>108272.39174665912</c:v>
                </c:pt>
                <c:pt idx="148">
                  <c:v>108272.39174665912</c:v>
                </c:pt>
                <c:pt idx="149">
                  <c:v>108272.39174665912</c:v>
                </c:pt>
                <c:pt idx="150">
                  <c:v>108272.39174665912</c:v>
                </c:pt>
                <c:pt idx="151">
                  <c:v>108272.39174665912</c:v>
                </c:pt>
                <c:pt idx="152">
                  <c:v>108272.39174665912</c:v>
                </c:pt>
                <c:pt idx="153">
                  <c:v>108272.39174665912</c:v>
                </c:pt>
                <c:pt idx="154">
                  <c:v>108272.39174665912</c:v>
                </c:pt>
                <c:pt idx="155">
                  <c:v>108272.39174665912</c:v>
                </c:pt>
                <c:pt idx="156">
                  <c:v>108272.39174665912</c:v>
                </c:pt>
                <c:pt idx="157">
                  <c:v>108060.71551646038</c:v>
                </c:pt>
                <c:pt idx="158">
                  <c:v>108060.71551646038</c:v>
                </c:pt>
                <c:pt idx="159">
                  <c:v>108060.71551646038</c:v>
                </c:pt>
                <c:pt idx="160">
                  <c:v>108060.71551646038</c:v>
                </c:pt>
                <c:pt idx="161">
                  <c:v>107743.20117116223</c:v>
                </c:pt>
                <c:pt idx="162">
                  <c:v>107319.84871076477</c:v>
                </c:pt>
                <c:pt idx="163">
                  <c:v>107319.84871076477</c:v>
                </c:pt>
                <c:pt idx="164">
                  <c:v>107319.84871076477</c:v>
                </c:pt>
                <c:pt idx="165">
                  <c:v>107108.17248056599</c:v>
                </c:pt>
                <c:pt idx="166">
                  <c:v>106896.49625036726</c:v>
                </c:pt>
                <c:pt idx="167">
                  <c:v>106896.49625036726</c:v>
                </c:pt>
                <c:pt idx="168">
                  <c:v>106896.49625036726</c:v>
                </c:pt>
                <c:pt idx="169">
                  <c:v>106896.49625036726</c:v>
                </c:pt>
                <c:pt idx="170">
                  <c:v>106896.49625036726</c:v>
                </c:pt>
                <c:pt idx="171">
                  <c:v>106896.49625036726</c:v>
                </c:pt>
                <c:pt idx="172">
                  <c:v>106896.49625036726</c:v>
                </c:pt>
                <c:pt idx="173">
                  <c:v>106896.49625036726</c:v>
                </c:pt>
                <c:pt idx="174">
                  <c:v>106896.49625036726</c:v>
                </c:pt>
                <c:pt idx="175">
                  <c:v>106896.49625036726</c:v>
                </c:pt>
                <c:pt idx="176">
                  <c:v>106896.49625036726</c:v>
                </c:pt>
                <c:pt idx="177">
                  <c:v>106896.49625036726</c:v>
                </c:pt>
                <c:pt idx="178">
                  <c:v>106684.82002016852</c:v>
                </c:pt>
                <c:pt idx="179">
                  <c:v>106261.467559771</c:v>
                </c:pt>
                <c:pt idx="180">
                  <c:v>106261.467559771</c:v>
                </c:pt>
                <c:pt idx="181">
                  <c:v>106261.467559771</c:v>
                </c:pt>
                <c:pt idx="182">
                  <c:v>105943.9532144729</c:v>
                </c:pt>
                <c:pt idx="183">
                  <c:v>105943.9532144729</c:v>
                </c:pt>
                <c:pt idx="184">
                  <c:v>105626.43886917477</c:v>
                </c:pt>
                <c:pt idx="185">
                  <c:v>105626.43886917477</c:v>
                </c:pt>
                <c:pt idx="186">
                  <c:v>105626.43886917477</c:v>
                </c:pt>
                <c:pt idx="187">
                  <c:v>105626.43886917477</c:v>
                </c:pt>
                <c:pt idx="188">
                  <c:v>105626.43886917477</c:v>
                </c:pt>
                <c:pt idx="189">
                  <c:v>105308.92452387663</c:v>
                </c:pt>
                <c:pt idx="190">
                  <c:v>105308.92452387663</c:v>
                </c:pt>
                <c:pt idx="191">
                  <c:v>105308.92452387663</c:v>
                </c:pt>
                <c:pt idx="192">
                  <c:v>105308.92452387663</c:v>
                </c:pt>
                <c:pt idx="193">
                  <c:v>105097.2482936779</c:v>
                </c:pt>
                <c:pt idx="194">
                  <c:v>105097.2482936779</c:v>
                </c:pt>
                <c:pt idx="195">
                  <c:v>105097.2482936779</c:v>
                </c:pt>
                <c:pt idx="196">
                  <c:v>104779.7339483798</c:v>
                </c:pt>
                <c:pt idx="197">
                  <c:v>104568.05771818102</c:v>
                </c:pt>
                <c:pt idx="198">
                  <c:v>104568.05771818102</c:v>
                </c:pt>
                <c:pt idx="199">
                  <c:v>104568.05771818102</c:v>
                </c:pt>
                <c:pt idx="200">
                  <c:v>103943.61283909474</c:v>
                </c:pt>
                <c:pt idx="201">
                  <c:v>103943.61283909474</c:v>
                </c:pt>
                <c:pt idx="202">
                  <c:v>103744.29850073959</c:v>
                </c:pt>
                <c:pt idx="203">
                  <c:v>103744.29850073959</c:v>
                </c:pt>
                <c:pt idx="204">
                  <c:v>103744.29850073959</c:v>
                </c:pt>
                <c:pt idx="205">
                  <c:v>103744.29850073959</c:v>
                </c:pt>
                <c:pt idx="206">
                  <c:v>103744.29850073959</c:v>
                </c:pt>
                <c:pt idx="207">
                  <c:v>103744.29850073959</c:v>
                </c:pt>
                <c:pt idx="208">
                  <c:v>103744.29850073959</c:v>
                </c:pt>
                <c:pt idx="209">
                  <c:v>103744.29850073959</c:v>
                </c:pt>
                <c:pt idx="210">
                  <c:v>103744.29850073959</c:v>
                </c:pt>
                <c:pt idx="211">
                  <c:v>103744.29850073959</c:v>
                </c:pt>
                <c:pt idx="212">
                  <c:v>103544.98416238447</c:v>
                </c:pt>
                <c:pt idx="213">
                  <c:v>103345.65924021779</c:v>
                </c:pt>
                <c:pt idx="214">
                  <c:v>102947.03056350752</c:v>
                </c:pt>
                <c:pt idx="215">
                  <c:v>102947.03056350752</c:v>
                </c:pt>
                <c:pt idx="216">
                  <c:v>102947.03056350752</c:v>
                </c:pt>
                <c:pt idx="217">
                  <c:v>102947.03056350752</c:v>
                </c:pt>
                <c:pt idx="218">
                  <c:v>102947.03056350752</c:v>
                </c:pt>
                <c:pt idx="219">
                  <c:v>102947.03056350752</c:v>
                </c:pt>
                <c:pt idx="220">
                  <c:v>102448.73413380815</c:v>
                </c:pt>
                <c:pt idx="221">
                  <c:v>102448.73413380815</c:v>
                </c:pt>
                <c:pt idx="222">
                  <c:v>102448.73413380815</c:v>
                </c:pt>
                <c:pt idx="223">
                  <c:v>102149.76262627545</c:v>
                </c:pt>
                <c:pt idx="224">
                  <c:v>102149.76262627545</c:v>
                </c:pt>
                <c:pt idx="225">
                  <c:v>102149.76262627545</c:v>
                </c:pt>
                <c:pt idx="226">
                  <c:v>102149.76262627545</c:v>
                </c:pt>
                <c:pt idx="227">
                  <c:v>102149.76262627545</c:v>
                </c:pt>
                <c:pt idx="228">
                  <c:v>102149.76262627545</c:v>
                </c:pt>
                <c:pt idx="229">
                  <c:v>101850.79111874274</c:v>
                </c:pt>
                <c:pt idx="230">
                  <c:v>101252.8375198658</c:v>
                </c:pt>
                <c:pt idx="231">
                  <c:v>101252.8375198658</c:v>
                </c:pt>
                <c:pt idx="232">
                  <c:v>101252.8375198658</c:v>
                </c:pt>
                <c:pt idx="233">
                  <c:v>101252.8375198658</c:v>
                </c:pt>
                <c:pt idx="234">
                  <c:v>101053.53376532218</c:v>
                </c:pt>
                <c:pt idx="235">
                  <c:v>101053.53376532218</c:v>
                </c:pt>
                <c:pt idx="236">
                  <c:v>101053.53376532218</c:v>
                </c:pt>
                <c:pt idx="237">
                  <c:v>101053.53376532218</c:v>
                </c:pt>
                <c:pt idx="238">
                  <c:v>101053.53376532218</c:v>
                </c:pt>
                <c:pt idx="239">
                  <c:v>101053.53376532218</c:v>
                </c:pt>
                <c:pt idx="240">
                  <c:v>101053.53376532218</c:v>
                </c:pt>
                <c:pt idx="241">
                  <c:v>101053.53376532218</c:v>
                </c:pt>
                <c:pt idx="242">
                  <c:v>101053.53376532218</c:v>
                </c:pt>
                <c:pt idx="243">
                  <c:v>101053.53376532218</c:v>
                </c:pt>
                <c:pt idx="244">
                  <c:v>101053.53376532218</c:v>
                </c:pt>
                <c:pt idx="245">
                  <c:v>101053.53376532218</c:v>
                </c:pt>
                <c:pt idx="246">
                  <c:v>101053.53376532218</c:v>
                </c:pt>
                <c:pt idx="247">
                  <c:v>101053.53376532218</c:v>
                </c:pt>
                <c:pt idx="248">
                  <c:v>101053.53376532218</c:v>
                </c:pt>
                <c:pt idx="249">
                  <c:v>101053.53376532218</c:v>
                </c:pt>
                <c:pt idx="250">
                  <c:v>101053.53376532218</c:v>
                </c:pt>
                <c:pt idx="251">
                  <c:v>101053.53376532218</c:v>
                </c:pt>
                <c:pt idx="252">
                  <c:v>101053.53376532218</c:v>
                </c:pt>
                <c:pt idx="253">
                  <c:v>101053.53376532218</c:v>
                </c:pt>
                <c:pt idx="254">
                  <c:v>101053.53376532218</c:v>
                </c:pt>
                <c:pt idx="255">
                  <c:v>101053.53376532218</c:v>
                </c:pt>
                <c:pt idx="256">
                  <c:v>101053.53376532218</c:v>
                </c:pt>
                <c:pt idx="257">
                  <c:v>101053.53376532218</c:v>
                </c:pt>
                <c:pt idx="258">
                  <c:v>101053.53376532218</c:v>
                </c:pt>
                <c:pt idx="259">
                  <c:v>101053.53376532218</c:v>
                </c:pt>
                <c:pt idx="260">
                  <c:v>101053.53376532218</c:v>
                </c:pt>
                <c:pt idx="261">
                  <c:v>101053.53376532218</c:v>
                </c:pt>
                <c:pt idx="262">
                  <c:v>101053.53376532218</c:v>
                </c:pt>
                <c:pt idx="263">
                  <c:v>101053.53376532218</c:v>
                </c:pt>
                <c:pt idx="264">
                  <c:v>101053.53376532218</c:v>
                </c:pt>
                <c:pt idx="265">
                  <c:v>101053.53376532218</c:v>
                </c:pt>
                <c:pt idx="266">
                  <c:v>101053.53376532218</c:v>
                </c:pt>
                <c:pt idx="267">
                  <c:v>101053.53376532218</c:v>
                </c:pt>
                <c:pt idx="268">
                  <c:v>101053.53376532218</c:v>
                </c:pt>
                <c:pt idx="269">
                  <c:v>101053.53376532218</c:v>
                </c:pt>
                <c:pt idx="270">
                  <c:v>101053.53376532218</c:v>
                </c:pt>
                <c:pt idx="271">
                  <c:v>101053.53376532218</c:v>
                </c:pt>
                <c:pt idx="272">
                  <c:v>101053.53376532218</c:v>
                </c:pt>
                <c:pt idx="273">
                  <c:v>101053.53376532218</c:v>
                </c:pt>
                <c:pt idx="274">
                  <c:v>101053.53376532218</c:v>
                </c:pt>
                <c:pt idx="275">
                  <c:v>101053.53376532218</c:v>
                </c:pt>
                <c:pt idx="276">
                  <c:v>101053.53376532218</c:v>
                </c:pt>
                <c:pt idx="277">
                  <c:v>101053.53376532218</c:v>
                </c:pt>
                <c:pt idx="278">
                  <c:v>101053.53376532218</c:v>
                </c:pt>
                <c:pt idx="279">
                  <c:v>101053.53376532218</c:v>
                </c:pt>
                <c:pt idx="280">
                  <c:v>101053.53376532218</c:v>
                </c:pt>
                <c:pt idx="281">
                  <c:v>101053.53376532218</c:v>
                </c:pt>
                <c:pt idx="282">
                  <c:v>101053.53376532218</c:v>
                </c:pt>
                <c:pt idx="283">
                  <c:v>101053.53376532218</c:v>
                </c:pt>
                <c:pt idx="284">
                  <c:v>101053.53376532218</c:v>
                </c:pt>
                <c:pt idx="285">
                  <c:v>101053.53376532218</c:v>
                </c:pt>
                <c:pt idx="286">
                  <c:v>101053.53376532218</c:v>
                </c:pt>
                <c:pt idx="287">
                  <c:v>101053.53376532218</c:v>
                </c:pt>
                <c:pt idx="288">
                  <c:v>101053.53376532218</c:v>
                </c:pt>
                <c:pt idx="289">
                  <c:v>101053.53376532218</c:v>
                </c:pt>
                <c:pt idx="290">
                  <c:v>101053.53376532218</c:v>
                </c:pt>
                <c:pt idx="291">
                  <c:v>101053.53376532218</c:v>
                </c:pt>
                <c:pt idx="292">
                  <c:v>101053.53376532218</c:v>
                </c:pt>
                <c:pt idx="293">
                  <c:v>101053.53376532218</c:v>
                </c:pt>
                <c:pt idx="294">
                  <c:v>101053.53376532218</c:v>
                </c:pt>
                <c:pt idx="295">
                  <c:v>101053.53376532218</c:v>
                </c:pt>
                <c:pt idx="296">
                  <c:v>101053.53376532218</c:v>
                </c:pt>
                <c:pt idx="297">
                  <c:v>101053.53376532218</c:v>
                </c:pt>
                <c:pt idx="298">
                  <c:v>101053.53376532218</c:v>
                </c:pt>
                <c:pt idx="299">
                  <c:v>100854.198259344</c:v>
                </c:pt>
                <c:pt idx="300">
                  <c:v>100854.198259344</c:v>
                </c:pt>
                <c:pt idx="301">
                  <c:v>100654.89450480038</c:v>
                </c:pt>
                <c:pt idx="302">
                  <c:v>100654.89450480038</c:v>
                </c:pt>
                <c:pt idx="303">
                  <c:v>100654.89450480038</c:v>
                </c:pt>
                <c:pt idx="304">
                  <c:v>100654.89450480038</c:v>
                </c:pt>
                <c:pt idx="305">
                  <c:v>100654.89450480038</c:v>
                </c:pt>
                <c:pt idx="306">
                  <c:v>100654.89450480038</c:v>
                </c:pt>
                <c:pt idx="307">
                  <c:v>100654.89450480038</c:v>
                </c:pt>
                <c:pt idx="308">
                  <c:v>100654.89450480038</c:v>
                </c:pt>
                <c:pt idx="309">
                  <c:v>100355.91241345619</c:v>
                </c:pt>
                <c:pt idx="310">
                  <c:v>100355.91241345619</c:v>
                </c:pt>
                <c:pt idx="311">
                  <c:v>100355.91241345619</c:v>
                </c:pt>
                <c:pt idx="312">
                  <c:v>100355.91241345619</c:v>
                </c:pt>
                <c:pt idx="313">
                  <c:v>100355.91241345619</c:v>
                </c:pt>
                <c:pt idx="314">
                  <c:v>100355.91241345619</c:v>
                </c:pt>
                <c:pt idx="315">
                  <c:v>99757.969398390735</c:v>
                </c:pt>
                <c:pt idx="316">
                  <c:v>99458.98730704654</c:v>
                </c:pt>
                <c:pt idx="317">
                  <c:v>99060.358630336239</c:v>
                </c:pt>
                <c:pt idx="318">
                  <c:v>99060.358630336239</c:v>
                </c:pt>
                <c:pt idx="319">
                  <c:v>99060.358630336239</c:v>
                </c:pt>
                <c:pt idx="320">
                  <c:v>99060.358630336239</c:v>
                </c:pt>
                <c:pt idx="321">
                  <c:v>99060.358630336239</c:v>
                </c:pt>
                <c:pt idx="322">
                  <c:v>99060.358630336239</c:v>
                </c:pt>
                <c:pt idx="323">
                  <c:v>99060.358630336239</c:v>
                </c:pt>
                <c:pt idx="324">
                  <c:v>99060.358630336239</c:v>
                </c:pt>
                <c:pt idx="325">
                  <c:v>99060.358630336239</c:v>
                </c:pt>
                <c:pt idx="326">
                  <c:v>99060.358630336239</c:v>
                </c:pt>
                <c:pt idx="327">
                  <c:v>99060.358630336239</c:v>
                </c:pt>
                <c:pt idx="328">
                  <c:v>99060.358630336239</c:v>
                </c:pt>
                <c:pt idx="329">
                  <c:v>99060.358630336239</c:v>
                </c:pt>
                <c:pt idx="330">
                  <c:v>99060.358630336239</c:v>
                </c:pt>
                <c:pt idx="331">
                  <c:v>99060.358630336239</c:v>
                </c:pt>
                <c:pt idx="332">
                  <c:v>99060.358630336239</c:v>
                </c:pt>
                <c:pt idx="333">
                  <c:v>99060.358630336239</c:v>
                </c:pt>
                <c:pt idx="334">
                  <c:v>99060.358630336239</c:v>
                </c:pt>
                <c:pt idx="335">
                  <c:v>99060.358630336239</c:v>
                </c:pt>
                <c:pt idx="336">
                  <c:v>99060.358630336239</c:v>
                </c:pt>
                <c:pt idx="337">
                  <c:v>99060.358630336239</c:v>
                </c:pt>
                <c:pt idx="338">
                  <c:v>99060.358630336239</c:v>
                </c:pt>
                <c:pt idx="339">
                  <c:v>99060.358630336239</c:v>
                </c:pt>
                <c:pt idx="340">
                  <c:v>99060.358630336239</c:v>
                </c:pt>
                <c:pt idx="341">
                  <c:v>99060.358630336239</c:v>
                </c:pt>
                <c:pt idx="342">
                  <c:v>99060.358630336239</c:v>
                </c:pt>
                <c:pt idx="343">
                  <c:v>99060.358630336239</c:v>
                </c:pt>
                <c:pt idx="344">
                  <c:v>99060.358630336239</c:v>
                </c:pt>
                <c:pt idx="345">
                  <c:v>99060.358630336239</c:v>
                </c:pt>
                <c:pt idx="346">
                  <c:v>99060.358630336239</c:v>
                </c:pt>
                <c:pt idx="347">
                  <c:v>99060.358630336239</c:v>
                </c:pt>
                <c:pt idx="348">
                  <c:v>99060.358630336239</c:v>
                </c:pt>
                <c:pt idx="349">
                  <c:v>99060.358630336239</c:v>
                </c:pt>
                <c:pt idx="350">
                  <c:v>99060.358630336239</c:v>
                </c:pt>
                <c:pt idx="351">
                  <c:v>99060.358630336239</c:v>
                </c:pt>
                <c:pt idx="352">
                  <c:v>99060.358630336239</c:v>
                </c:pt>
                <c:pt idx="353">
                  <c:v>99060.358630336239</c:v>
                </c:pt>
                <c:pt idx="354">
                  <c:v>99060.358630336239</c:v>
                </c:pt>
                <c:pt idx="355">
                  <c:v>99060.358630336239</c:v>
                </c:pt>
                <c:pt idx="356">
                  <c:v>99060.358630336239</c:v>
                </c:pt>
                <c:pt idx="357">
                  <c:v>99060.358630336239</c:v>
                </c:pt>
                <c:pt idx="358">
                  <c:v>99060.358630336239</c:v>
                </c:pt>
                <c:pt idx="359">
                  <c:v>99060.358630336239</c:v>
                </c:pt>
                <c:pt idx="360">
                  <c:v>99060.358630336239</c:v>
                </c:pt>
                <c:pt idx="361">
                  <c:v>98761.387122803528</c:v>
                </c:pt>
                <c:pt idx="362">
                  <c:v>98761.387122803528</c:v>
                </c:pt>
                <c:pt idx="363">
                  <c:v>98761.387122803528</c:v>
                </c:pt>
                <c:pt idx="364">
                  <c:v>98761.387122803528</c:v>
                </c:pt>
                <c:pt idx="365">
                  <c:v>97964.119185571457</c:v>
                </c:pt>
                <c:pt idx="366">
                  <c:v>97964.119185571457</c:v>
                </c:pt>
                <c:pt idx="367">
                  <c:v>97964.119185571457</c:v>
                </c:pt>
                <c:pt idx="368">
                  <c:v>97964.119185571457</c:v>
                </c:pt>
                <c:pt idx="369">
                  <c:v>97964.119185571457</c:v>
                </c:pt>
                <c:pt idx="370">
                  <c:v>97964.119185571457</c:v>
                </c:pt>
                <c:pt idx="371">
                  <c:v>97565.479925049673</c:v>
                </c:pt>
                <c:pt idx="372">
                  <c:v>97565.479925049673</c:v>
                </c:pt>
                <c:pt idx="373">
                  <c:v>97565.479925049673</c:v>
                </c:pt>
                <c:pt idx="374">
                  <c:v>97565.479925049673</c:v>
                </c:pt>
                <c:pt idx="375">
                  <c:v>97565.479925049673</c:v>
                </c:pt>
                <c:pt idx="376">
                  <c:v>97067.183495350328</c:v>
                </c:pt>
                <c:pt idx="377">
                  <c:v>97067.183495350328</c:v>
                </c:pt>
                <c:pt idx="378">
                  <c:v>96768.222571629114</c:v>
                </c:pt>
                <c:pt idx="379">
                  <c:v>96768.222571629114</c:v>
                </c:pt>
                <c:pt idx="380">
                  <c:v>96568.887065650939</c:v>
                </c:pt>
                <c:pt idx="381">
                  <c:v>96568.887065650939</c:v>
                </c:pt>
                <c:pt idx="382">
                  <c:v>96568.887065650939</c:v>
                </c:pt>
                <c:pt idx="383">
                  <c:v>96568.887065650939</c:v>
                </c:pt>
                <c:pt idx="384">
                  <c:v>96568.887065650939</c:v>
                </c:pt>
                <c:pt idx="385">
                  <c:v>96568.887065650939</c:v>
                </c:pt>
                <c:pt idx="386">
                  <c:v>96568.887065650939</c:v>
                </c:pt>
                <c:pt idx="387">
                  <c:v>96070.611803574619</c:v>
                </c:pt>
                <c:pt idx="388">
                  <c:v>96070.611803574619</c:v>
                </c:pt>
                <c:pt idx="389">
                  <c:v>95871.286881407956</c:v>
                </c:pt>
                <c:pt idx="390">
                  <c:v>95572.315373875244</c:v>
                </c:pt>
                <c:pt idx="391">
                  <c:v>95372.990451708611</c:v>
                </c:pt>
                <c:pt idx="392">
                  <c:v>95372.990451708611</c:v>
                </c:pt>
                <c:pt idx="393">
                  <c:v>94974.36177499831</c:v>
                </c:pt>
                <c:pt idx="394">
                  <c:v>94974.36177499831</c:v>
                </c:pt>
                <c:pt idx="395">
                  <c:v>94974.36177499831</c:v>
                </c:pt>
                <c:pt idx="396">
                  <c:v>94974.36177499831</c:v>
                </c:pt>
                <c:pt idx="397">
                  <c:v>94974.36177499831</c:v>
                </c:pt>
                <c:pt idx="398">
                  <c:v>94974.36177499831</c:v>
                </c:pt>
                <c:pt idx="399">
                  <c:v>94974.36177499831</c:v>
                </c:pt>
                <c:pt idx="400">
                  <c:v>94974.36177499831</c:v>
                </c:pt>
                <c:pt idx="401">
                  <c:v>94974.36177499831</c:v>
                </c:pt>
                <c:pt idx="402">
                  <c:v>94974.36177499831</c:v>
                </c:pt>
                <c:pt idx="403">
                  <c:v>94974.36177499831</c:v>
                </c:pt>
                <c:pt idx="404">
                  <c:v>94974.36177499831</c:v>
                </c:pt>
                <c:pt idx="405">
                  <c:v>94675.390267465613</c:v>
                </c:pt>
                <c:pt idx="406">
                  <c:v>94476.075929110477</c:v>
                </c:pt>
                <c:pt idx="407">
                  <c:v>94476.075929110477</c:v>
                </c:pt>
                <c:pt idx="408">
                  <c:v>94476.075929110477</c:v>
                </c:pt>
                <c:pt idx="409">
                  <c:v>94177.093837766253</c:v>
                </c:pt>
                <c:pt idx="410">
                  <c:v>93579.150822700831</c:v>
                </c:pt>
                <c:pt idx="411">
                  <c:v>93579.150822700831</c:v>
                </c:pt>
                <c:pt idx="412">
                  <c:v>93379.825900534182</c:v>
                </c:pt>
                <c:pt idx="413">
                  <c:v>93180.522145990559</c:v>
                </c:pt>
                <c:pt idx="414">
                  <c:v>93180.522145990559</c:v>
                </c:pt>
                <c:pt idx="415">
                  <c:v>93180.522145990559</c:v>
                </c:pt>
                <c:pt idx="416">
                  <c:v>93180.522145990559</c:v>
                </c:pt>
                <c:pt idx="417">
                  <c:v>93180.522145990559</c:v>
                </c:pt>
                <c:pt idx="418">
                  <c:v>92881.540054646321</c:v>
                </c:pt>
                <c:pt idx="419">
                  <c:v>92582.568547113638</c:v>
                </c:pt>
                <c:pt idx="420">
                  <c:v>92582.568547113638</c:v>
                </c:pt>
                <c:pt idx="421">
                  <c:v>91884.957779059128</c:v>
                </c:pt>
                <c:pt idx="422">
                  <c:v>91486.329102348842</c:v>
                </c:pt>
                <c:pt idx="423">
                  <c:v>91486.329102348842</c:v>
                </c:pt>
                <c:pt idx="424">
                  <c:v>91486.329102348842</c:v>
                </c:pt>
                <c:pt idx="425">
                  <c:v>91486.329102348842</c:v>
                </c:pt>
                <c:pt idx="426">
                  <c:v>91486.329102348842</c:v>
                </c:pt>
                <c:pt idx="427">
                  <c:v>91486.329102348842</c:v>
                </c:pt>
                <c:pt idx="428">
                  <c:v>91486.329102348842</c:v>
                </c:pt>
                <c:pt idx="429">
                  <c:v>90390.079073772547</c:v>
                </c:pt>
                <c:pt idx="430">
                  <c:v>90091.107566239836</c:v>
                </c:pt>
                <c:pt idx="431">
                  <c:v>89792.136058707125</c:v>
                </c:pt>
                <c:pt idx="432">
                  <c:v>89592.811136540477</c:v>
                </c:pt>
                <c:pt idx="433">
                  <c:v>89592.811136540477</c:v>
                </c:pt>
                <c:pt idx="434">
                  <c:v>89592.811136540477</c:v>
                </c:pt>
                <c:pt idx="435">
                  <c:v>89293.839629007765</c:v>
                </c:pt>
                <c:pt idx="436">
                  <c:v>88994.878705286566</c:v>
                </c:pt>
                <c:pt idx="437">
                  <c:v>88596.239444764782</c:v>
                </c:pt>
                <c:pt idx="438">
                  <c:v>88097.943015065423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5-41DB-A076-A1691B9E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97360"/>
        <c:axId val="1293504640"/>
      </c:areaChart>
      <c:lineChart>
        <c:grouping val="standard"/>
        <c:varyColors val="0"/>
        <c:ser>
          <c:idx val="0"/>
          <c:order val="0"/>
          <c:tx>
            <c:strRef>
              <c:f>'2019-2020 Perf'!$M$2</c:f>
              <c:strCache>
                <c:ptCount val="1"/>
                <c:pt idx="0">
                  <c:v>S&amp;P 500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 Perf'!$K$3:$K$444</c:f>
              <c:numCache>
                <c:formatCode>m/d/yyyy</c:formatCode>
                <c:ptCount val="442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  <c:pt idx="61">
                  <c:v>44018</c:v>
                </c:pt>
                <c:pt idx="62">
                  <c:v>44014</c:v>
                </c:pt>
                <c:pt idx="63">
                  <c:v>44013</c:v>
                </c:pt>
                <c:pt idx="64">
                  <c:v>44012</c:v>
                </c:pt>
                <c:pt idx="65">
                  <c:v>44011</c:v>
                </c:pt>
                <c:pt idx="66">
                  <c:v>44008</c:v>
                </c:pt>
                <c:pt idx="67">
                  <c:v>44007</c:v>
                </c:pt>
                <c:pt idx="68">
                  <c:v>44006</c:v>
                </c:pt>
                <c:pt idx="69">
                  <c:v>44005</c:v>
                </c:pt>
                <c:pt idx="70">
                  <c:v>44004</c:v>
                </c:pt>
                <c:pt idx="71">
                  <c:v>44001</c:v>
                </c:pt>
                <c:pt idx="72">
                  <c:v>44000</c:v>
                </c:pt>
                <c:pt idx="73">
                  <c:v>43999</c:v>
                </c:pt>
                <c:pt idx="74">
                  <c:v>43998</c:v>
                </c:pt>
                <c:pt idx="75">
                  <c:v>43997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43987</c:v>
                </c:pt>
                <c:pt idx="82">
                  <c:v>43986</c:v>
                </c:pt>
                <c:pt idx="83">
                  <c:v>43985</c:v>
                </c:pt>
                <c:pt idx="84">
                  <c:v>43984</c:v>
                </c:pt>
                <c:pt idx="85">
                  <c:v>43983</c:v>
                </c:pt>
                <c:pt idx="86">
                  <c:v>43980</c:v>
                </c:pt>
                <c:pt idx="87">
                  <c:v>43979</c:v>
                </c:pt>
                <c:pt idx="88">
                  <c:v>43978</c:v>
                </c:pt>
                <c:pt idx="89">
                  <c:v>43977</c:v>
                </c:pt>
                <c:pt idx="90">
                  <c:v>43973</c:v>
                </c:pt>
                <c:pt idx="91">
                  <c:v>43972</c:v>
                </c:pt>
                <c:pt idx="92">
                  <c:v>43971</c:v>
                </c:pt>
                <c:pt idx="93">
                  <c:v>43970</c:v>
                </c:pt>
                <c:pt idx="94">
                  <c:v>43969</c:v>
                </c:pt>
                <c:pt idx="95">
                  <c:v>43966</c:v>
                </c:pt>
                <c:pt idx="96">
                  <c:v>43965</c:v>
                </c:pt>
                <c:pt idx="97">
                  <c:v>43964</c:v>
                </c:pt>
                <c:pt idx="98">
                  <c:v>43963</c:v>
                </c:pt>
                <c:pt idx="99">
                  <c:v>43962</c:v>
                </c:pt>
                <c:pt idx="100">
                  <c:v>43959</c:v>
                </c:pt>
                <c:pt idx="101">
                  <c:v>43958</c:v>
                </c:pt>
                <c:pt idx="102">
                  <c:v>43957</c:v>
                </c:pt>
                <c:pt idx="103">
                  <c:v>43956</c:v>
                </c:pt>
                <c:pt idx="104">
                  <c:v>43955</c:v>
                </c:pt>
                <c:pt idx="105">
                  <c:v>43952</c:v>
                </c:pt>
                <c:pt idx="106">
                  <c:v>43951</c:v>
                </c:pt>
                <c:pt idx="107">
                  <c:v>43950</c:v>
                </c:pt>
                <c:pt idx="108">
                  <c:v>43949</c:v>
                </c:pt>
                <c:pt idx="109">
                  <c:v>43948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43938</c:v>
                </c:pt>
                <c:pt idx="116">
                  <c:v>43937</c:v>
                </c:pt>
                <c:pt idx="117">
                  <c:v>43936</c:v>
                </c:pt>
                <c:pt idx="118">
                  <c:v>43935</c:v>
                </c:pt>
                <c:pt idx="119">
                  <c:v>43934</c:v>
                </c:pt>
                <c:pt idx="120">
                  <c:v>43930</c:v>
                </c:pt>
                <c:pt idx="121">
                  <c:v>43929</c:v>
                </c:pt>
                <c:pt idx="122">
                  <c:v>43928</c:v>
                </c:pt>
                <c:pt idx="123">
                  <c:v>43927</c:v>
                </c:pt>
                <c:pt idx="124">
                  <c:v>43924</c:v>
                </c:pt>
                <c:pt idx="125">
                  <c:v>43923</c:v>
                </c:pt>
                <c:pt idx="126">
                  <c:v>43922</c:v>
                </c:pt>
                <c:pt idx="127">
                  <c:v>43921</c:v>
                </c:pt>
                <c:pt idx="128">
                  <c:v>43920</c:v>
                </c:pt>
                <c:pt idx="129">
                  <c:v>43917</c:v>
                </c:pt>
                <c:pt idx="130">
                  <c:v>43916</c:v>
                </c:pt>
                <c:pt idx="131">
                  <c:v>43915</c:v>
                </c:pt>
                <c:pt idx="132">
                  <c:v>43914</c:v>
                </c:pt>
                <c:pt idx="133">
                  <c:v>43913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43875</c:v>
                </c:pt>
                <c:pt idx="159">
                  <c:v>43874</c:v>
                </c:pt>
                <c:pt idx="160">
                  <c:v>43873</c:v>
                </c:pt>
                <c:pt idx="161">
                  <c:v>43872</c:v>
                </c:pt>
                <c:pt idx="162">
                  <c:v>43871</c:v>
                </c:pt>
                <c:pt idx="163">
                  <c:v>43868</c:v>
                </c:pt>
                <c:pt idx="164">
                  <c:v>43867</c:v>
                </c:pt>
                <c:pt idx="165">
                  <c:v>43866</c:v>
                </c:pt>
                <c:pt idx="166">
                  <c:v>43865</c:v>
                </c:pt>
                <c:pt idx="167">
                  <c:v>43864</c:v>
                </c:pt>
                <c:pt idx="168">
                  <c:v>43861</c:v>
                </c:pt>
                <c:pt idx="169">
                  <c:v>43860</c:v>
                </c:pt>
                <c:pt idx="170">
                  <c:v>43859</c:v>
                </c:pt>
                <c:pt idx="171">
                  <c:v>43858</c:v>
                </c:pt>
                <c:pt idx="172">
                  <c:v>43857</c:v>
                </c:pt>
                <c:pt idx="173">
                  <c:v>43854</c:v>
                </c:pt>
                <c:pt idx="174">
                  <c:v>43853</c:v>
                </c:pt>
                <c:pt idx="175">
                  <c:v>43852</c:v>
                </c:pt>
                <c:pt idx="176">
                  <c:v>43851</c:v>
                </c:pt>
                <c:pt idx="177">
                  <c:v>43847</c:v>
                </c:pt>
                <c:pt idx="178">
                  <c:v>43846</c:v>
                </c:pt>
                <c:pt idx="179">
                  <c:v>43845</c:v>
                </c:pt>
                <c:pt idx="180">
                  <c:v>43844</c:v>
                </c:pt>
                <c:pt idx="181">
                  <c:v>43843</c:v>
                </c:pt>
                <c:pt idx="182">
                  <c:v>43840</c:v>
                </c:pt>
                <c:pt idx="183">
                  <c:v>43839</c:v>
                </c:pt>
                <c:pt idx="184">
                  <c:v>43838</c:v>
                </c:pt>
                <c:pt idx="185">
                  <c:v>43837</c:v>
                </c:pt>
                <c:pt idx="186">
                  <c:v>43836</c:v>
                </c:pt>
                <c:pt idx="187">
                  <c:v>43833</c:v>
                </c:pt>
                <c:pt idx="188">
                  <c:v>43832</c:v>
                </c:pt>
                <c:pt idx="189">
                  <c:v>43830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43796</c:v>
                </c:pt>
                <c:pt idx="212">
                  <c:v>43795</c:v>
                </c:pt>
                <c:pt idx="213">
                  <c:v>43794</c:v>
                </c:pt>
                <c:pt idx="214">
                  <c:v>43791</c:v>
                </c:pt>
                <c:pt idx="215">
                  <c:v>43790</c:v>
                </c:pt>
                <c:pt idx="216">
                  <c:v>43789</c:v>
                </c:pt>
                <c:pt idx="217">
                  <c:v>43788</c:v>
                </c:pt>
                <c:pt idx="218">
                  <c:v>43787</c:v>
                </c:pt>
                <c:pt idx="219">
                  <c:v>43784</c:v>
                </c:pt>
                <c:pt idx="220">
                  <c:v>43783</c:v>
                </c:pt>
                <c:pt idx="221">
                  <c:v>43782</c:v>
                </c:pt>
                <c:pt idx="222">
                  <c:v>43781</c:v>
                </c:pt>
                <c:pt idx="223">
                  <c:v>43780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43773</c:v>
                </c:pt>
                <c:pt idx="229">
                  <c:v>43770</c:v>
                </c:pt>
                <c:pt idx="230">
                  <c:v>43769</c:v>
                </c:pt>
                <c:pt idx="231">
                  <c:v>43768</c:v>
                </c:pt>
                <c:pt idx="232">
                  <c:v>43767</c:v>
                </c:pt>
                <c:pt idx="233">
                  <c:v>43766</c:v>
                </c:pt>
                <c:pt idx="234">
                  <c:v>43763</c:v>
                </c:pt>
                <c:pt idx="235">
                  <c:v>43762</c:v>
                </c:pt>
                <c:pt idx="236">
                  <c:v>43761</c:v>
                </c:pt>
                <c:pt idx="237">
                  <c:v>43760</c:v>
                </c:pt>
                <c:pt idx="238">
                  <c:v>43759</c:v>
                </c:pt>
                <c:pt idx="239">
                  <c:v>43756</c:v>
                </c:pt>
                <c:pt idx="240">
                  <c:v>43755</c:v>
                </c:pt>
                <c:pt idx="241">
                  <c:v>43754</c:v>
                </c:pt>
                <c:pt idx="242">
                  <c:v>43753</c:v>
                </c:pt>
                <c:pt idx="243">
                  <c:v>43752</c:v>
                </c:pt>
                <c:pt idx="244">
                  <c:v>43749</c:v>
                </c:pt>
                <c:pt idx="245">
                  <c:v>43748</c:v>
                </c:pt>
                <c:pt idx="246">
                  <c:v>43747</c:v>
                </c:pt>
                <c:pt idx="247">
                  <c:v>43746</c:v>
                </c:pt>
                <c:pt idx="248">
                  <c:v>43745</c:v>
                </c:pt>
                <c:pt idx="249">
                  <c:v>43742</c:v>
                </c:pt>
                <c:pt idx="250">
                  <c:v>43741</c:v>
                </c:pt>
                <c:pt idx="251">
                  <c:v>43740</c:v>
                </c:pt>
                <c:pt idx="252">
                  <c:v>43739</c:v>
                </c:pt>
                <c:pt idx="253">
                  <c:v>43738</c:v>
                </c:pt>
                <c:pt idx="254">
                  <c:v>43735</c:v>
                </c:pt>
                <c:pt idx="255">
                  <c:v>43734</c:v>
                </c:pt>
                <c:pt idx="256">
                  <c:v>43733</c:v>
                </c:pt>
                <c:pt idx="257">
                  <c:v>43732</c:v>
                </c:pt>
                <c:pt idx="258">
                  <c:v>43731</c:v>
                </c:pt>
                <c:pt idx="259">
                  <c:v>43728</c:v>
                </c:pt>
                <c:pt idx="260">
                  <c:v>43727</c:v>
                </c:pt>
                <c:pt idx="261">
                  <c:v>43726</c:v>
                </c:pt>
                <c:pt idx="262">
                  <c:v>43725</c:v>
                </c:pt>
                <c:pt idx="263">
                  <c:v>43724</c:v>
                </c:pt>
                <c:pt idx="264">
                  <c:v>43721</c:v>
                </c:pt>
                <c:pt idx="265">
                  <c:v>43720</c:v>
                </c:pt>
                <c:pt idx="266">
                  <c:v>43719</c:v>
                </c:pt>
                <c:pt idx="267">
                  <c:v>43718</c:v>
                </c:pt>
                <c:pt idx="268">
                  <c:v>43717</c:v>
                </c:pt>
                <c:pt idx="269">
                  <c:v>43714</c:v>
                </c:pt>
                <c:pt idx="270">
                  <c:v>43713</c:v>
                </c:pt>
                <c:pt idx="271">
                  <c:v>43712</c:v>
                </c:pt>
                <c:pt idx="272">
                  <c:v>43711</c:v>
                </c:pt>
                <c:pt idx="273">
                  <c:v>43707</c:v>
                </c:pt>
                <c:pt idx="274">
                  <c:v>43706</c:v>
                </c:pt>
                <c:pt idx="275">
                  <c:v>43705</c:v>
                </c:pt>
                <c:pt idx="276">
                  <c:v>43704</c:v>
                </c:pt>
                <c:pt idx="277">
                  <c:v>43703</c:v>
                </c:pt>
                <c:pt idx="278">
                  <c:v>43700</c:v>
                </c:pt>
                <c:pt idx="279">
                  <c:v>43699</c:v>
                </c:pt>
                <c:pt idx="280">
                  <c:v>43698</c:v>
                </c:pt>
                <c:pt idx="281">
                  <c:v>43697</c:v>
                </c:pt>
                <c:pt idx="282">
                  <c:v>43696</c:v>
                </c:pt>
                <c:pt idx="283">
                  <c:v>43693</c:v>
                </c:pt>
                <c:pt idx="284">
                  <c:v>43692</c:v>
                </c:pt>
                <c:pt idx="285">
                  <c:v>43691</c:v>
                </c:pt>
                <c:pt idx="286">
                  <c:v>43690</c:v>
                </c:pt>
                <c:pt idx="287">
                  <c:v>43689</c:v>
                </c:pt>
                <c:pt idx="288">
                  <c:v>43686</c:v>
                </c:pt>
                <c:pt idx="289">
                  <c:v>43685</c:v>
                </c:pt>
                <c:pt idx="290">
                  <c:v>43684</c:v>
                </c:pt>
                <c:pt idx="291">
                  <c:v>43683</c:v>
                </c:pt>
                <c:pt idx="292">
                  <c:v>43682</c:v>
                </c:pt>
                <c:pt idx="293">
                  <c:v>43679</c:v>
                </c:pt>
                <c:pt idx="294">
                  <c:v>43678</c:v>
                </c:pt>
                <c:pt idx="295">
                  <c:v>43677</c:v>
                </c:pt>
                <c:pt idx="296">
                  <c:v>43676</c:v>
                </c:pt>
                <c:pt idx="297">
                  <c:v>43675</c:v>
                </c:pt>
                <c:pt idx="298">
                  <c:v>43672</c:v>
                </c:pt>
                <c:pt idx="299">
                  <c:v>43671</c:v>
                </c:pt>
                <c:pt idx="300">
                  <c:v>43670</c:v>
                </c:pt>
                <c:pt idx="301">
                  <c:v>43669</c:v>
                </c:pt>
                <c:pt idx="302">
                  <c:v>43668</c:v>
                </c:pt>
                <c:pt idx="303">
                  <c:v>43665</c:v>
                </c:pt>
                <c:pt idx="304">
                  <c:v>43664</c:v>
                </c:pt>
                <c:pt idx="305">
                  <c:v>43663</c:v>
                </c:pt>
                <c:pt idx="306">
                  <c:v>43662</c:v>
                </c:pt>
                <c:pt idx="307">
                  <c:v>43661</c:v>
                </c:pt>
                <c:pt idx="308">
                  <c:v>43658</c:v>
                </c:pt>
                <c:pt idx="309">
                  <c:v>43657</c:v>
                </c:pt>
                <c:pt idx="310">
                  <c:v>43656</c:v>
                </c:pt>
                <c:pt idx="311">
                  <c:v>43655</c:v>
                </c:pt>
                <c:pt idx="312">
                  <c:v>43654</c:v>
                </c:pt>
                <c:pt idx="313">
                  <c:v>43651</c:v>
                </c:pt>
                <c:pt idx="314">
                  <c:v>43649</c:v>
                </c:pt>
                <c:pt idx="315">
                  <c:v>43648</c:v>
                </c:pt>
                <c:pt idx="316">
                  <c:v>43647</c:v>
                </c:pt>
                <c:pt idx="317">
                  <c:v>43644</c:v>
                </c:pt>
                <c:pt idx="318">
                  <c:v>43643</c:v>
                </c:pt>
                <c:pt idx="319">
                  <c:v>43642</c:v>
                </c:pt>
                <c:pt idx="320">
                  <c:v>43641</c:v>
                </c:pt>
                <c:pt idx="321">
                  <c:v>43640</c:v>
                </c:pt>
                <c:pt idx="322">
                  <c:v>43637</c:v>
                </c:pt>
                <c:pt idx="323">
                  <c:v>43636</c:v>
                </c:pt>
                <c:pt idx="324">
                  <c:v>43635</c:v>
                </c:pt>
                <c:pt idx="325">
                  <c:v>43634</c:v>
                </c:pt>
                <c:pt idx="326">
                  <c:v>43633</c:v>
                </c:pt>
                <c:pt idx="327">
                  <c:v>43630</c:v>
                </c:pt>
                <c:pt idx="328">
                  <c:v>43629</c:v>
                </c:pt>
                <c:pt idx="329">
                  <c:v>43628</c:v>
                </c:pt>
                <c:pt idx="330">
                  <c:v>43627</c:v>
                </c:pt>
                <c:pt idx="331">
                  <c:v>43626</c:v>
                </c:pt>
                <c:pt idx="332">
                  <c:v>43623</c:v>
                </c:pt>
                <c:pt idx="333">
                  <c:v>43622</c:v>
                </c:pt>
                <c:pt idx="334">
                  <c:v>43621</c:v>
                </c:pt>
                <c:pt idx="335">
                  <c:v>43620</c:v>
                </c:pt>
                <c:pt idx="336">
                  <c:v>43619</c:v>
                </c:pt>
                <c:pt idx="337">
                  <c:v>43616</c:v>
                </c:pt>
                <c:pt idx="338">
                  <c:v>43615</c:v>
                </c:pt>
                <c:pt idx="339">
                  <c:v>43614</c:v>
                </c:pt>
                <c:pt idx="340">
                  <c:v>43613</c:v>
                </c:pt>
                <c:pt idx="341">
                  <c:v>43609</c:v>
                </c:pt>
                <c:pt idx="342">
                  <c:v>43608</c:v>
                </c:pt>
                <c:pt idx="343">
                  <c:v>43607</c:v>
                </c:pt>
                <c:pt idx="344">
                  <c:v>43606</c:v>
                </c:pt>
                <c:pt idx="345">
                  <c:v>43605</c:v>
                </c:pt>
                <c:pt idx="346">
                  <c:v>43602</c:v>
                </c:pt>
                <c:pt idx="347">
                  <c:v>43601</c:v>
                </c:pt>
                <c:pt idx="348">
                  <c:v>43600</c:v>
                </c:pt>
                <c:pt idx="349">
                  <c:v>43599</c:v>
                </c:pt>
                <c:pt idx="350">
                  <c:v>43598</c:v>
                </c:pt>
                <c:pt idx="351">
                  <c:v>43595</c:v>
                </c:pt>
                <c:pt idx="352">
                  <c:v>43594</c:v>
                </c:pt>
                <c:pt idx="353">
                  <c:v>43593</c:v>
                </c:pt>
                <c:pt idx="354">
                  <c:v>43592</c:v>
                </c:pt>
                <c:pt idx="355">
                  <c:v>43591</c:v>
                </c:pt>
                <c:pt idx="356">
                  <c:v>43588</c:v>
                </c:pt>
                <c:pt idx="357">
                  <c:v>43587</c:v>
                </c:pt>
                <c:pt idx="358">
                  <c:v>43586</c:v>
                </c:pt>
                <c:pt idx="359">
                  <c:v>43585</c:v>
                </c:pt>
                <c:pt idx="360">
                  <c:v>43584</c:v>
                </c:pt>
                <c:pt idx="361">
                  <c:v>43581</c:v>
                </c:pt>
                <c:pt idx="362">
                  <c:v>43580</c:v>
                </c:pt>
                <c:pt idx="363">
                  <c:v>43579</c:v>
                </c:pt>
                <c:pt idx="364">
                  <c:v>43578</c:v>
                </c:pt>
                <c:pt idx="365">
                  <c:v>43577</c:v>
                </c:pt>
                <c:pt idx="366">
                  <c:v>43573</c:v>
                </c:pt>
                <c:pt idx="367">
                  <c:v>43572</c:v>
                </c:pt>
                <c:pt idx="368">
                  <c:v>43571</c:v>
                </c:pt>
                <c:pt idx="369">
                  <c:v>43570</c:v>
                </c:pt>
                <c:pt idx="370">
                  <c:v>43567</c:v>
                </c:pt>
                <c:pt idx="371">
                  <c:v>43566</c:v>
                </c:pt>
                <c:pt idx="372">
                  <c:v>43565</c:v>
                </c:pt>
                <c:pt idx="373">
                  <c:v>43564</c:v>
                </c:pt>
                <c:pt idx="374">
                  <c:v>43563</c:v>
                </c:pt>
                <c:pt idx="375">
                  <c:v>43560</c:v>
                </c:pt>
                <c:pt idx="376">
                  <c:v>43559</c:v>
                </c:pt>
                <c:pt idx="377">
                  <c:v>43558</c:v>
                </c:pt>
                <c:pt idx="378">
                  <c:v>43557</c:v>
                </c:pt>
                <c:pt idx="379">
                  <c:v>43556</c:v>
                </c:pt>
                <c:pt idx="380">
                  <c:v>43553</c:v>
                </c:pt>
                <c:pt idx="381">
                  <c:v>43552</c:v>
                </c:pt>
                <c:pt idx="382">
                  <c:v>43551</c:v>
                </c:pt>
                <c:pt idx="383">
                  <c:v>43550</c:v>
                </c:pt>
                <c:pt idx="384">
                  <c:v>43549</c:v>
                </c:pt>
                <c:pt idx="385">
                  <c:v>43546</c:v>
                </c:pt>
                <c:pt idx="386">
                  <c:v>43545</c:v>
                </c:pt>
                <c:pt idx="387">
                  <c:v>43544</c:v>
                </c:pt>
                <c:pt idx="388">
                  <c:v>43543</c:v>
                </c:pt>
                <c:pt idx="389">
                  <c:v>43542</c:v>
                </c:pt>
                <c:pt idx="390">
                  <c:v>43539</c:v>
                </c:pt>
                <c:pt idx="391">
                  <c:v>43538</c:v>
                </c:pt>
                <c:pt idx="392">
                  <c:v>43537</c:v>
                </c:pt>
                <c:pt idx="393">
                  <c:v>43536</c:v>
                </c:pt>
                <c:pt idx="394">
                  <c:v>43535</c:v>
                </c:pt>
                <c:pt idx="395">
                  <c:v>43532</c:v>
                </c:pt>
                <c:pt idx="396">
                  <c:v>43531</c:v>
                </c:pt>
                <c:pt idx="397">
                  <c:v>43530</c:v>
                </c:pt>
                <c:pt idx="398">
                  <c:v>43529</c:v>
                </c:pt>
                <c:pt idx="399">
                  <c:v>43528</c:v>
                </c:pt>
                <c:pt idx="400">
                  <c:v>43525</c:v>
                </c:pt>
                <c:pt idx="401">
                  <c:v>43524</c:v>
                </c:pt>
                <c:pt idx="402">
                  <c:v>43523</c:v>
                </c:pt>
                <c:pt idx="403">
                  <c:v>43522</c:v>
                </c:pt>
                <c:pt idx="404">
                  <c:v>43521</c:v>
                </c:pt>
                <c:pt idx="405">
                  <c:v>43518</c:v>
                </c:pt>
                <c:pt idx="406">
                  <c:v>43517</c:v>
                </c:pt>
                <c:pt idx="407">
                  <c:v>43516</c:v>
                </c:pt>
                <c:pt idx="408">
                  <c:v>43515</c:v>
                </c:pt>
                <c:pt idx="409">
                  <c:v>43511</c:v>
                </c:pt>
                <c:pt idx="410">
                  <c:v>43510</c:v>
                </c:pt>
                <c:pt idx="411">
                  <c:v>43509</c:v>
                </c:pt>
                <c:pt idx="412">
                  <c:v>43508</c:v>
                </c:pt>
                <c:pt idx="413">
                  <c:v>43507</c:v>
                </c:pt>
                <c:pt idx="414">
                  <c:v>43504</c:v>
                </c:pt>
                <c:pt idx="415">
                  <c:v>43503</c:v>
                </c:pt>
                <c:pt idx="416">
                  <c:v>43502</c:v>
                </c:pt>
                <c:pt idx="417">
                  <c:v>43501</c:v>
                </c:pt>
                <c:pt idx="418">
                  <c:v>43500</c:v>
                </c:pt>
                <c:pt idx="419">
                  <c:v>43497</c:v>
                </c:pt>
                <c:pt idx="420">
                  <c:v>43496</c:v>
                </c:pt>
                <c:pt idx="421">
                  <c:v>43495</c:v>
                </c:pt>
                <c:pt idx="422">
                  <c:v>43494</c:v>
                </c:pt>
                <c:pt idx="423">
                  <c:v>43493</c:v>
                </c:pt>
                <c:pt idx="424">
                  <c:v>43490</c:v>
                </c:pt>
                <c:pt idx="425">
                  <c:v>43489</c:v>
                </c:pt>
                <c:pt idx="426">
                  <c:v>43488</c:v>
                </c:pt>
                <c:pt idx="427">
                  <c:v>43487</c:v>
                </c:pt>
                <c:pt idx="428">
                  <c:v>43483</c:v>
                </c:pt>
                <c:pt idx="429">
                  <c:v>43482</c:v>
                </c:pt>
                <c:pt idx="430">
                  <c:v>43481</c:v>
                </c:pt>
                <c:pt idx="431">
                  <c:v>43480</c:v>
                </c:pt>
                <c:pt idx="432">
                  <c:v>43479</c:v>
                </c:pt>
                <c:pt idx="433">
                  <c:v>43476</c:v>
                </c:pt>
                <c:pt idx="434">
                  <c:v>43475</c:v>
                </c:pt>
                <c:pt idx="435">
                  <c:v>43474</c:v>
                </c:pt>
                <c:pt idx="436">
                  <c:v>43473</c:v>
                </c:pt>
                <c:pt idx="437">
                  <c:v>43472</c:v>
                </c:pt>
                <c:pt idx="438">
                  <c:v>43469</c:v>
                </c:pt>
                <c:pt idx="439">
                  <c:v>43468</c:v>
                </c:pt>
                <c:pt idx="440">
                  <c:v>43467</c:v>
                </c:pt>
                <c:pt idx="441">
                  <c:v>43465</c:v>
                </c:pt>
              </c:numCache>
            </c:numRef>
          </c:cat>
          <c:val>
            <c:numRef>
              <c:f>'2019-2020 Perf'!$M$3:$M$444</c:f>
              <c:numCache>
                <c:formatCode>_(* #,##0.00_);_(* \(#,##0.00\);_(* "-"??_);_(@_)</c:formatCode>
                <c:ptCount val="442"/>
                <c:pt idx="0">
                  <c:v>133998.88671574014</c:v>
                </c:pt>
                <c:pt idx="1">
                  <c:v>132990.55604185787</c:v>
                </c:pt>
                <c:pt idx="2">
                  <c:v>133718.79188315294</c:v>
                </c:pt>
                <c:pt idx="3">
                  <c:v>131534.09636310898</c:v>
                </c:pt>
                <c:pt idx="4">
                  <c:v>129441.4222906644</c:v>
                </c:pt>
                <c:pt idx="5">
                  <c:v>129097.31817459442</c:v>
                </c:pt>
                <c:pt idx="6">
                  <c:v>132162.28818951893</c:v>
                </c:pt>
                <c:pt idx="7">
                  <c:v>130829.86700408025</c:v>
                </c:pt>
                <c:pt idx="8">
                  <c:v>132302.33540574851</c:v>
                </c:pt>
                <c:pt idx="9">
                  <c:v>134379.00075527368</c:v>
                </c:pt>
                <c:pt idx="10">
                  <c:v>135571.38672832417</c:v>
                </c:pt>
                <c:pt idx="11">
                  <c:v>136111.56198872888</c:v>
                </c:pt>
                <c:pt idx="12">
                  <c:v>135427.33423037239</c:v>
                </c:pt>
                <c:pt idx="13">
                  <c:v>133666.773636898</c:v>
                </c:pt>
                <c:pt idx="14">
                  <c:v>133598.75867156495</c:v>
                </c:pt>
                <c:pt idx="15">
                  <c:v>135959.51173143016</c:v>
                </c:pt>
                <c:pt idx="16">
                  <c:v>133326.66199845279</c:v>
                </c:pt>
                <c:pt idx="17">
                  <c:v>137071.866893981</c:v>
                </c:pt>
                <c:pt idx="18">
                  <c:v>138200.23117957931</c:v>
                </c:pt>
                <c:pt idx="19">
                  <c:v>143125.80620299143</c:v>
                </c:pt>
                <c:pt idx="20">
                  <c:v>141085.15077692983</c:v>
                </c:pt>
                <c:pt idx="21">
                  <c:v>139768.72631056921</c:v>
                </c:pt>
                <c:pt idx="22">
                  <c:v>140276.88452526316</c:v>
                </c:pt>
                <c:pt idx="23">
                  <c:v>139376.59642586907</c:v>
                </c:pt>
                <c:pt idx="24">
                  <c:v>139072.50711485682</c:v>
                </c:pt>
                <c:pt idx="25">
                  <c:v>137692.060560916</c:v>
                </c:pt>
                <c:pt idx="26">
                  <c:v>137211.91411021058</c:v>
                </c:pt>
                <c:pt idx="27">
                  <c:v>135835.47283799193</c:v>
                </c:pt>
                <c:pt idx="28">
                  <c:v>135355.31438344522</c:v>
                </c:pt>
                <c:pt idx="29">
                  <c:v>134935.18473859783</c:v>
                </c:pt>
                <c:pt idx="30">
                  <c:v>135499.366881397</c:v>
                </c:pt>
                <c:pt idx="31">
                  <c:v>135207.26900774066</c:v>
                </c:pt>
                <c:pt idx="32">
                  <c:v>134779.12879944884</c:v>
                </c:pt>
                <c:pt idx="33">
                  <c:v>134775.12391785471</c:v>
                </c:pt>
                <c:pt idx="34">
                  <c:v>135019.20802672222</c:v>
                </c:pt>
                <c:pt idx="35">
                  <c:v>133162.60829995686</c:v>
                </c:pt>
                <c:pt idx="36">
                  <c:v>134270.97058475489</c:v>
                </c:pt>
                <c:pt idx="37">
                  <c:v>133870.84254057973</c:v>
                </c:pt>
                <c:pt idx="38">
                  <c:v>133774.80380741681</c:v>
                </c:pt>
                <c:pt idx="39">
                  <c:v>132886.51874909186</c:v>
                </c:pt>
                <c:pt idx="40">
                  <c:v>132066.26146019736</c:v>
                </c:pt>
                <c:pt idx="41">
                  <c:v>131558.10324550339</c:v>
                </c:pt>
                <c:pt idx="42">
                  <c:v>130649.8045826649</c:v>
                </c:pt>
                <c:pt idx="43">
                  <c:v>129625.47758983259</c:v>
                </c:pt>
                <c:pt idx="44">
                  <c:v>130089.62772158794</c:v>
                </c:pt>
                <c:pt idx="45">
                  <c:v>128509.12914940085</c:v>
                </c:pt>
                <c:pt idx="46">
                  <c:v>129329.38683842341</c:v>
                </c:pt>
                <c:pt idx="47">
                  <c:v>128393.08881556569</c:v>
                </c:pt>
                <c:pt idx="48">
                  <c:v>129225.3495456574</c:v>
                </c:pt>
                <c:pt idx="49">
                  <c:v>130785.84651717226</c:v>
                </c:pt>
                <c:pt idx="50">
                  <c:v>130045.61963864934</c:v>
                </c:pt>
                <c:pt idx="51">
                  <c:v>129769.53008778434</c:v>
                </c:pt>
                <c:pt idx="52">
                  <c:v>128729.19477216067</c:v>
                </c:pt>
                <c:pt idx="53">
                  <c:v>128357.0788921021</c:v>
                </c:pt>
                <c:pt idx="54">
                  <c:v>128781.21341854364</c:v>
                </c:pt>
                <c:pt idx="55">
                  <c:v>127608.84105000674</c:v>
                </c:pt>
                <c:pt idx="56">
                  <c:v>125976.31182759532</c:v>
                </c:pt>
                <c:pt idx="57">
                  <c:v>127076.66394907702</c:v>
                </c:pt>
                <c:pt idx="58">
                  <c:v>125792.25652842714</c:v>
                </c:pt>
                <c:pt idx="59">
                  <c:v>126512.48220640591</c:v>
                </c:pt>
                <c:pt idx="60">
                  <c:v>125552.17730115377</c:v>
                </c:pt>
                <c:pt idx="61">
                  <c:v>126860.59160419807</c:v>
                </c:pt>
                <c:pt idx="62">
                  <c:v>124931.98363421882</c:v>
                </c:pt>
                <c:pt idx="63">
                  <c:v>124247.75587586232</c:v>
                </c:pt>
                <c:pt idx="64">
                  <c:v>123383.47769993181</c:v>
                </c:pt>
                <c:pt idx="65">
                  <c:v>121822.98072841695</c:v>
                </c:pt>
                <c:pt idx="66">
                  <c:v>120058.41485322035</c:v>
                </c:pt>
                <c:pt idx="67">
                  <c:v>122979.35677800383</c:v>
                </c:pt>
                <c:pt idx="68">
                  <c:v>121674.93535271235</c:v>
                </c:pt>
                <c:pt idx="69">
                  <c:v>124859.95138332226</c:v>
                </c:pt>
                <c:pt idx="70">
                  <c:v>124287.77108104812</c:v>
                </c:pt>
                <c:pt idx="71">
                  <c:v>123495.52555614218</c:v>
                </c:pt>
                <c:pt idx="72">
                  <c:v>124751.92121280346</c:v>
                </c:pt>
                <c:pt idx="73">
                  <c:v>124703.90784814267</c:v>
                </c:pt>
                <c:pt idx="74">
                  <c:v>125224.0691039058</c:v>
                </c:pt>
                <c:pt idx="75">
                  <c:v>122859.31116244647</c:v>
                </c:pt>
                <c:pt idx="76">
                  <c:v>121722.94871737315</c:v>
                </c:pt>
                <c:pt idx="77">
                  <c:v>120282.4853575743</c:v>
                </c:pt>
                <c:pt idx="78">
                  <c:v>127640.84609187618</c:v>
                </c:pt>
                <c:pt idx="79">
                  <c:v>128357.0788921021</c:v>
                </c:pt>
                <c:pt idx="80">
                  <c:v>129321.38867894838</c:v>
                </c:pt>
                <c:pt idx="81">
                  <c:v>127776.88802638355</c:v>
                </c:pt>
                <c:pt idx="82">
                  <c:v>124583.86183245729</c:v>
                </c:pt>
                <c:pt idx="83">
                  <c:v>124911.97002970529</c:v>
                </c:pt>
                <c:pt idx="84">
                  <c:v>123271.44264781887</c:v>
                </c:pt>
                <c:pt idx="85">
                  <c:v>122259.11909618373</c:v>
                </c:pt>
                <c:pt idx="86">
                  <c:v>121766.96920428112</c:v>
                </c:pt>
                <c:pt idx="87">
                  <c:v>121226.79394387642</c:v>
                </c:pt>
                <c:pt idx="88">
                  <c:v>121450.86484835838</c:v>
                </c:pt>
                <c:pt idx="89">
                  <c:v>119670.29025024241</c:v>
                </c:pt>
                <c:pt idx="90">
                  <c:v>118213.83017136548</c:v>
                </c:pt>
                <c:pt idx="91">
                  <c:v>117989.7596670115</c:v>
                </c:pt>
                <c:pt idx="92">
                  <c:v>118810.01735603409</c:v>
                </c:pt>
                <c:pt idx="93">
                  <c:v>116825.38545794965</c:v>
                </c:pt>
                <c:pt idx="94">
                  <c:v>118037.77303167233</c:v>
                </c:pt>
                <c:pt idx="95">
                  <c:v>114548.65608633686</c:v>
                </c:pt>
                <c:pt idx="96">
                  <c:v>114024.48914872351</c:v>
                </c:pt>
                <c:pt idx="97">
                  <c:v>112676.05964049343</c:v>
                </c:pt>
                <c:pt idx="98">
                  <c:v>114704.7116253578</c:v>
                </c:pt>
                <c:pt idx="99">
                  <c:v>117037.45292123442</c:v>
                </c:pt>
                <c:pt idx="100">
                  <c:v>117013.44603884</c:v>
                </c:pt>
                <c:pt idx="101">
                  <c:v>115108.83294741386</c:v>
                </c:pt>
                <c:pt idx="102">
                  <c:v>113736.39655678936</c:v>
                </c:pt>
                <c:pt idx="103">
                  <c:v>114512.64576274525</c:v>
                </c:pt>
                <c:pt idx="104">
                  <c:v>113464.31228764653</c:v>
                </c:pt>
                <c:pt idx="105">
                  <c:v>113152.21321344601</c:v>
                </c:pt>
                <c:pt idx="106">
                  <c:v>116229.19867340909</c:v>
                </c:pt>
                <c:pt idx="107">
                  <c:v>117321.54023144639</c:v>
                </c:pt>
                <c:pt idx="108">
                  <c:v>114328.59046357706</c:v>
                </c:pt>
                <c:pt idx="109">
                  <c:v>114856.75027894326</c:v>
                </c:pt>
                <c:pt idx="110">
                  <c:v>113224.2330603732</c:v>
                </c:pt>
                <c:pt idx="111">
                  <c:v>111667.72936673921</c:v>
                </c:pt>
                <c:pt idx="112">
                  <c:v>111675.73953005554</c:v>
                </c:pt>
                <c:pt idx="113">
                  <c:v>109250.96478273819</c:v>
                </c:pt>
                <c:pt idx="114">
                  <c:v>112672.05435877123</c:v>
                </c:pt>
                <c:pt idx="115">
                  <c:v>114692.70858428864</c:v>
                </c:pt>
                <c:pt idx="116">
                  <c:v>111675.73953005554</c:v>
                </c:pt>
                <c:pt idx="117">
                  <c:v>111139.569551373</c:v>
                </c:pt>
                <c:pt idx="118">
                  <c:v>113552.34125762117</c:v>
                </c:pt>
                <c:pt idx="119">
                  <c:v>110299.29825783691</c:v>
                </c:pt>
                <c:pt idx="120">
                  <c:v>111315.62669106617</c:v>
                </c:pt>
                <c:pt idx="121">
                  <c:v>109647.08754519114</c:v>
                </c:pt>
                <c:pt idx="122">
                  <c:v>106085.95035280049</c:v>
                </c:pt>
                <c:pt idx="123">
                  <c:v>105977.90777831234</c:v>
                </c:pt>
                <c:pt idx="124">
                  <c:v>99307.780084089143</c:v>
                </c:pt>
                <c:pt idx="125">
                  <c:v>100764.24616488673</c:v>
                </c:pt>
                <c:pt idx="126">
                  <c:v>98491.515672947469</c:v>
                </c:pt>
                <c:pt idx="127">
                  <c:v>103133.0033861476</c:v>
                </c:pt>
                <c:pt idx="128">
                  <c:v>104693.50035766244</c:v>
                </c:pt>
                <c:pt idx="129">
                  <c:v>101400.44815461307</c:v>
                </c:pt>
                <c:pt idx="130">
                  <c:v>104513.44994008844</c:v>
                </c:pt>
                <c:pt idx="131">
                  <c:v>98747.597221091535</c:v>
                </c:pt>
                <c:pt idx="132">
                  <c:v>97291.131540421979</c:v>
                </c:pt>
                <c:pt idx="133">
                  <c:v>89208.546248467886</c:v>
                </c:pt>
                <c:pt idx="134">
                  <c:v>91549.297707660837</c:v>
                </c:pt>
                <c:pt idx="135">
                  <c:v>96234.793903927624</c:v>
                </c:pt>
                <c:pt idx="136">
                  <c:v>96030.7306020385</c:v>
                </c:pt>
                <c:pt idx="137">
                  <c:v>101152.37076786469</c:v>
                </c:pt>
                <c:pt idx="138">
                  <c:v>95970.713796180498</c:v>
                </c:pt>
                <c:pt idx="139">
                  <c:v>107762.48765815051</c:v>
                </c:pt>
                <c:pt idx="140">
                  <c:v>99275.769440427102</c:v>
                </c:pt>
                <c:pt idx="141">
                  <c:v>109779.12419797636</c:v>
                </c:pt>
                <c:pt idx="142">
                  <c:v>115404.93570266433</c:v>
                </c:pt>
                <c:pt idx="143">
                  <c:v>109727.11795556272</c:v>
                </c:pt>
                <c:pt idx="144">
                  <c:v>119022.08441919083</c:v>
                </c:pt>
                <c:pt idx="145">
                  <c:v>121022.72464006662</c:v>
                </c:pt>
                <c:pt idx="146">
                  <c:v>125184.05389872003</c:v>
                </c:pt>
                <c:pt idx="147">
                  <c:v>120134.43998186973</c:v>
                </c:pt>
                <c:pt idx="148">
                  <c:v>123675.57557358815</c:v>
                </c:pt>
                <c:pt idx="149">
                  <c:v>118541.93836861348</c:v>
                </c:pt>
                <c:pt idx="150">
                  <c:v>119042.09842383242</c:v>
                </c:pt>
                <c:pt idx="151">
                  <c:v>124639.88576056247</c:v>
                </c:pt>
                <c:pt idx="152">
                  <c:v>125100.03061059564</c:v>
                </c:pt>
                <c:pt idx="153">
                  <c:v>129009.28920461978</c:v>
                </c:pt>
                <c:pt idx="154">
                  <c:v>133434.70457294097</c:v>
                </c:pt>
                <c:pt idx="155">
                  <c:v>134823.14928635684</c:v>
                </c:pt>
                <c:pt idx="156">
                  <c:v>135379.32086571158</c:v>
                </c:pt>
                <c:pt idx="157">
                  <c:v>134735.12071651025</c:v>
                </c:pt>
                <c:pt idx="158">
                  <c:v>135083.23011430242</c:v>
                </c:pt>
                <c:pt idx="159">
                  <c:v>134867.15776942347</c:v>
                </c:pt>
                <c:pt idx="160">
                  <c:v>135011.20986724721</c:v>
                </c:pt>
                <c:pt idx="161">
                  <c:v>134146.93209144473</c:v>
                </c:pt>
                <c:pt idx="162">
                  <c:v>133914.85102364639</c:v>
                </c:pt>
                <c:pt idx="163">
                  <c:v>132922.54107652482</c:v>
                </c:pt>
                <c:pt idx="164">
                  <c:v>133634.76859502855</c:v>
                </c:pt>
                <c:pt idx="165">
                  <c:v>133186.61478222322</c:v>
                </c:pt>
                <c:pt idx="166">
                  <c:v>131666.1334160222</c:v>
                </c:pt>
                <c:pt idx="167">
                  <c:v>129689.49967741279</c:v>
                </c:pt>
                <c:pt idx="168">
                  <c:v>128733.20005388284</c:v>
                </c:pt>
                <c:pt idx="169">
                  <c:v>131113.95471442028</c:v>
                </c:pt>
                <c:pt idx="170">
                  <c:v>130689.81978785068</c:v>
                </c:pt>
                <c:pt idx="171">
                  <c:v>130797.86236233886</c:v>
                </c:pt>
                <c:pt idx="172">
                  <c:v>129441.4222906644</c:v>
                </c:pt>
                <c:pt idx="173">
                  <c:v>131550.09268205901</c:v>
                </c:pt>
                <c:pt idx="174">
                  <c:v>132730.47521391226</c:v>
                </c:pt>
                <c:pt idx="175">
                  <c:v>132578.42455648546</c:v>
                </c:pt>
                <c:pt idx="176">
                  <c:v>132562.41623369412</c:v>
                </c:pt>
                <c:pt idx="177">
                  <c:v>132822.50906548102</c:v>
                </c:pt>
                <c:pt idx="178">
                  <c:v>132410.37758010864</c:v>
                </c:pt>
                <c:pt idx="179">
                  <c:v>131318.02361810199</c:v>
                </c:pt>
                <c:pt idx="180">
                  <c:v>131021.93286669282</c:v>
                </c:pt>
                <c:pt idx="181">
                  <c:v>131221.99688878041</c:v>
                </c:pt>
                <c:pt idx="182">
                  <c:v>130325.7016671391</c:v>
                </c:pt>
                <c:pt idx="183">
                  <c:v>130701.82322904789</c:v>
                </c:pt>
                <c:pt idx="184">
                  <c:v>129821.54873416733</c:v>
                </c:pt>
                <c:pt idx="185">
                  <c:v>129133.328098058</c:v>
                </c:pt>
                <c:pt idx="186">
                  <c:v>129497.44621876958</c:v>
                </c:pt>
                <c:pt idx="187">
                  <c:v>129005.28432302565</c:v>
                </c:pt>
                <c:pt idx="188">
                  <c:v>129989.59571054416</c:v>
                </c:pt>
                <c:pt idx="189">
                  <c:v>128785.20629629646</c:v>
                </c:pt>
                <c:pt idx="190">
                  <c:v>128473.10722209593</c:v>
                </c:pt>
                <c:pt idx="191">
                  <c:v>129185.33434047163</c:v>
                </c:pt>
                <c:pt idx="192">
                  <c:v>129217.3513861824</c:v>
                </c:pt>
                <c:pt idx="193">
                  <c:v>128533.13603179526</c:v>
                </c:pt>
                <c:pt idx="194">
                  <c:v>128529.13075007309</c:v>
                </c:pt>
                <c:pt idx="195">
                  <c:v>128333.07200970767</c:v>
                </c:pt>
                <c:pt idx="196">
                  <c:v>128401.08697504071</c:v>
                </c:pt>
                <c:pt idx="197">
                  <c:v>127876.92003742735</c:v>
                </c:pt>
                <c:pt idx="198">
                  <c:v>127868.92187795231</c:v>
                </c:pt>
                <c:pt idx="199">
                  <c:v>127840.91011396375</c:v>
                </c:pt>
                <c:pt idx="200">
                  <c:v>126968.6337785582</c:v>
                </c:pt>
                <c:pt idx="201">
                  <c:v>126892.60864990883</c:v>
                </c:pt>
                <c:pt idx="202">
                  <c:v>125808.2648512185</c:v>
                </c:pt>
                <c:pt idx="203">
                  <c:v>125452.14529011</c:v>
                </c:pt>
                <c:pt idx="204">
                  <c:v>125592.19250633958</c:v>
                </c:pt>
                <c:pt idx="205">
                  <c:v>125988.31526879255</c:v>
                </c:pt>
                <c:pt idx="206">
                  <c:v>124847.94794212509</c:v>
                </c:pt>
                <c:pt idx="207">
                  <c:v>124623.87703764306</c:v>
                </c:pt>
                <c:pt idx="208">
                  <c:v>123859.63127288438</c:v>
                </c:pt>
                <c:pt idx="209">
                  <c:v>124695.90968866766</c:v>
                </c:pt>
                <c:pt idx="210">
                  <c:v>125764.2447644386</c:v>
                </c:pt>
                <c:pt idx="211">
                  <c:v>126232.39977778809</c:v>
                </c:pt>
                <c:pt idx="212">
                  <c:v>125672.21091286982</c:v>
                </c:pt>
                <c:pt idx="213">
                  <c:v>125388.12320252981</c:v>
                </c:pt>
                <c:pt idx="214">
                  <c:v>124423.8130155555</c:v>
                </c:pt>
                <c:pt idx="215">
                  <c:v>124147.72386481854</c:v>
                </c:pt>
                <c:pt idx="216">
                  <c:v>124347.78788690612</c:v>
                </c:pt>
                <c:pt idx="217">
                  <c:v>124811.93801866149</c:v>
                </c:pt>
                <c:pt idx="218">
                  <c:v>124847.94794212509</c:v>
                </c:pt>
                <c:pt idx="219">
                  <c:v>124755.92649452567</c:v>
                </c:pt>
                <c:pt idx="220">
                  <c:v>123859.63127288438</c:v>
                </c:pt>
                <c:pt idx="221">
                  <c:v>123679.58085531034</c:v>
                </c:pt>
                <c:pt idx="222">
                  <c:v>123639.56565012457</c:v>
                </c:pt>
                <c:pt idx="223">
                  <c:v>123379.48482217897</c:v>
                </c:pt>
                <c:pt idx="224">
                  <c:v>123615.55876773014</c:v>
                </c:pt>
                <c:pt idx="225">
                  <c:v>123311.45785300464</c:v>
                </c:pt>
                <c:pt idx="226">
                  <c:v>122879.32476696004</c:v>
                </c:pt>
                <c:pt idx="227">
                  <c:v>122851.31300297145</c:v>
                </c:pt>
                <c:pt idx="228">
                  <c:v>122987.35493747883</c:v>
                </c:pt>
                <c:pt idx="229">
                  <c:v>122495.20544570427</c:v>
                </c:pt>
                <c:pt idx="230">
                  <c:v>121370.83443798684</c:v>
                </c:pt>
                <c:pt idx="231">
                  <c:v>121694.94935735394</c:v>
                </c:pt>
                <c:pt idx="232">
                  <c:v>121322.82067319799</c:v>
                </c:pt>
                <c:pt idx="233">
                  <c:v>121358.83099678961</c:v>
                </c:pt>
                <c:pt idx="234">
                  <c:v>120678.62052399665</c:v>
                </c:pt>
                <c:pt idx="235">
                  <c:v>120186.45862825273</c:v>
                </c:pt>
                <c:pt idx="236">
                  <c:v>119990.39988788731</c:v>
                </c:pt>
                <c:pt idx="237">
                  <c:v>119642.29049009515</c:v>
                </c:pt>
                <c:pt idx="238">
                  <c:v>120034.40797082592</c:v>
                </c:pt>
                <c:pt idx="239">
                  <c:v>119226.15372300061</c:v>
                </c:pt>
                <c:pt idx="240">
                  <c:v>119750.32066061396</c:v>
                </c:pt>
                <c:pt idx="241">
                  <c:v>119398.2059810996</c:v>
                </c:pt>
                <c:pt idx="242">
                  <c:v>119590.27184371217</c:v>
                </c:pt>
                <c:pt idx="243">
                  <c:v>118417.89947517528</c:v>
                </c:pt>
                <c:pt idx="244">
                  <c:v>118549.93652808847</c:v>
                </c:pt>
                <c:pt idx="245">
                  <c:v>117333.54367264359</c:v>
                </c:pt>
                <c:pt idx="246">
                  <c:v>116545.2910254905</c:v>
                </c:pt>
                <c:pt idx="247">
                  <c:v>115448.94418573097</c:v>
                </c:pt>
                <c:pt idx="248">
                  <c:v>117269.52198519144</c:v>
                </c:pt>
                <c:pt idx="249">
                  <c:v>117777.69220372674</c:v>
                </c:pt>
                <c:pt idx="250">
                  <c:v>116205.19179101464</c:v>
                </c:pt>
                <c:pt idx="251">
                  <c:v>115260.88360484061</c:v>
                </c:pt>
                <c:pt idx="252">
                  <c:v>117333.54367264359</c:v>
                </c:pt>
                <c:pt idx="253">
                  <c:v>118745.99526845389</c:v>
                </c:pt>
                <c:pt idx="254">
                  <c:v>118197.82184857412</c:v>
                </c:pt>
                <c:pt idx="255">
                  <c:v>118838.02912002263</c:v>
                </c:pt>
                <c:pt idx="256">
                  <c:v>119086.10650677103</c:v>
                </c:pt>
                <c:pt idx="257">
                  <c:v>118385.8824294645</c:v>
                </c:pt>
                <c:pt idx="258">
                  <c:v>119322.18045232219</c:v>
                </c:pt>
                <c:pt idx="259">
                  <c:v>119350.1926164388</c:v>
                </c:pt>
                <c:pt idx="260">
                  <c:v>120470.54633859273</c:v>
                </c:pt>
                <c:pt idx="261">
                  <c:v>120478.55650190906</c:v>
                </c:pt>
                <c:pt idx="262">
                  <c:v>120406.53625485384</c:v>
                </c:pt>
                <c:pt idx="263">
                  <c:v>120102.43534012834</c:v>
                </c:pt>
                <c:pt idx="264">
                  <c:v>120474.55122018687</c:v>
                </c:pt>
                <c:pt idx="265">
                  <c:v>120554.58203068648</c:v>
                </c:pt>
                <c:pt idx="266">
                  <c:v>120138.44526359192</c:v>
                </c:pt>
                <c:pt idx="267">
                  <c:v>119290.1758105808</c:v>
                </c:pt>
                <c:pt idx="268">
                  <c:v>119318.18757456938</c:v>
                </c:pt>
                <c:pt idx="269">
                  <c:v>119258.15876487002</c:v>
                </c:pt>
                <c:pt idx="270">
                  <c:v>119166.13691714258</c:v>
                </c:pt>
                <c:pt idx="271">
                  <c:v>117653.65371041656</c:v>
                </c:pt>
                <c:pt idx="272">
                  <c:v>116333.22356220568</c:v>
                </c:pt>
                <c:pt idx="273">
                  <c:v>117017.45132056221</c:v>
                </c:pt>
                <c:pt idx="274">
                  <c:v>117069.45796310387</c:v>
                </c:pt>
                <c:pt idx="275">
                  <c:v>115592.99668368275</c:v>
                </c:pt>
                <c:pt idx="276">
                  <c:v>114784.73003188804</c:v>
                </c:pt>
                <c:pt idx="277">
                  <c:v>115236.87672244621</c:v>
                </c:pt>
                <c:pt idx="278">
                  <c:v>113976.47578406271</c:v>
                </c:pt>
                <c:pt idx="279">
                  <c:v>116981.42899312924</c:v>
                </c:pt>
                <c:pt idx="280">
                  <c:v>117017.45132056221</c:v>
                </c:pt>
                <c:pt idx="281">
                  <c:v>116073.14273426011</c:v>
                </c:pt>
                <c:pt idx="282">
                  <c:v>116969.42595206008</c:v>
                </c:pt>
                <c:pt idx="283">
                  <c:v>115576.98796076335</c:v>
                </c:pt>
                <c:pt idx="284">
                  <c:v>113896.44537369115</c:v>
                </c:pt>
                <c:pt idx="285">
                  <c:v>113596.34934055978</c:v>
                </c:pt>
                <c:pt idx="286">
                  <c:v>117057.45452190663</c:v>
                </c:pt>
                <c:pt idx="287">
                  <c:v>115264.88848643476</c:v>
                </c:pt>
                <c:pt idx="288">
                  <c:v>116685.33824172008</c:v>
                </c:pt>
                <c:pt idx="289">
                  <c:v>117485.59433007039</c:v>
                </c:pt>
                <c:pt idx="290">
                  <c:v>115224.87328124899</c:v>
                </c:pt>
                <c:pt idx="291">
                  <c:v>115156.84631207463</c:v>
                </c:pt>
                <c:pt idx="292">
                  <c:v>113564.34429869034</c:v>
                </c:pt>
                <c:pt idx="293">
                  <c:v>117085.46628589522</c:v>
                </c:pt>
                <c:pt idx="294">
                  <c:v>117973.7509440921</c:v>
                </c:pt>
                <c:pt idx="295">
                  <c:v>119010.08137812166</c:v>
                </c:pt>
                <c:pt idx="296">
                  <c:v>120326.50584448231</c:v>
                </c:pt>
                <c:pt idx="297">
                  <c:v>120622.59659589145</c:v>
                </c:pt>
                <c:pt idx="298">
                  <c:v>120842.67462262065</c:v>
                </c:pt>
                <c:pt idx="299">
                  <c:v>120038.41325254811</c:v>
                </c:pt>
                <c:pt idx="300">
                  <c:v>120614.59843641645</c:v>
                </c:pt>
                <c:pt idx="301">
                  <c:v>120050.41669374533</c:v>
                </c:pt>
                <c:pt idx="302">
                  <c:v>119198.14195901202</c:v>
                </c:pt>
                <c:pt idx="303">
                  <c:v>118906.05608919699</c:v>
                </c:pt>
                <c:pt idx="304">
                  <c:v>119570.25823919862</c:v>
                </c:pt>
                <c:pt idx="305">
                  <c:v>119134.11987143182</c:v>
                </c:pt>
                <c:pt idx="306">
                  <c:v>119950.38468270154</c:v>
                </c:pt>
                <c:pt idx="307">
                  <c:v>120338.50928567948</c:v>
                </c:pt>
                <c:pt idx="308">
                  <c:v>120298.49408049371</c:v>
                </c:pt>
                <c:pt idx="309">
                  <c:v>119762.32410181117</c:v>
                </c:pt>
                <c:pt idx="310">
                  <c:v>119482.22926922399</c:v>
                </c:pt>
                <c:pt idx="311">
                  <c:v>118914.05424867201</c:v>
                </c:pt>
                <c:pt idx="312">
                  <c:v>118766.00887296742</c:v>
                </c:pt>
                <c:pt idx="313">
                  <c:v>119422.21246336597</c:v>
                </c:pt>
                <c:pt idx="314">
                  <c:v>119558.25479800139</c:v>
                </c:pt>
                <c:pt idx="315">
                  <c:v>118609.9533339465</c:v>
                </c:pt>
                <c:pt idx="316">
                  <c:v>118301.8591413401</c:v>
                </c:pt>
                <c:pt idx="317">
                  <c:v>117237.516943322</c:v>
                </c:pt>
                <c:pt idx="318">
                  <c:v>116637.32487705926</c:v>
                </c:pt>
                <c:pt idx="319">
                  <c:v>116225.19339168692</c:v>
                </c:pt>
                <c:pt idx="320">
                  <c:v>116341.23412565009</c:v>
                </c:pt>
                <c:pt idx="321">
                  <c:v>117493.60489351477</c:v>
                </c:pt>
                <c:pt idx="322">
                  <c:v>117637.64498749716</c:v>
                </c:pt>
                <c:pt idx="323">
                  <c:v>118381.87714774229</c:v>
                </c:pt>
                <c:pt idx="324">
                  <c:v>117261.52382571642</c:v>
                </c:pt>
                <c:pt idx="325">
                  <c:v>116997.43771604865</c:v>
                </c:pt>
                <c:pt idx="326">
                  <c:v>115785.05014232596</c:v>
                </c:pt>
                <c:pt idx="327">
                  <c:v>115741.04205938736</c:v>
                </c:pt>
                <c:pt idx="328">
                  <c:v>115869.07383057839</c:v>
                </c:pt>
                <c:pt idx="329">
                  <c:v>115392.93266159519</c:v>
                </c:pt>
                <c:pt idx="330">
                  <c:v>115596.98956143558</c:v>
                </c:pt>
                <c:pt idx="331">
                  <c:v>115625.00132542416</c:v>
                </c:pt>
                <c:pt idx="332">
                  <c:v>115096.82950621663</c:v>
                </c:pt>
                <c:pt idx="333">
                  <c:v>113956.46217954915</c:v>
                </c:pt>
                <c:pt idx="334">
                  <c:v>113220.22777865099</c:v>
                </c:pt>
                <c:pt idx="335">
                  <c:v>112247.91983232969</c:v>
                </c:pt>
                <c:pt idx="336">
                  <c:v>109863.15989007009</c:v>
                </c:pt>
                <c:pt idx="337">
                  <c:v>110143.24231868793</c:v>
                </c:pt>
                <c:pt idx="338">
                  <c:v>111647.72776606695</c:v>
                </c:pt>
                <c:pt idx="339">
                  <c:v>111343.62645121341</c:v>
                </c:pt>
                <c:pt idx="340">
                  <c:v>112095.86917490292</c:v>
                </c:pt>
                <c:pt idx="341">
                  <c:v>113148.20793172379</c:v>
                </c:pt>
                <c:pt idx="342">
                  <c:v>112892.13238550042</c:v>
                </c:pt>
                <c:pt idx="343">
                  <c:v>114288.57525839128</c:v>
                </c:pt>
                <c:pt idx="344">
                  <c:v>114640.68993790566</c:v>
                </c:pt>
                <c:pt idx="345">
                  <c:v>113616.36294507333</c:v>
                </c:pt>
                <c:pt idx="346">
                  <c:v>114372.59854651567</c:v>
                </c:pt>
                <c:pt idx="347">
                  <c:v>115116.84311073019</c:v>
                </c:pt>
                <c:pt idx="348">
                  <c:v>114060.49947231513</c:v>
                </c:pt>
                <c:pt idx="349">
                  <c:v>113396.28531847219</c:v>
                </c:pt>
                <c:pt idx="350">
                  <c:v>112379.95648511489</c:v>
                </c:pt>
                <c:pt idx="351">
                  <c:v>115276.89192763198</c:v>
                </c:pt>
                <c:pt idx="352">
                  <c:v>114700.70674376367</c:v>
                </c:pt>
                <c:pt idx="353">
                  <c:v>115048.81614155583</c:v>
                </c:pt>
                <c:pt idx="354">
                  <c:v>115208.86495845763</c:v>
                </c:pt>
                <c:pt idx="355">
                  <c:v>117165.49669626677</c:v>
                </c:pt>
                <c:pt idx="356">
                  <c:v>117649.64842869436</c:v>
                </c:pt>
                <c:pt idx="357">
                  <c:v>116509.28110202691</c:v>
                </c:pt>
                <c:pt idx="358">
                  <c:v>116761.36377049748</c:v>
                </c:pt>
                <c:pt idx="359">
                  <c:v>117645.64314697219</c:v>
                </c:pt>
                <c:pt idx="360">
                  <c:v>117585.62634111418</c:v>
                </c:pt>
                <c:pt idx="361">
                  <c:v>117401.57104194599</c:v>
                </c:pt>
                <c:pt idx="362">
                  <c:v>116857.39049981907</c:v>
                </c:pt>
                <c:pt idx="363">
                  <c:v>116929.4227507156</c:v>
                </c:pt>
                <c:pt idx="364">
                  <c:v>117189.5035786612</c:v>
                </c:pt>
                <c:pt idx="365">
                  <c:v>116145.16298131534</c:v>
                </c:pt>
                <c:pt idx="366">
                  <c:v>116045.13097027154</c:v>
                </c:pt>
                <c:pt idx="367">
                  <c:v>115817.06718803673</c:v>
                </c:pt>
                <c:pt idx="368">
                  <c:v>116101.15489837673</c:v>
                </c:pt>
                <c:pt idx="369">
                  <c:v>116025.12936959932</c:v>
                </c:pt>
                <c:pt idx="370">
                  <c:v>116101.15489837673</c:v>
                </c:pt>
                <c:pt idx="371">
                  <c:v>115320.90001057058</c:v>
                </c:pt>
                <c:pt idx="372">
                  <c:v>115352.91745640938</c:v>
                </c:pt>
                <c:pt idx="373">
                  <c:v>114960.78757170924</c:v>
                </c:pt>
                <c:pt idx="374">
                  <c:v>115552.98147849698</c:v>
                </c:pt>
                <c:pt idx="375">
                  <c:v>115464.95250852233</c:v>
                </c:pt>
                <c:pt idx="376">
                  <c:v>114908.76892532627</c:v>
                </c:pt>
                <c:pt idx="377">
                  <c:v>114604.67961431402</c:v>
                </c:pt>
                <c:pt idx="378">
                  <c:v>114424.61719289867</c:v>
                </c:pt>
                <c:pt idx="379">
                  <c:v>114368.59366492153</c:v>
                </c:pt>
                <c:pt idx="380">
                  <c:v>113028.17432000781</c:v>
                </c:pt>
                <c:pt idx="381">
                  <c:v>112319.93967925689</c:v>
                </c:pt>
                <c:pt idx="382">
                  <c:v>111895.80515281534</c:v>
                </c:pt>
                <c:pt idx="383">
                  <c:v>112483.99377788088</c:v>
                </c:pt>
                <c:pt idx="384">
                  <c:v>111651.73304778917</c:v>
                </c:pt>
                <c:pt idx="385">
                  <c:v>111735.75633591355</c:v>
                </c:pt>
                <c:pt idx="386">
                  <c:v>113928.46241940191</c:v>
                </c:pt>
                <c:pt idx="387">
                  <c:v>112656.04603597987</c:v>
                </c:pt>
                <c:pt idx="388">
                  <c:v>112996.15727429703</c:v>
                </c:pt>
                <c:pt idx="389">
                  <c:v>112968.14551030847</c:v>
                </c:pt>
                <c:pt idx="390">
                  <c:v>112560.01930665829</c:v>
                </c:pt>
                <c:pt idx="391">
                  <c:v>112500.00250080028</c:v>
                </c:pt>
                <c:pt idx="392">
                  <c:v>112572.02234772746</c:v>
                </c:pt>
                <c:pt idx="393">
                  <c:v>111831.78306523514</c:v>
                </c:pt>
                <c:pt idx="394">
                  <c:v>111411.65342038775</c:v>
                </c:pt>
                <c:pt idx="395">
                  <c:v>109819.13940316213</c:v>
                </c:pt>
                <c:pt idx="396">
                  <c:v>110039.21742989132</c:v>
                </c:pt>
                <c:pt idx="397">
                  <c:v>110967.50528943267</c:v>
                </c:pt>
                <c:pt idx="398">
                  <c:v>111643.72248434478</c:v>
                </c:pt>
                <c:pt idx="399">
                  <c:v>111795.77314177155</c:v>
                </c:pt>
                <c:pt idx="400">
                  <c:v>112203.91134926304</c:v>
                </c:pt>
                <c:pt idx="401">
                  <c:v>111507.6805498374</c:v>
                </c:pt>
                <c:pt idx="402">
                  <c:v>111715.75473524134</c:v>
                </c:pt>
                <c:pt idx="403">
                  <c:v>111763.76809990211</c:v>
                </c:pt>
                <c:pt idx="404">
                  <c:v>111843.78650643237</c:v>
                </c:pt>
                <c:pt idx="405">
                  <c:v>111691.74825297494</c:v>
                </c:pt>
                <c:pt idx="406">
                  <c:v>111003.52721673757</c:v>
                </c:pt>
                <c:pt idx="407">
                  <c:v>111399.6503793186</c:v>
                </c:pt>
                <c:pt idx="408">
                  <c:v>111175.57947483659</c:v>
                </c:pt>
                <c:pt idx="409">
                  <c:v>110983.51361222402</c:v>
                </c:pt>
                <c:pt idx="410">
                  <c:v>109787.13476142072</c:v>
                </c:pt>
                <c:pt idx="411">
                  <c:v>110031.20686644691</c:v>
                </c:pt>
                <c:pt idx="412">
                  <c:v>109675.09930917974</c:v>
                </c:pt>
                <c:pt idx="413">
                  <c:v>108282.6493140417</c:v>
                </c:pt>
                <c:pt idx="414">
                  <c:v>108222.6325081837</c:v>
                </c:pt>
                <c:pt idx="415">
                  <c:v>108090.59585539851</c:v>
                </c:pt>
                <c:pt idx="416">
                  <c:v>109130.9187670528</c:v>
                </c:pt>
                <c:pt idx="417">
                  <c:v>109274.97126500458</c:v>
                </c:pt>
                <c:pt idx="418">
                  <c:v>108818.81929272423</c:v>
                </c:pt>
                <c:pt idx="419">
                  <c:v>108058.57880968775</c:v>
                </c:pt>
                <c:pt idx="420">
                  <c:v>108006.56016330475</c:v>
                </c:pt>
                <c:pt idx="421">
                  <c:v>107066.25685872487</c:v>
                </c:pt>
                <c:pt idx="422">
                  <c:v>105397.72971669119</c:v>
                </c:pt>
                <c:pt idx="423">
                  <c:v>105537.77693292077</c:v>
                </c:pt>
                <c:pt idx="424">
                  <c:v>106346.03118074608</c:v>
                </c:pt>
                <c:pt idx="425">
                  <c:v>105453.74124082699</c:v>
                </c:pt>
                <c:pt idx="426">
                  <c:v>105397.72971669119</c:v>
                </c:pt>
                <c:pt idx="427">
                  <c:v>105177.651689962</c:v>
                </c:pt>
                <c:pt idx="428">
                  <c:v>106618.11504976085</c:v>
                </c:pt>
                <c:pt idx="429">
                  <c:v>105217.66689514778</c:v>
                </c:pt>
                <c:pt idx="430">
                  <c:v>104425.42137024185</c:v>
                </c:pt>
                <c:pt idx="431">
                  <c:v>104173.33870177128</c:v>
                </c:pt>
                <c:pt idx="432">
                  <c:v>102992.95616991802</c:v>
                </c:pt>
                <c:pt idx="433">
                  <c:v>103625.16528189152</c:v>
                </c:pt>
                <c:pt idx="434">
                  <c:v>103585.15007670574</c:v>
                </c:pt>
                <c:pt idx="435">
                  <c:v>103221.03195599419</c:v>
                </c:pt>
                <c:pt idx="436">
                  <c:v>102740.87350144745</c:v>
                </c:pt>
                <c:pt idx="437">
                  <c:v>101784.57387791753</c:v>
                </c:pt>
                <c:pt idx="438">
                  <c:v>100988.31666924068</c:v>
                </c:pt>
                <c:pt idx="439">
                  <c:v>97715.272468912226</c:v>
                </c:pt>
                <c:pt idx="440">
                  <c:v>100104.03129084533</c:v>
                </c:pt>
                <c:pt idx="441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5-41DB-A076-A1691B9E0E04}"/>
            </c:ext>
          </c:extLst>
        </c:ser>
        <c:ser>
          <c:idx val="1"/>
          <c:order val="1"/>
          <c:tx>
            <c:strRef>
              <c:f>'2019-2020 Perf'!$N$2</c:f>
              <c:strCache>
                <c:ptCount val="1"/>
                <c:pt idx="0">
                  <c:v>Defined Shield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'2019-2020 Perf'!$K$3:$K$444</c:f>
              <c:numCache>
                <c:formatCode>m/d/yyyy</c:formatCode>
                <c:ptCount val="442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  <c:pt idx="61">
                  <c:v>44018</c:v>
                </c:pt>
                <c:pt idx="62">
                  <c:v>44014</c:v>
                </c:pt>
                <c:pt idx="63">
                  <c:v>44013</c:v>
                </c:pt>
                <c:pt idx="64">
                  <c:v>44012</c:v>
                </c:pt>
                <c:pt idx="65">
                  <c:v>44011</c:v>
                </c:pt>
                <c:pt idx="66">
                  <c:v>44008</c:v>
                </c:pt>
                <c:pt idx="67">
                  <c:v>44007</c:v>
                </c:pt>
                <c:pt idx="68">
                  <c:v>44006</c:v>
                </c:pt>
                <c:pt idx="69">
                  <c:v>44005</c:v>
                </c:pt>
                <c:pt idx="70">
                  <c:v>44004</c:v>
                </c:pt>
                <c:pt idx="71">
                  <c:v>44001</c:v>
                </c:pt>
                <c:pt idx="72">
                  <c:v>44000</c:v>
                </c:pt>
                <c:pt idx="73">
                  <c:v>43999</c:v>
                </c:pt>
                <c:pt idx="74">
                  <c:v>43998</c:v>
                </c:pt>
                <c:pt idx="75">
                  <c:v>43997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43987</c:v>
                </c:pt>
                <c:pt idx="82">
                  <c:v>43986</c:v>
                </c:pt>
                <c:pt idx="83">
                  <c:v>43985</c:v>
                </c:pt>
                <c:pt idx="84">
                  <c:v>43984</c:v>
                </c:pt>
                <c:pt idx="85">
                  <c:v>43983</c:v>
                </c:pt>
                <c:pt idx="86">
                  <c:v>43980</c:v>
                </c:pt>
                <c:pt idx="87">
                  <c:v>43979</c:v>
                </c:pt>
                <c:pt idx="88">
                  <c:v>43978</c:v>
                </c:pt>
                <c:pt idx="89">
                  <c:v>43977</c:v>
                </c:pt>
                <c:pt idx="90">
                  <c:v>43973</c:v>
                </c:pt>
                <c:pt idx="91">
                  <c:v>43972</c:v>
                </c:pt>
                <c:pt idx="92">
                  <c:v>43971</c:v>
                </c:pt>
                <c:pt idx="93">
                  <c:v>43970</c:v>
                </c:pt>
                <c:pt idx="94">
                  <c:v>43969</c:v>
                </c:pt>
                <c:pt idx="95">
                  <c:v>43966</c:v>
                </c:pt>
                <c:pt idx="96">
                  <c:v>43965</c:v>
                </c:pt>
                <c:pt idx="97">
                  <c:v>43964</c:v>
                </c:pt>
                <c:pt idx="98">
                  <c:v>43963</c:v>
                </c:pt>
                <c:pt idx="99">
                  <c:v>43962</c:v>
                </c:pt>
                <c:pt idx="100">
                  <c:v>43959</c:v>
                </c:pt>
                <c:pt idx="101">
                  <c:v>43958</c:v>
                </c:pt>
                <c:pt idx="102">
                  <c:v>43957</c:v>
                </c:pt>
                <c:pt idx="103">
                  <c:v>43956</c:v>
                </c:pt>
                <c:pt idx="104">
                  <c:v>43955</c:v>
                </c:pt>
                <c:pt idx="105">
                  <c:v>43952</c:v>
                </c:pt>
                <c:pt idx="106">
                  <c:v>43951</c:v>
                </c:pt>
                <c:pt idx="107">
                  <c:v>43950</c:v>
                </c:pt>
                <c:pt idx="108">
                  <c:v>43949</c:v>
                </c:pt>
                <c:pt idx="109">
                  <c:v>43948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43938</c:v>
                </c:pt>
                <c:pt idx="116">
                  <c:v>43937</c:v>
                </c:pt>
                <c:pt idx="117">
                  <c:v>43936</c:v>
                </c:pt>
                <c:pt idx="118">
                  <c:v>43935</c:v>
                </c:pt>
                <c:pt idx="119">
                  <c:v>43934</c:v>
                </c:pt>
                <c:pt idx="120">
                  <c:v>43930</c:v>
                </c:pt>
                <c:pt idx="121">
                  <c:v>43929</c:v>
                </c:pt>
                <c:pt idx="122">
                  <c:v>43928</c:v>
                </c:pt>
                <c:pt idx="123">
                  <c:v>43927</c:v>
                </c:pt>
                <c:pt idx="124">
                  <c:v>43924</c:v>
                </c:pt>
                <c:pt idx="125">
                  <c:v>43923</c:v>
                </c:pt>
                <c:pt idx="126">
                  <c:v>43922</c:v>
                </c:pt>
                <c:pt idx="127">
                  <c:v>43921</c:v>
                </c:pt>
                <c:pt idx="128">
                  <c:v>43920</c:v>
                </c:pt>
                <c:pt idx="129">
                  <c:v>43917</c:v>
                </c:pt>
                <c:pt idx="130">
                  <c:v>43916</c:v>
                </c:pt>
                <c:pt idx="131">
                  <c:v>43915</c:v>
                </c:pt>
                <c:pt idx="132">
                  <c:v>43914</c:v>
                </c:pt>
                <c:pt idx="133">
                  <c:v>43913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43875</c:v>
                </c:pt>
                <c:pt idx="159">
                  <c:v>43874</c:v>
                </c:pt>
                <c:pt idx="160">
                  <c:v>43873</c:v>
                </c:pt>
                <c:pt idx="161">
                  <c:v>43872</c:v>
                </c:pt>
                <c:pt idx="162">
                  <c:v>43871</c:v>
                </c:pt>
                <c:pt idx="163">
                  <c:v>43868</c:v>
                </c:pt>
                <c:pt idx="164">
                  <c:v>43867</c:v>
                </c:pt>
                <c:pt idx="165">
                  <c:v>43866</c:v>
                </c:pt>
                <c:pt idx="166">
                  <c:v>43865</c:v>
                </c:pt>
                <c:pt idx="167">
                  <c:v>43864</c:v>
                </c:pt>
                <c:pt idx="168">
                  <c:v>43861</c:v>
                </c:pt>
                <c:pt idx="169">
                  <c:v>43860</c:v>
                </c:pt>
                <c:pt idx="170">
                  <c:v>43859</c:v>
                </c:pt>
                <c:pt idx="171">
                  <c:v>43858</c:v>
                </c:pt>
                <c:pt idx="172">
                  <c:v>43857</c:v>
                </c:pt>
                <c:pt idx="173">
                  <c:v>43854</c:v>
                </c:pt>
                <c:pt idx="174">
                  <c:v>43853</c:v>
                </c:pt>
                <c:pt idx="175">
                  <c:v>43852</c:v>
                </c:pt>
                <c:pt idx="176">
                  <c:v>43851</c:v>
                </c:pt>
                <c:pt idx="177">
                  <c:v>43847</c:v>
                </c:pt>
                <c:pt idx="178">
                  <c:v>43846</c:v>
                </c:pt>
                <c:pt idx="179">
                  <c:v>43845</c:v>
                </c:pt>
                <c:pt idx="180">
                  <c:v>43844</c:v>
                </c:pt>
                <c:pt idx="181">
                  <c:v>43843</c:v>
                </c:pt>
                <c:pt idx="182">
                  <c:v>43840</c:v>
                </c:pt>
                <c:pt idx="183">
                  <c:v>43839</c:v>
                </c:pt>
                <c:pt idx="184">
                  <c:v>43838</c:v>
                </c:pt>
                <c:pt idx="185">
                  <c:v>43837</c:v>
                </c:pt>
                <c:pt idx="186">
                  <c:v>43836</c:v>
                </c:pt>
                <c:pt idx="187">
                  <c:v>43833</c:v>
                </c:pt>
                <c:pt idx="188">
                  <c:v>43832</c:v>
                </c:pt>
                <c:pt idx="189">
                  <c:v>43830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43796</c:v>
                </c:pt>
                <c:pt idx="212">
                  <c:v>43795</c:v>
                </c:pt>
                <c:pt idx="213">
                  <c:v>43794</c:v>
                </c:pt>
                <c:pt idx="214">
                  <c:v>43791</c:v>
                </c:pt>
                <c:pt idx="215">
                  <c:v>43790</c:v>
                </c:pt>
                <c:pt idx="216">
                  <c:v>43789</c:v>
                </c:pt>
                <c:pt idx="217">
                  <c:v>43788</c:v>
                </c:pt>
                <c:pt idx="218">
                  <c:v>43787</c:v>
                </c:pt>
                <c:pt idx="219">
                  <c:v>43784</c:v>
                </c:pt>
                <c:pt idx="220">
                  <c:v>43783</c:v>
                </c:pt>
                <c:pt idx="221">
                  <c:v>43782</c:v>
                </c:pt>
                <c:pt idx="222">
                  <c:v>43781</c:v>
                </c:pt>
                <c:pt idx="223">
                  <c:v>43780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43773</c:v>
                </c:pt>
                <c:pt idx="229">
                  <c:v>43770</c:v>
                </c:pt>
                <c:pt idx="230">
                  <c:v>43769</c:v>
                </c:pt>
                <c:pt idx="231">
                  <c:v>43768</c:v>
                </c:pt>
                <c:pt idx="232">
                  <c:v>43767</c:v>
                </c:pt>
                <c:pt idx="233">
                  <c:v>43766</c:v>
                </c:pt>
                <c:pt idx="234">
                  <c:v>43763</c:v>
                </c:pt>
                <c:pt idx="235">
                  <c:v>43762</c:v>
                </c:pt>
                <c:pt idx="236">
                  <c:v>43761</c:v>
                </c:pt>
                <c:pt idx="237">
                  <c:v>43760</c:v>
                </c:pt>
                <c:pt idx="238">
                  <c:v>43759</c:v>
                </c:pt>
                <c:pt idx="239">
                  <c:v>43756</c:v>
                </c:pt>
                <c:pt idx="240">
                  <c:v>43755</c:v>
                </c:pt>
                <c:pt idx="241">
                  <c:v>43754</c:v>
                </c:pt>
                <c:pt idx="242">
                  <c:v>43753</c:v>
                </c:pt>
                <c:pt idx="243">
                  <c:v>43752</c:v>
                </c:pt>
                <c:pt idx="244">
                  <c:v>43749</c:v>
                </c:pt>
                <c:pt idx="245">
                  <c:v>43748</c:v>
                </c:pt>
                <c:pt idx="246">
                  <c:v>43747</c:v>
                </c:pt>
                <c:pt idx="247">
                  <c:v>43746</c:v>
                </c:pt>
                <c:pt idx="248">
                  <c:v>43745</c:v>
                </c:pt>
                <c:pt idx="249">
                  <c:v>43742</c:v>
                </c:pt>
                <c:pt idx="250">
                  <c:v>43741</c:v>
                </c:pt>
                <c:pt idx="251">
                  <c:v>43740</c:v>
                </c:pt>
                <c:pt idx="252">
                  <c:v>43739</c:v>
                </c:pt>
                <c:pt idx="253">
                  <c:v>43738</c:v>
                </c:pt>
                <c:pt idx="254">
                  <c:v>43735</c:v>
                </c:pt>
                <c:pt idx="255">
                  <c:v>43734</c:v>
                </c:pt>
                <c:pt idx="256">
                  <c:v>43733</c:v>
                </c:pt>
                <c:pt idx="257">
                  <c:v>43732</c:v>
                </c:pt>
                <c:pt idx="258">
                  <c:v>43731</c:v>
                </c:pt>
                <c:pt idx="259">
                  <c:v>43728</c:v>
                </c:pt>
                <c:pt idx="260">
                  <c:v>43727</c:v>
                </c:pt>
                <c:pt idx="261">
                  <c:v>43726</c:v>
                </c:pt>
                <c:pt idx="262">
                  <c:v>43725</c:v>
                </c:pt>
                <c:pt idx="263">
                  <c:v>43724</c:v>
                </c:pt>
                <c:pt idx="264">
                  <c:v>43721</c:v>
                </c:pt>
                <c:pt idx="265">
                  <c:v>43720</c:v>
                </c:pt>
                <c:pt idx="266">
                  <c:v>43719</c:v>
                </c:pt>
                <c:pt idx="267">
                  <c:v>43718</c:v>
                </c:pt>
                <c:pt idx="268">
                  <c:v>43717</c:v>
                </c:pt>
                <c:pt idx="269">
                  <c:v>43714</c:v>
                </c:pt>
                <c:pt idx="270">
                  <c:v>43713</c:v>
                </c:pt>
                <c:pt idx="271">
                  <c:v>43712</c:v>
                </c:pt>
                <c:pt idx="272">
                  <c:v>43711</c:v>
                </c:pt>
                <c:pt idx="273">
                  <c:v>43707</c:v>
                </c:pt>
                <c:pt idx="274">
                  <c:v>43706</c:v>
                </c:pt>
                <c:pt idx="275">
                  <c:v>43705</c:v>
                </c:pt>
                <c:pt idx="276">
                  <c:v>43704</c:v>
                </c:pt>
                <c:pt idx="277">
                  <c:v>43703</c:v>
                </c:pt>
                <c:pt idx="278">
                  <c:v>43700</c:v>
                </c:pt>
                <c:pt idx="279">
                  <c:v>43699</c:v>
                </c:pt>
                <c:pt idx="280">
                  <c:v>43698</c:v>
                </c:pt>
                <c:pt idx="281">
                  <c:v>43697</c:v>
                </c:pt>
                <c:pt idx="282">
                  <c:v>43696</c:v>
                </c:pt>
                <c:pt idx="283">
                  <c:v>43693</c:v>
                </c:pt>
                <c:pt idx="284">
                  <c:v>43692</c:v>
                </c:pt>
                <c:pt idx="285">
                  <c:v>43691</c:v>
                </c:pt>
                <c:pt idx="286">
                  <c:v>43690</c:v>
                </c:pt>
                <c:pt idx="287">
                  <c:v>43689</c:v>
                </c:pt>
                <c:pt idx="288">
                  <c:v>43686</c:v>
                </c:pt>
                <c:pt idx="289">
                  <c:v>43685</c:v>
                </c:pt>
                <c:pt idx="290">
                  <c:v>43684</c:v>
                </c:pt>
                <c:pt idx="291">
                  <c:v>43683</c:v>
                </c:pt>
                <c:pt idx="292">
                  <c:v>43682</c:v>
                </c:pt>
                <c:pt idx="293">
                  <c:v>43679</c:v>
                </c:pt>
                <c:pt idx="294">
                  <c:v>43678</c:v>
                </c:pt>
                <c:pt idx="295">
                  <c:v>43677</c:v>
                </c:pt>
                <c:pt idx="296">
                  <c:v>43676</c:v>
                </c:pt>
                <c:pt idx="297">
                  <c:v>43675</c:v>
                </c:pt>
                <c:pt idx="298">
                  <c:v>43672</c:v>
                </c:pt>
                <c:pt idx="299">
                  <c:v>43671</c:v>
                </c:pt>
                <c:pt idx="300">
                  <c:v>43670</c:v>
                </c:pt>
                <c:pt idx="301">
                  <c:v>43669</c:v>
                </c:pt>
                <c:pt idx="302">
                  <c:v>43668</c:v>
                </c:pt>
                <c:pt idx="303">
                  <c:v>43665</c:v>
                </c:pt>
                <c:pt idx="304">
                  <c:v>43664</c:v>
                </c:pt>
                <c:pt idx="305">
                  <c:v>43663</c:v>
                </c:pt>
                <c:pt idx="306">
                  <c:v>43662</c:v>
                </c:pt>
                <c:pt idx="307">
                  <c:v>43661</c:v>
                </c:pt>
                <c:pt idx="308">
                  <c:v>43658</c:v>
                </c:pt>
                <c:pt idx="309">
                  <c:v>43657</c:v>
                </c:pt>
                <c:pt idx="310">
                  <c:v>43656</c:v>
                </c:pt>
                <c:pt idx="311">
                  <c:v>43655</c:v>
                </c:pt>
                <c:pt idx="312">
                  <c:v>43654</c:v>
                </c:pt>
                <c:pt idx="313">
                  <c:v>43651</c:v>
                </c:pt>
                <c:pt idx="314">
                  <c:v>43649</c:v>
                </c:pt>
                <c:pt idx="315">
                  <c:v>43648</c:v>
                </c:pt>
                <c:pt idx="316">
                  <c:v>43647</c:v>
                </c:pt>
                <c:pt idx="317">
                  <c:v>43644</c:v>
                </c:pt>
                <c:pt idx="318">
                  <c:v>43643</c:v>
                </c:pt>
                <c:pt idx="319">
                  <c:v>43642</c:v>
                </c:pt>
                <c:pt idx="320">
                  <c:v>43641</c:v>
                </c:pt>
                <c:pt idx="321">
                  <c:v>43640</c:v>
                </c:pt>
                <c:pt idx="322">
                  <c:v>43637</c:v>
                </c:pt>
                <c:pt idx="323">
                  <c:v>43636</c:v>
                </c:pt>
                <c:pt idx="324">
                  <c:v>43635</c:v>
                </c:pt>
                <c:pt idx="325">
                  <c:v>43634</c:v>
                </c:pt>
                <c:pt idx="326">
                  <c:v>43633</c:v>
                </c:pt>
                <c:pt idx="327">
                  <c:v>43630</c:v>
                </c:pt>
                <c:pt idx="328">
                  <c:v>43629</c:v>
                </c:pt>
                <c:pt idx="329">
                  <c:v>43628</c:v>
                </c:pt>
                <c:pt idx="330">
                  <c:v>43627</c:v>
                </c:pt>
                <c:pt idx="331">
                  <c:v>43626</c:v>
                </c:pt>
                <c:pt idx="332">
                  <c:v>43623</c:v>
                </c:pt>
                <c:pt idx="333">
                  <c:v>43622</c:v>
                </c:pt>
                <c:pt idx="334">
                  <c:v>43621</c:v>
                </c:pt>
                <c:pt idx="335">
                  <c:v>43620</c:v>
                </c:pt>
                <c:pt idx="336">
                  <c:v>43619</c:v>
                </c:pt>
                <c:pt idx="337">
                  <c:v>43616</c:v>
                </c:pt>
                <c:pt idx="338">
                  <c:v>43615</c:v>
                </c:pt>
                <c:pt idx="339">
                  <c:v>43614</c:v>
                </c:pt>
                <c:pt idx="340">
                  <c:v>43613</c:v>
                </c:pt>
                <c:pt idx="341">
                  <c:v>43609</c:v>
                </c:pt>
                <c:pt idx="342">
                  <c:v>43608</c:v>
                </c:pt>
                <c:pt idx="343">
                  <c:v>43607</c:v>
                </c:pt>
                <c:pt idx="344">
                  <c:v>43606</c:v>
                </c:pt>
                <c:pt idx="345">
                  <c:v>43605</c:v>
                </c:pt>
                <c:pt idx="346">
                  <c:v>43602</c:v>
                </c:pt>
                <c:pt idx="347">
                  <c:v>43601</c:v>
                </c:pt>
                <c:pt idx="348">
                  <c:v>43600</c:v>
                </c:pt>
                <c:pt idx="349">
                  <c:v>43599</c:v>
                </c:pt>
                <c:pt idx="350">
                  <c:v>43598</c:v>
                </c:pt>
                <c:pt idx="351">
                  <c:v>43595</c:v>
                </c:pt>
                <c:pt idx="352">
                  <c:v>43594</c:v>
                </c:pt>
                <c:pt idx="353">
                  <c:v>43593</c:v>
                </c:pt>
                <c:pt idx="354">
                  <c:v>43592</c:v>
                </c:pt>
                <c:pt idx="355">
                  <c:v>43591</c:v>
                </c:pt>
                <c:pt idx="356">
                  <c:v>43588</c:v>
                </c:pt>
                <c:pt idx="357">
                  <c:v>43587</c:v>
                </c:pt>
                <c:pt idx="358">
                  <c:v>43586</c:v>
                </c:pt>
                <c:pt idx="359">
                  <c:v>43585</c:v>
                </c:pt>
                <c:pt idx="360">
                  <c:v>43584</c:v>
                </c:pt>
                <c:pt idx="361">
                  <c:v>43581</c:v>
                </c:pt>
                <c:pt idx="362">
                  <c:v>43580</c:v>
                </c:pt>
                <c:pt idx="363">
                  <c:v>43579</c:v>
                </c:pt>
                <c:pt idx="364">
                  <c:v>43578</c:v>
                </c:pt>
                <c:pt idx="365">
                  <c:v>43577</c:v>
                </c:pt>
                <c:pt idx="366">
                  <c:v>43573</c:v>
                </c:pt>
                <c:pt idx="367">
                  <c:v>43572</c:v>
                </c:pt>
                <c:pt idx="368">
                  <c:v>43571</c:v>
                </c:pt>
                <c:pt idx="369">
                  <c:v>43570</c:v>
                </c:pt>
                <c:pt idx="370">
                  <c:v>43567</c:v>
                </c:pt>
                <c:pt idx="371">
                  <c:v>43566</c:v>
                </c:pt>
                <c:pt idx="372">
                  <c:v>43565</c:v>
                </c:pt>
                <c:pt idx="373">
                  <c:v>43564</c:v>
                </c:pt>
                <c:pt idx="374">
                  <c:v>43563</c:v>
                </c:pt>
                <c:pt idx="375">
                  <c:v>43560</c:v>
                </c:pt>
                <c:pt idx="376">
                  <c:v>43559</c:v>
                </c:pt>
                <c:pt idx="377">
                  <c:v>43558</c:v>
                </c:pt>
                <c:pt idx="378">
                  <c:v>43557</c:v>
                </c:pt>
                <c:pt idx="379">
                  <c:v>43556</c:v>
                </c:pt>
                <c:pt idx="380">
                  <c:v>43553</c:v>
                </c:pt>
                <c:pt idx="381">
                  <c:v>43552</c:v>
                </c:pt>
                <c:pt idx="382">
                  <c:v>43551</c:v>
                </c:pt>
                <c:pt idx="383">
                  <c:v>43550</c:v>
                </c:pt>
                <c:pt idx="384">
                  <c:v>43549</c:v>
                </c:pt>
                <c:pt idx="385">
                  <c:v>43546</c:v>
                </c:pt>
                <c:pt idx="386">
                  <c:v>43545</c:v>
                </c:pt>
                <c:pt idx="387">
                  <c:v>43544</c:v>
                </c:pt>
                <c:pt idx="388">
                  <c:v>43543</c:v>
                </c:pt>
                <c:pt idx="389">
                  <c:v>43542</c:v>
                </c:pt>
                <c:pt idx="390">
                  <c:v>43539</c:v>
                </c:pt>
                <c:pt idx="391">
                  <c:v>43538</c:v>
                </c:pt>
                <c:pt idx="392">
                  <c:v>43537</c:v>
                </c:pt>
                <c:pt idx="393">
                  <c:v>43536</c:v>
                </c:pt>
                <c:pt idx="394">
                  <c:v>43535</c:v>
                </c:pt>
                <c:pt idx="395">
                  <c:v>43532</c:v>
                </c:pt>
                <c:pt idx="396">
                  <c:v>43531</c:v>
                </c:pt>
                <c:pt idx="397">
                  <c:v>43530</c:v>
                </c:pt>
                <c:pt idx="398">
                  <c:v>43529</c:v>
                </c:pt>
                <c:pt idx="399">
                  <c:v>43528</c:v>
                </c:pt>
                <c:pt idx="400">
                  <c:v>43525</c:v>
                </c:pt>
                <c:pt idx="401">
                  <c:v>43524</c:v>
                </c:pt>
                <c:pt idx="402">
                  <c:v>43523</c:v>
                </c:pt>
                <c:pt idx="403">
                  <c:v>43522</c:v>
                </c:pt>
                <c:pt idx="404">
                  <c:v>43521</c:v>
                </c:pt>
                <c:pt idx="405">
                  <c:v>43518</c:v>
                </c:pt>
                <c:pt idx="406">
                  <c:v>43517</c:v>
                </c:pt>
                <c:pt idx="407">
                  <c:v>43516</c:v>
                </c:pt>
                <c:pt idx="408">
                  <c:v>43515</c:v>
                </c:pt>
                <c:pt idx="409">
                  <c:v>43511</c:v>
                </c:pt>
                <c:pt idx="410">
                  <c:v>43510</c:v>
                </c:pt>
                <c:pt idx="411">
                  <c:v>43509</c:v>
                </c:pt>
                <c:pt idx="412">
                  <c:v>43508</c:v>
                </c:pt>
                <c:pt idx="413">
                  <c:v>43507</c:v>
                </c:pt>
                <c:pt idx="414">
                  <c:v>43504</c:v>
                </c:pt>
                <c:pt idx="415">
                  <c:v>43503</c:v>
                </c:pt>
                <c:pt idx="416">
                  <c:v>43502</c:v>
                </c:pt>
                <c:pt idx="417">
                  <c:v>43501</c:v>
                </c:pt>
                <c:pt idx="418">
                  <c:v>43500</c:v>
                </c:pt>
                <c:pt idx="419">
                  <c:v>43497</c:v>
                </c:pt>
                <c:pt idx="420">
                  <c:v>43496</c:v>
                </c:pt>
                <c:pt idx="421">
                  <c:v>43495</c:v>
                </c:pt>
                <c:pt idx="422">
                  <c:v>43494</c:v>
                </c:pt>
                <c:pt idx="423">
                  <c:v>43493</c:v>
                </c:pt>
                <c:pt idx="424">
                  <c:v>43490</c:v>
                </c:pt>
                <c:pt idx="425">
                  <c:v>43489</c:v>
                </c:pt>
                <c:pt idx="426">
                  <c:v>43488</c:v>
                </c:pt>
                <c:pt idx="427">
                  <c:v>43487</c:v>
                </c:pt>
                <c:pt idx="428">
                  <c:v>43483</c:v>
                </c:pt>
                <c:pt idx="429">
                  <c:v>43482</c:v>
                </c:pt>
                <c:pt idx="430">
                  <c:v>43481</c:v>
                </c:pt>
                <c:pt idx="431">
                  <c:v>43480</c:v>
                </c:pt>
                <c:pt idx="432">
                  <c:v>43479</c:v>
                </c:pt>
                <c:pt idx="433">
                  <c:v>43476</c:v>
                </c:pt>
                <c:pt idx="434">
                  <c:v>43475</c:v>
                </c:pt>
                <c:pt idx="435">
                  <c:v>43474</c:v>
                </c:pt>
                <c:pt idx="436">
                  <c:v>43473</c:v>
                </c:pt>
                <c:pt idx="437">
                  <c:v>43472</c:v>
                </c:pt>
                <c:pt idx="438">
                  <c:v>43469</c:v>
                </c:pt>
                <c:pt idx="439">
                  <c:v>43468</c:v>
                </c:pt>
                <c:pt idx="440">
                  <c:v>43467</c:v>
                </c:pt>
                <c:pt idx="441">
                  <c:v>43465</c:v>
                </c:pt>
              </c:numCache>
            </c:numRef>
          </c:cat>
          <c:val>
            <c:numRef>
              <c:f>'2019-2020 Perf'!$N$3:$N$444</c:f>
              <c:numCache>
                <c:formatCode>_(* #,##0.00_);_(* \(#,##0.00\);_(* "-"??_);_(@_)</c:formatCode>
                <c:ptCount val="442"/>
                <c:pt idx="0">
                  <c:v>121320.71936533901</c:v>
                </c:pt>
                <c:pt idx="1">
                  <c:v>120957.84582785545</c:v>
                </c:pt>
                <c:pt idx="2">
                  <c:v>121199.76151951116</c:v>
                </c:pt>
                <c:pt idx="3">
                  <c:v>120111.14090706046</c:v>
                </c:pt>
                <c:pt idx="4">
                  <c:v>119506.35167792118</c:v>
                </c:pt>
                <c:pt idx="5">
                  <c:v>119627.30952374905</c:v>
                </c:pt>
                <c:pt idx="6">
                  <c:v>120594.97229037188</c:v>
                </c:pt>
                <c:pt idx="7">
                  <c:v>119869.22521540475</c:v>
                </c:pt>
                <c:pt idx="8">
                  <c:v>120836.88798202761</c:v>
                </c:pt>
                <c:pt idx="9">
                  <c:v>121683.59290282258</c:v>
                </c:pt>
                <c:pt idx="10">
                  <c:v>122409.33997778971</c:v>
                </c:pt>
                <c:pt idx="11">
                  <c:v>122651.25566944544</c:v>
                </c:pt>
                <c:pt idx="12">
                  <c:v>122288.38213196184</c:v>
                </c:pt>
                <c:pt idx="13">
                  <c:v>121199.76151951116</c:v>
                </c:pt>
                <c:pt idx="14">
                  <c:v>121441.67721116685</c:v>
                </c:pt>
                <c:pt idx="15">
                  <c:v>122530.29782361757</c:v>
                </c:pt>
                <c:pt idx="16">
                  <c:v>121683.59290282258</c:v>
                </c:pt>
                <c:pt idx="17">
                  <c:v>123135.08705275685</c:v>
                </c:pt>
                <c:pt idx="18">
                  <c:v>124102.74981937969</c:v>
                </c:pt>
                <c:pt idx="19">
                  <c:v>125433.2861234861</c:v>
                </c:pt>
                <c:pt idx="20">
                  <c:v>124949.45474017467</c:v>
                </c:pt>
                <c:pt idx="21">
                  <c:v>124707.53904851897</c:v>
                </c:pt>
                <c:pt idx="22">
                  <c:v>124707.53904851897</c:v>
                </c:pt>
                <c:pt idx="23">
                  <c:v>124465.62335686325</c:v>
                </c:pt>
                <c:pt idx="24">
                  <c:v>124344.6655110354</c:v>
                </c:pt>
                <c:pt idx="25">
                  <c:v>123860.83412772397</c:v>
                </c:pt>
                <c:pt idx="26">
                  <c:v>123497.96059024043</c:v>
                </c:pt>
                <c:pt idx="27">
                  <c:v>123014.12920692901</c:v>
                </c:pt>
                <c:pt idx="28">
                  <c:v>122651.25566944544</c:v>
                </c:pt>
                <c:pt idx="29">
                  <c:v>122651.25566944544</c:v>
                </c:pt>
                <c:pt idx="30">
                  <c:v>122772.21351527328</c:v>
                </c:pt>
                <c:pt idx="31">
                  <c:v>122651.25566944544</c:v>
                </c:pt>
                <c:pt idx="32">
                  <c:v>122288.38213196184</c:v>
                </c:pt>
                <c:pt idx="33">
                  <c:v>122409.33997778971</c:v>
                </c:pt>
                <c:pt idx="34">
                  <c:v>122530.29782361757</c:v>
                </c:pt>
                <c:pt idx="35">
                  <c:v>121683.59290282258</c:v>
                </c:pt>
                <c:pt idx="36">
                  <c:v>122167.424286134</c:v>
                </c:pt>
                <c:pt idx="37">
                  <c:v>122046.46644030615</c:v>
                </c:pt>
                <c:pt idx="38">
                  <c:v>122046.46644030615</c:v>
                </c:pt>
                <c:pt idx="39">
                  <c:v>121562.63505699474</c:v>
                </c:pt>
                <c:pt idx="40">
                  <c:v>121199.76151951116</c:v>
                </c:pt>
                <c:pt idx="41">
                  <c:v>121078.80367368332</c:v>
                </c:pt>
                <c:pt idx="42">
                  <c:v>120474.01444454404</c:v>
                </c:pt>
                <c:pt idx="43">
                  <c:v>120232.09875288831</c:v>
                </c:pt>
                <c:pt idx="44">
                  <c:v>120232.09875288831</c:v>
                </c:pt>
                <c:pt idx="45">
                  <c:v>119506.35167792118</c:v>
                </c:pt>
                <c:pt idx="46">
                  <c:v>119869.22521540475</c:v>
                </c:pt>
                <c:pt idx="47">
                  <c:v>119385.39383209332</c:v>
                </c:pt>
                <c:pt idx="48">
                  <c:v>119869.22521540475</c:v>
                </c:pt>
                <c:pt idx="49">
                  <c:v>120594.97229037188</c:v>
                </c:pt>
                <c:pt idx="50">
                  <c:v>120232.09875288831</c:v>
                </c:pt>
                <c:pt idx="51">
                  <c:v>120111.14090706046</c:v>
                </c:pt>
                <c:pt idx="52">
                  <c:v>119627.30952374905</c:v>
                </c:pt>
                <c:pt idx="53">
                  <c:v>119506.35167792118</c:v>
                </c:pt>
                <c:pt idx="54">
                  <c:v>119748.2673695769</c:v>
                </c:pt>
                <c:pt idx="55">
                  <c:v>119022.52029460976</c:v>
                </c:pt>
                <c:pt idx="56">
                  <c:v>119022.52029460976</c:v>
                </c:pt>
                <c:pt idx="57">
                  <c:v>119143.47814043763</c:v>
                </c:pt>
                <c:pt idx="58">
                  <c:v>118538.68891129835</c:v>
                </c:pt>
                <c:pt idx="59">
                  <c:v>118659.64675712619</c:v>
                </c:pt>
                <c:pt idx="60">
                  <c:v>118538.68891129835</c:v>
                </c:pt>
                <c:pt idx="61">
                  <c:v>118780.60460295406</c:v>
                </c:pt>
                <c:pt idx="62">
                  <c:v>118054.85752798693</c:v>
                </c:pt>
                <c:pt idx="63">
                  <c:v>117812.94183633121</c:v>
                </c:pt>
                <c:pt idx="64">
                  <c:v>117329.11045301976</c:v>
                </c:pt>
                <c:pt idx="65">
                  <c:v>116724.32122388053</c:v>
                </c:pt>
                <c:pt idx="66">
                  <c:v>116361.44768639693</c:v>
                </c:pt>
                <c:pt idx="67">
                  <c:v>117087.19476136407</c:v>
                </c:pt>
                <c:pt idx="68">
                  <c:v>117208.15260719194</c:v>
                </c:pt>
                <c:pt idx="69">
                  <c:v>118296.77321964262</c:v>
                </c:pt>
                <c:pt idx="70">
                  <c:v>117933.89968215906</c:v>
                </c:pt>
                <c:pt idx="71">
                  <c:v>117812.94183633121</c:v>
                </c:pt>
                <c:pt idx="72">
                  <c:v>118054.85752798693</c:v>
                </c:pt>
                <c:pt idx="73">
                  <c:v>118175.81537381477</c:v>
                </c:pt>
                <c:pt idx="74">
                  <c:v>118054.85752798693</c:v>
                </c:pt>
                <c:pt idx="75">
                  <c:v>117087.19476136407</c:v>
                </c:pt>
                <c:pt idx="76">
                  <c:v>116724.32122388053</c:v>
                </c:pt>
                <c:pt idx="77">
                  <c:v>116724.32122388053</c:v>
                </c:pt>
                <c:pt idx="78">
                  <c:v>119022.52029460976</c:v>
                </c:pt>
                <c:pt idx="79">
                  <c:v>119506.35167792118</c:v>
                </c:pt>
                <c:pt idx="80">
                  <c:v>119506.35167792118</c:v>
                </c:pt>
                <c:pt idx="81">
                  <c:v>118901.56244878192</c:v>
                </c:pt>
                <c:pt idx="82">
                  <c:v>117450.06829884765</c:v>
                </c:pt>
                <c:pt idx="83">
                  <c:v>117571.02614467549</c:v>
                </c:pt>
                <c:pt idx="84">
                  <c:v>116845.27906970837</c:v>
                </c:pt>
                <c:pt idx="85">
                  <c:v>116482.4055322248</c:v>
                </c:pt>
                <c:pt idx="86">
                  <c:v>116361.44768639693</c:v>
                </c:pt>
                <c:pt idx="87">
                  <c:v>116361.44768639693</c:v>
                </c:pt>
                <c:pt idx="88">
                  <c:v>116119.53199474124</c:v>
                </c:pt>
                <c:pt idx="89">
                  <c:v>115393.78491977407</c:v>
                </c:pt>
                <c:pt idx="90">
                  <c:v>114788.99569063484</c:v>
                </c:pt>
                <c:pt idx="91">
                  <c:v>114668.03784480697</c:v>
                </c:pt>
                <c:pt idx="92">
                  <c:v>114909.95353646268</c:v>
                </c:pt>
                <c:pt idx="93">
                  <c:v>114184.20646149555</c:v>
                </c:pt>
                <c:pt idx="94">
                  <c:v>114426.12215315127</c:v>
                </c:pt>
                <c:pt idx="95">
                  <c:v>113216.54369487269</c:v>
                </c:pt>
                <c:pt idx="96">
                  <c:v>113458.45938652843</c:v>
                </c:pt>
                <c:pt idx="97">
                  <c:v>112853.67015738915</c:v>
                </c:pt>
                <c:pt idx="98">
                  <c:v>113458.45938652843</c:v>
                </c:pt>
                <c:pt idx="99">
                  <c:v>114184.20646149555</c:v>
                </c:pt>
                <c:pt idx="100">
                  <c:v>114184.20646149555</c:v>
                </c:pt>
                <c:pt idx="101">
                  <c:v>113700.37507818414</c:v>
                </c:pt>
                <c:pt idx="102">
                  <c:v>113216.54369487269</c:v>
                </c:pt>
                <c:pt idx="103">
                  <c:v>113821.33292401198</c:v>
                </c:pt>
                <c:pt idx="104">
                  <c:v>113095.58584904484</c:v>
                </c:pt>
                <c:pt idx="105">
                  <c:v>113216.54369487269</c:v>
                </c:pt>
                <c:pt idx="106">
                  <c:v>114184.20646149555</c:v>
                </c:pt>
                <c:pt idx="107">
                  <c:v>114547.07999897913</c:v>
                </c:pt>
                <c:pt idx="108">
                  <c:v>113579.41723235627</c:v>
                </c:pt>
                <c:pt idx="109">
                  <c:v>113458.45938652843</c:v>
                </c:pt>
                <c:pt idx="110">
                  <c:v>113095.58584904484</c:v>
                </c:pt>
                <c:pt idx="111">
                  <c:v>113216.54369487269</c:v>
                </c:pt>
                <c:pt idx="112">
                  <c:v>113095.58584904484</c:v>
                </c:pt>
                <c:pt idx="113">
                  <c:v>112732.71231156128</c:v>
                </c:pt>
                <c:pt idx="114">
                  <c:v>113700.37507818414</c:v>
                </c:pt>
                <c:pt idx="115">
                  <c:v>113942.29076983983</c:v>
                </c:pt>
                <c:pt idx="116">
                  <c:v>112611.75446573344</c:v>
                </c:pt>
                <c:pt idx="117">
                  <c:v>112611.75446573344</c:v>
                </c:pt>
                <c:pt idx="118">
                  <c:v>112974.62800321697</c:v>
                </c:pt>
                <c:pt idx="119">
                  <c:v>111886.00739076629</c:v>
                </c:pt>
                <c:pt idx="120">
                  <c:v>112490.79661990558</c:v>
                </c:pt>
                <c:pt idx="121">
                  <c:v>111281.21816162701</c:v>
                </c:pt>
                <c:pt idx="122">
                  <c:v>110071.63970334845</c:v>
                </c:pt>
                <c:pt idx="123">
                  <c:v>109345.89262838132</c:v>
                </c:pt>
                <c:pt idx="124">
                  <c:v>108257.27201593063</c:v>
                </c:pt>
                <c:pt idx="125">
                  <c:v>108620.1455534142</c:v>
                </c:pt>
                <c:pt idx="126">
                  <c:v>108378.22986175849</c:v>
                </c:pt>
                <c:pt idx="127">
                  <c:v>109345.89262838132</c:v>
                </c:pt>
                <c:pt idx="128">
                  <c:v>109224.93478255346</c:v>
                </c:pt>
                <c:pt idx="129">
                  <c:v>108499.18770758636</c:v>
                </c:pt>
                <c:pt idx="130">
                  <c:v>107894.39847844707</c:v>
                </c:pt>
                <c:pt idx="131">
                  <c:v>106926.73571182421</c:v>
                </c:pt>
                <c:pt idx="132">
                  <c:v>105838.11509937351</c:v>
                </c:pt>
                <c:pt idx="133">
                  <c:v>104507.57879526711</c:v>
                </c:pt>
                <c:pt idx="134">
                  <c:v>105112.36802440637</c:v>
                </c:pt>
                <c:pt idx="135">
                  <c:v>106321.94648268494</c:v>
                </c:pt>
                <c:pt idx="136">
                  <c:v>107289.60924930777</c:v>
                </c:pt>
                <c:pt idx="137">
                  <c:v>108620.1455534142</c:v>
                </c:pt>
                <c:pt idx="138">
                  <c:v>109587.80832003705</c:v>
                </c:pt>
                <c:pt idx="139">
                  <c:v>108136.31417010276</c:v>
                </c:pt>
                <c:pt idx="140">
                  <c:v>110313.55539500416</c:v>
                </c:pt>
                <c:pt idx="141">
                  <c:v>112732.71231156128</c:v>
                </c:pt>
                <c:pt idx="142">
                  <c:v>113821.33292401198</c:v>
                </c:pt>
                <c:pt idx="143">
                  <c:v>113821.33292401198</c:v>
                </c:pt>
                <c:pt idx="144">
                  <c:v>116119.53199474124</c:v>
                </c:pt>
                <c:pt idx="145">
                  <c:v>117208.15260719194</c:v>
                </c:pt>
                <c:pt idx="146">
                  <c:v>118175.81537381477</c:v>
                </c:pt>
                <c:pt idx="147">
                  <c:v>116361.44768639693</c:v>
                </c:pt>
                <c:pt idx="148">
                  <c:v>116845.27906970837</c:v>
                </c:pt>
                <c:pt idx="149">
                  <c:v>115272.82707394623</c:v>
                </c:pt>
                <c:pt idx="150">
                  <c:v>115998.57414891337</c:v>
                </c:pt>
                <c:pt idx="151">
                  <c:v>117933.89968215906</c:v>
                </c:pt>
                <c:pt idx="152">
                  <c:v>118175.81537381477</c:v>
                </c:pt>
                <c:pt idx="153">
                  <c:v>120474.01444454404</c:v>
                </c:pt>
                <c:pt idx="154">
                  <c:v>122772.21351527328</c:v>
                </c:pt>
                <c:pt idx="155">
                  <c:v>123377.00274441254</c:v>
                </c:pt>
                <c:pt idx="156">
                  <c:v>123739.87628189613</c:v>
                </c:pt>
                <c:pt idx="157">
                  <c:v>123497.96059024043</c:v>
                </c:pt>
                <c:pt idx="158">
                  <c:v>123497.96059024043</c:v>
                </c:pt>
                <c:pt idx="159">
                  <c:v>123377.00274441254</c:v>
                </c:pt>
                <c:pt idx="160">
                  <c:v>123497.96059024043</c:v>
                </c:pt>
                <c:pt idx="161">
                  <c:v>123135.08705275685</c:v>
                </c:pt>
                <c:pt idx="162">
                  <c:v>122772.21351527328</c:v>
                </c:pt>
                <c:pt idx="163">
                  <c:v>122409.33997778971</c:v>
                </c:pt>
                <c:pt idx="164">
                  <c:v>122651.25566944544</c:v>
                </c:pt>
                <c:pt idx="165">
                  <c:v>122409.33997778971</c:v>
                </c:pt>
                <c:pt idx="166">
                  <c:v>121683.59290282258</c:v>
                </c:pt>
                <c:pt idx="167">
                  <c:v>120474.01444454404</c:v>
                </c:pt>
                <c:pt idx="168">
                  <c:v>120232.09875288831</c:v>
                </c:pt>
                <c:pt idx="169">
                  <c:v>121199.76151951116</c:v>
                </c:pt>
                <c:pt idx="170">
                  <c:v>121199.76151951116</c:v>
                </c:pt>
                <c:pt idx="171">
                  <c:v>121199.76151951116</c:v>
                </c:pt>
                <c:pt idx="172">
                  <c:v>120474.01444454404</c:v>
                </c:pt>
                <c:pt idx="173">
                  <c:v>121562.63505699474</c:v>
                </c:pt>
                <c:pt idx="174">
                  <c:v>122167.424286134</c:v>
                </c:pt>
                <c:pt idx="175">
                  <c:v>122167.424286134</c:v>
                </c:pt>
                <c:pt idx="176">
                  <c:v>122167.424286134</c:v>
                </c:pt>
                <c:pt idx="177">
                  <c:v>122167.424286134</c:v>
                </c:pt>
                <c:pt idx="178">
                  <c:v>121925.50859447831</c:v>
                </c:pt>
                <c:pt idx="179">
                  <c:v>121562.63505699474</c:v>
                </c:pt>
                <c:pt idx="180">
                  <c:v>121320.71936533901</c:v>
                </c:pt>
                <c:pt idx="181">
                  <c:v>121441.67721116685</c:v>
                </c:pt>
                <c:pt idx="182">
                  <c:v>120957.84582785545</c:v>
                </c:pt>
                <c:pt idx="183">
                  <c:v>121078.80367368332</c:v>
                </c:pt>
                <c:pt idx="184">
                  <c:v>120836.88798202761</c:v>
                </c:pt>
                <c:pt idx="185">
                  <c:v>120474.01444454404</c:v>
                </c:pt>
                <c:pt idx="186">
                  <c:v>120474.01444454404</c:v>
                </c:pt>
                <c:pt idx="187">
                  <c:v>120474.01444454404</c:v>
                </c:pt>
                <c:pt idx="188">
                  <c:v>120715.93013619975</c:v>
                </c:pt>
                <c:pt idx="189">
                  <c:v>120232.09875288831</c:v>
                </c:pt>
                <c:pt idx="190">
                  <c:v>120111.14090706046</c:v>
                </c:pt>
                <c:pt idx="191">
                  <c:v>120474.01444454404</c:v>
                </c:pt>
                <c:pt idx="192">
                  <c:v>120353.05659871615</c:v>
                </c:pt>
                <c:pt idx="193">
                  <c:v>120111.14090706046</c:v>
                </c:pt>
                <c:pt idx="194">
                  <c:v>120111.14090706046</c:v>
                </c:pt>
                <c:pt idx="195">
                  <c:v>120111.14090706046</c:v>
                </c:pt>
                <c:pt idx="196">
                  <c:v>119748.2673695769</c:v>
                </c:pt>
                <c:pt idx="197">
                  <c:v>119506.35167792118</c:v>
                </c:pt>
                <c:pt idx="198">
                  <c:v>119506.35167792118</c:v>
                </c:pt>
                <c:pt idx="199">
                  <c:v>119506.35167792118</c:v>
                </c:pt>
                <c:pt idx="200">
                  <c:v>118901.56244878192</c:v>
                </c:pt>
                <c:pt idx="201">
                  <c:v>118792.70038753684</c:v>
                </c:pt>
                <c:pt idx="202">
                  <c:v>118337.12475701081</c:v>
                </c:pt>
                <c:pt idx="203">
                  <c:v>118109.32484596319</c:v>
                </c:pt>
                <c:pt idx="204">
                  <c:v>118223.2308493793</c:v>
                </c:pt>
                <c:pt idx="205">
                  <c:v>118337.12475701081</c:v>
                </c:pt>
                <c:pt idx="206">
                  <c:v>117767.65521885324</c:v>
                </c:pt>
                <c:pt idx="207">
                  <c:v>117653.74921543716</c:v>
                </c:pt>
                <c:pt idx="208">
                  <c:v>117198.17358491114</c:v>
                </c:pt>
                <c:pt idx="209">
                  <c:v>117653.74921543716</c:v>
                </c:pt>
                <c:pt idx="210">
                  <c:v>118337.12475701081</c:v>
                </c:pt>
                <c:pt idx="211">
                  <c:v>118564.91257227382</c:v>
                </c:pt>
                <c:pt idx="212">
                  <c:v>118337.12475701081</c:v>
                </c:pt>
                <c:pt idx="213">
                  <c:v>118109.32484596319</c:v>
                </c:pt>
                <c:pt idx="214">
                  <c:v>117539.84321202106</c:v>
                </c:pt>
                <c:pt idx="215">
                  <c:v>117425.96140017416</c:v>
                </c:pt>
                <c:pt idx="216">
                  <c:v>117653.74921543716</c:v>
                </c:pt>
                <c:pt idx="217">
                  <c:v>117767.65521885324</c:v>
                </c:pt>
                <c:pt idx="218">
                  <c:v>117767.65521885324</c:v>
                </c:pt>
                <c:pt idx="219">
                  <c:v>117653.74921543716</c:v>
                </c:pt>
                <c:pt idx="220">
                  <c:v>117084.26758149503</c:v>
                </c:pt>
                <c:pt idx="221">
                  <c:v>117084.26758149503</c:v>
                </c:pt>
                <c:pt idx="222">
                  <c:v>117084.26758149503</c:v>
                </c:pt>
                <c:pt idx="223">
                  <c:v>116856.49186201658</c:v>
                </c:pt>
                <c:pt idx="224">
                  <c:v>116856.49186201658</c:v>
                </c:pt>
                <c:pt idx="225">
                  <c:v>116856.49186201658</c:v>
                </c:pt>
                <c:pt idx="226">
                  <c:v>116742.58585860051</c:v>
                </c:pt>
                <c:pt idx="227">
                  <c:v>116628.69195096901</c:v>
                </c:pt>
                <c:pt idx="228">
                  <c:v>116742.58585860051</c:v>
                </c:pt>
                <c:pt idx="229">
                  <c:v>116400.90413570599</c:v>
                </c:pt>
                <c:pt idx="230">
                  <c:v>115831.42250176385</c:v>
                </c:pt>
                <c:pt idx="231">
                  <c:v>115831.42250176385</c:v>
                </c:pt>
                <c:pt idx="232">
                  <c:v>115717.52859413235</c:v>
                </c:pt>
                <c:pt idx="233">
                  <c:v>115717.52859413235</c:v>
                </c:pt>
                <c:pt idx="234">
                  <c:v>115261.94086782173</c:v>
                </c:pt>
                <c:pt idx="235">
                  <c:v>115034.16514834331</c:v>
                </c:pt>
                <c:pt idx="236">
                  <c:v>114920.27124071178</c:v>
                </c:pt>
                <c:pt idx="237">
                  <c:v>114806.3652372957</c:v>
                </c:pt>
                <c:pt idx="238">
                  <c:v>115034.16514834331</c:v>
                </c:pt>
                <c:pt idx="239">
                  <c:v>114578.58951781725</c:v>
                </c:pt>
                <c:pt idx="240">
                  <c:v>114920.27124071178</c:v>
                </c:pt>
                <c:pt idx="241">
                  <c:v>114692.4713296642</c:v>
                </c:pt>
                <c:pt idx="242">
                  <c:v>114806.3652372957</c:v>
                </c:pt>
                <c:pt idx="243">
                  <c:v>114123.00179150666</c:v>
                </c:pt>
                <c:pt idx="244">
                  <c:v>114350.78960676967</c:v>
                </c:pt>
                <c:pt idx="245">
                  <c:v>113553.52015756452</c:v>
                </c:pt>
                <c:pt idx="246">
                  <c:v>113097.94452703847</c:v>
                </c:pt>
                <c:pt idx="247">
                  <c:v>112642.36889651245</c:v>
                </c:pt>
                <c:pt idx="248">
                  <c:v>113781.32006861213</c:v>
                </c:pt>
                <c:pt idx="249">
                  <c:v>113895.20188045905</c:v>
                </c:pt>
                <c:pt idx="250">
                  <c:v>112642.36889651245</c:v>
                </c:pt>
                <c:pt idx="251">
                  <c:v>112414.56898546485</c:v>
                </c:pt>
                <c:pt idx="252">
                  <c:v>113667.41406519605</c:v>
                </c:pt>
                <c:pt idx="253">
                  <c:v>114578.58951781725</c:v>
                </c:pt>
                <c:pt idx="254">
                  <c:v>114009.10788387513</c:v>
                </c:pt>
                <c:pt idx="255">
                  <c:v>114578.58951781725</c:v>
                </c:pt>
                <c:pt idx="256">
                  <c:v>114350.78960676967</c:v>
                </c:pt>
                <c:pt idx="257">
                  <c:v>114350.78960676967</c:v>
                </c:pt>
                <c:pt idx="258">
                  <c:v>114920.27124071178</c:v>
                </c:pt>
                <c:pt idx="259">
                  <c:v>114920.27124071178</c:v>
                </c:pt>
                <c:pt idx="260">
                  <c:v>115261.94086782173</c:v>
                </c:pt>
                <c:pt idx="261">
                  <c:v>114920.27124071178</c:v>
                </c:pt>
                <c:pt idx="262">
                  <c:v>115034.16514834331</c:v>
                </c:pt>
                <c:pt idx="263">
                  <c:v>114920.27124071178</c:v>
                </c:pt>
                <c:pt idx="264">
                  <c:v>115148.05905597482</c:v>
                </c:pt>
                <c:pt idx="265">
                  <c:v>115375.84687123782</c:v>
                </c:pt>
                <c:pt idx="266">
                  <c:v>114920.27124071178</c:v>
                </c:pt>
                <c:pt idx="267">
                  <c:v>114236.89569913817</c:v>
                </c:pt>
                <c:pt idx="268">
                  <c:v>114464.68351440117</c:v>
                </c:pt>
                <c:pt idx="269">
                  <c:v>114464.68351440117</c:v>
                </c:pt>
                <c:pt idx="270">
                  <c:v>114350.78960676967</c:v>
                </c:pt>
                <c:pt idx="271">
                  <c:v>113325.73234230152</c:v>
                </c:pt>
                <c:pt idx="272">
                  <c:v>112528.46289309637</c:v>
                </c:pt>
                <c:pt idx="273">
                  <c:v>112984.0385236224</c:v>
                </c:pt>
                <c:pt idx="274">
                  <c:v>112984.0385236224</c:v>
                </c:pt>
                <c:pt idx="275">
                  <c:v>112072.88726257032</c:v>
                </c:pt>
                <c:pt idx="276">
                  <c:v>111617.29953625971</c:v>
                </c:pt>
                <c:pt idx="277">
                  <c:v>111617.29953625971</c:v>
                </c:pt>
                <c:pt idx="278">
                  <c:v>111275.61781336517</c:v>
                </c:pt>
                <c:pt idx="279">
                  <c:v>112984.0385236224</c:v>
                </c:pt>
                <c:pt idx="280">
                  <c:v>112984.0385236224</c:v>
                </c:pt>
                <c:pt idx="281">
                  <c:v>112414.56898546485</c:v>
                </c:pt>
                <c:pt idx="282">
                  <c:v>112984.0385236224</c:v>
                </c:pt>
                <c:pt idx="283">
                  <c:v>111958.99335493882</c:v>
                </c:pt>
                <c:pt idx="284">
                  <c:v>110933.92399468609</c:v>
                </c:pt>
                <c:pt idx="285">
                  <c:v>111047.82999810217</c:v>
                </c:pt>
                <c:pt idx="286">
                  <c:v>113097.94452703847</c:v>
                </c:pt>
                <c:pt idx="287">
                  <c:v>111845.08735152274</c:v>
                </c:pt>
                <c:pt idx="288">
                  <c:v>112756.2507083594</c:v>
                </c:pt>
                <c:pt idx="289">
                  <c:v>113211.83843467</c:v>
                </c:pt>
                <c:pt idx="290">
                  <c:v>111731.20553967579</c:v>
                </c:pt>
                <c:pt idx="291">
                  <c:v>111731.20553967579</c:v>
                </c:pt>
                <c:pt idx="292">
                  <c:v>110933.92399468609</c:v>
                </c:pt>
                <c:pt idx="293">
                  <c:v>113097.94452703847</c:v>
                </c:pt>
                <c:pt idx="294">
                  <c:v>113895.20188045905</c:v>
                </c:pt>
                <c:pt idx="295">
                  <c:v>114692.4713296642</c:v>
                </c:pt>
                <c:pt idx="296">
                  <c:v>115261.94086782173</c:v>
                </c:pt>
                <c:pt idx="297">
                  <c:v>115489.7528746539</c:v>
                </c:pt>
                <c:pt idx="298">
                  <c:v>115489.7528746539</c:v>
                </c:pt>
                <c:pt idx="299">
                  <c:v>115034.16514834331</c:v>
                </c:pt>
                <c:pt idx="300">
                  <c:v>115261.94086782173</c:v>
                </c:pt>
                <c:pt idx="301">
                  <c:v>114920.27124071178</c:v>
                </c:pt>
                <c:pt idx="302">
                  <c:v>114464.68351440117</c:v>
                </c:pt>
                <c:pt idx="303">
                  <c:v>114578.58951781725</c:v>
                </c:pt>
                <c:pt idx="304">
                  <c:v>114464.68351440117</c:v>
                </c:pt>
                <c:pt idx="305">
                  <c:v>114464.68351440117</c:v>
                </c:pt>
                <c:pt idx="306">
                  <c:v>114920.27124071178</c:v>
                </c:pt>
                <c:pt idx="307">
                  <c:v>115148.05905597482</c:v>
                </c:pt>
                <c:pt idx="308">
                  <c:v>115034.16514834331</c:v>
                </c:pt>
                <c:pt idx="309">
                  <c:v>114692.4713296642</c:v>
                </c:pt>
                <c:pt idx="310">
                  <c:v>114692.4713296642</c:v>
                </c:pt>
                <c:pt idx="311">
                  <c:v>114123.00179150666</c:v>
                </c:pt>
                <c:pt idx="312">
                  <c:v>114123.00179150666</c:v>
                </c:pt>
                <c:pt idx="313">
                  <c:v>114464.68351440117</c:v>
                </c:pt>
                <c:pt idx="314">
                  <c:v>114692.4713296642</c:v>
                </c:pt>
                <c:pt idx="315">
                  <c:v>114009.10788387513</c:v>
                </c:pt>
                <c:pt idx="316">
                  <c:v>113667.41406519605</c:v>
                </c:pt>
                <c:pt idx="317">
                  <c:v>113097.94452703847</c:v>
                </c:pt>
                <c:pt idx="318">
                  <c:v>112756.2507083594</c:v>
                </c:pt>
                <c:pt idx="319">
                  <c:v>112414.56898546485</c:v>
                </c:pt>
                <c:pt idx="320">
                  <c:v>112528.46289309637</c:v>
                </c:pt>
                <c:pt idx="321">
                  <c:v>113325.73234230152</c:v>
                </c:pt>
                <c:pt idx="322">
                  <c:v>113325.73234230152</c:v>
                </c:pt>
                <c:pt idx="323">
                  <c:v>113325.73234230152</c:v>
                </c:pt>
                <c:pt idx="324">
                  <c:v>112756.2507083594</c:v>
                </c:pt>
                <c:pt idx="325">
                  <c:v>112414.56898546485</c:v>
                </c:pt>
                <c:pt idx="326">
                  <c:v>111731.20553967579</c:v>
                </c:pt>
                <c:pt idx="327">
                  <c:v>111503.4056286282</c:v>
                </c:pt>
                <c:pt idx="328">
                  <c:v>111617.29953625971</c:v>
                </c:pt>
                <c:pt idx="329">
                  <c:v>111275.61781336517</c:v>
                </c:pt>
                <c:pt idx="330">
                  <c:v>111503.4056286282</c:v>
                </c:pt>
                <c:pt idx="331">
                  <c:v>111617.29953625971</c:v>
                </c:pt>
                <c:pt idx="332">
                  <c:v>111161.72390573367</c:v>
                </c:pt>
                <c:pt idx="333">
                  <c:v>110250.57264468161</c:v>
                </c:pt>
                <c:pt idx="334">
                  <c:v>109681.09101073949</c:v>
                </c:pt>
                <c:pt idx="335">
                  <c:v>108883.8336573189</c:v>
                </c:pt>
                <c:pt idx="336">
                  <c:v>107289.28266312405</c:v>
                </c:pt>
                <c:pt idx="337">
                  <c:v>107744.87038943468</c:v>
                </c:pt>
                <c:pt idx="338">
                  <c:v>108656.02165048673</c:v>
                </c:pt>
                <c:pt idx="339">
                  <c:v>108314.35202337681</c:v>
                </c:pt>
                <c:pt idx="340">
                  <c:v>109111.60937679737</c:v>
                </c:pt>
                <c:pt idx="341">
                  <c:v>109794.98491837099</c:v>
                </c:pt>
                <c:pt idx="342">
                  <c:v>109453.29109969187</c:v>
                </c:pt>
                <c:pt idx="343">
                  <c:v>110592.25436757614</c:v>
                </c:pt>
                <c:pt idx="344">
                  <c:v>110820.03008705456</c:v>
                </c:pt>
                <c:pt idx="345">
                  <c:v>110136.66664126552</c:v>
                </c:pt>
                <c:pt idx="346">
                  <c:v>110820.03008705456</c:v>
                </c:pt>
                <c:pt idx="347">
                  <c:v>111389.5117209967</c:v>
                </c:pt>
                <c:pt idx="348">
                  <c:v>110592.25436757614</c:v>
                </c:pt>
                <c:pt idx="349">
                  <c:v>110364.44236074394</c:v>
                </c:pt>
                <c:pt idx="350">
                  <c:v>109453.29109969187</c:v>
                </c:pt>
                <c:pt idx="351">
                  <c:v>111389.5117209967</c:v>
                </c:pt>
                <c:pt idx="352">
                  <c:v>111047.82999810217</c:v>
                </c:pt>
                <c:pt idx="353">
                  <c:v>111731.20553967579</c:v>
                </c:pt>
                <c:pt idx="354">
                  <c:v>111275.61781336517</c:v>
                </c:pt>
                <c:pt idx="355">
                  <c:v>112642.36889651245</c:v>
                </c:pt>
                <c:pt idx="356">
                  <c:v>113097.94452703847</c:v>
                </c:pt>
                <c:pt idx="357">
                  <c:v>112414.56898546485</c:v>
                </c:pt>
                <c:pt idx="358">
                  <c:v>112414.56898546485</c:v>
                </c:pt>
                <c:pt idx="359">
                  <c:v>113097.94452703847</c:v>
                </c:pt>
                <c:pt idx="360">
                  <c:v>113211.83843467</c:v>
                </c:pt>
                <c:pt idx="361">
                  <c:v>112756.2507083594</c:v>
                </c:pt>
                <c:pt idx="362">
                  <c:v>112642.36889651245</c:v>
                </c:pt>
                <c:pt idx="363">
                  <c:v>112756.2507083594</c:v>
                </c:pt>
                <c:pt idx="364">
                  <c:v>112870.15671177547</c:v>
                </c:pt>
                <c:pt idx="365">
                  <c:v>112072.88726257032</c:v>
                </c:pt>
                <c:pt idx="366">
                  <c:v>111958.99335493882</c:v>
                </c:pt>
                <c:pt idx="367">
                  <c:v>112072.88726257032</c:v>
                </c:pt>
                <c:pt idx="368">
                  <c:v>112072.88726257032</c:v>
                </c:pt>
                <c:pt idx="369">
                  <c:v>111958.99335493882</c:v>
                </c:pt>
                <c:pt idx="370">
                  <c:v>111958.99335493882</c:v>
                </c:pt>
                <c:pt idx="371">
                  <c:v>111389.5117209967</c:v>
                </c:pt>
                <c:pt idx="372">
                  <c:v>111503.4056286282</c:v>
                </c:pt>
                <c:pt idx="373">
                  <c:v>111161.72390573367</c:v>
                </c:pt>
                <c:pt idx="374">
                  <c:v>111503.4056286282</c:v>
                </c:pt>
                <c:pt idx="375">
                  <c:v>111503.4056286282</c:v>
                </c:pt>
                <c:pt idx="376">
                  <c:v>111047.82999810217</c:v>
                </c:pt>
                <c:pt idx="377">
                  <c:v>110933.92399468609</c:v>
                </c:pt>
                <c:pt idx="378">
                  <c:v>110706.14827520764</c:v>
                </c:pt>
                <c:pt idx="379">
                  <c:v>110592.25436757614</c:v>
                </c:pt>
                <c:pt idx="380">
                  <c:v>109681.09101073949</c:v>
                </c:pt>
                <c:pt idx="381">
                  <c:v>108883.8336573189</c:v>
                </c:pt>
                <c:pt idx="382">
                  <c:v>108997.70337338126</c:v>
                </c:pt>
                <c:pt idx="383">
                  <c:v>109225.50328442887</c:v>
                </c:pt>
                <c:pt idx="384">
                  <c:v>108656.02165048673</c:v>
                </c:pt>
                <c:pt idx="385">
                  <c:v>109111.60937679737</c:v>
                </c:pt>
                <c:pt idx="386">
                  <c:v>110364.44236074394</c:v>
                </c:pt>
                <c:pt idx="387">
                  <c:v>109339.40928784496</c:v>
                </c:pt>
                <c:pt idx="388">
                  <c:v>109794.98491837099</c:v>
                </c:pt>
                <c:pt idx="389">
                  <c:v>109567.18500732338</c:v>
                </c:pt>
                <c:pt idx="390">
                  <c:v>109225.50328442887</c:v>
                </c:pt>
                <c:pt idx="391">
                  <c:v>108769.92765390284</c:v>
                </c:pt>
                <c:pt idx="392">
                  <c:v>108997.70337338126</c:v>
                </c:pt>
                <c:pt idx="393">
                  <c:v>108314.35202337681</c:v>
                </c:pt>
                <c:pt idx="394">
                  <c:v>107858.76429706618</c:v>
                </c:pt>
                <c:pt idx="395">
                  <c:v>107061.49484786103</c:v>
                </c:pt>
                <c:pt idx="396">
                  <c:v>107061.49484786103</c:v>
                </c:pt>
                <c:pt idx="397">
                  <c:v>107744.87038943468</c:v>
                </c:pt>
                <c:pt idx="398">
                  <c:v>108314.35202337681</c:v>
                </c:pt>
                <c:pt idx="399">
                  <c:v>108314.35202337681</c:v>
                </c:pt>
                <c:pt idx="400">
                  <c:v>108656.02165048673</c:v>
                </c:pt>
                <c:pt idx="401">
                  <c:v>108200.4460199607</c:v>
                </c:pt>
                <c:pt idx="402">
                  <c:v>108428.24593100831</c:v>
                </c:pt>
                <c:pt idx="403">
                  <c:v>108314.35202337681</c:v>
                </c:pt>
                <c:pt idx="404">
                  <c:v>108542.12774285521</c:v>
                </c:pt>
                <c:pt idx="405">
                  <c:v>108200.4460199607</c:v>
                </c:pt>
                <c:pt idx="406">
                  <c:v>107630.96438601858</c:v>
                </c:pt>
                <c:pt idx="407">
                  <c:v>108086.5400165446</c:v>
                </c:pt>
                <c:pt idx="408">
                  <c:v>107972.65820469768</c:v>
                </c:pt>
                <c:pt idx="409">
                  <c:v>107630.96438601858</c:v>
                </c:pt>
                <c:pt idx="410">
                  <c:v>106833.70703259803</c:v>
                </c:pt>
                <c:pt idx="411">
                  <c:v>106947.60094022953</c:v>
                </c:pt>
                <c:pt idx="412">
                  <c:v>106719.80102918192</c:v>
                </c:pt>
                <c:pt idx="413">
                  <c:v>105694.75586049835</c:v>
                </c:pt>
                <c:pt idx="414">
                  <c:v>105580.86195286685</c:v>
                </c:pt>
                <c:pt idx="415">
                  <c:v>105580.86195286685</c:v>
                </c:pt>
                <c:pt idx="416">
                  <c:v>106378.11930628739</c:v>
                </c:pt>
                <c:pt idx="417">
                  <c:v>106492.0253097035</c:v>
                </c:pt>
                <c:pt idx="418">
                  <c:v>106150.33149102438</c:v>
                </c:pt>
                <c:pt idx="419">
                  <c:v>105580.86195286685</c:v>
                </c:pt>
                <c:pt idx="420">
                  <c:v>105808.64976812986</c:v>
                </c:pt>
                <c:pt idx="421">
                  <c:v>105011.38031892471</c:v>
                </c:pt>
                <c:pt idx="422">
                  <c:v>103758.53523919354</c:v>
                </c:pt>
                <c:pt idx="423">
                  <c:v>103872.42914682504</c:v>
                </c:pt>
                <c:pt idx="424">
                  <c:v>104441.91078076717</c:v>
                </c:pt>
                <c:pt idx="425">
                  <c:v>103758.53523919354</c:v>
                </c:pt>
                <c:pt idx="426">
                  <c:v>103986.33515024114</c:v>
                </c:pt>
                <c:pt idx="427">
                  <c:v>103758.53523919354</c:v>
                </c:pt>
                <c:pt idx="428">
                  <c:v>104555.80468839867</c:v>
                </c:pt>
                <c:pt idx="429">
                  <c:v>103302.94751288291</c:v>
                </c:pt>
                <c:pt idx="430">
                  <c:v>102961.26578998839</c:v>
                </c:pt>
                <c:pt idx="431">
                  <c:v>102619.58406709386</c:v>
                </c:pt>
                <c:pt idx="432">
                  <c:v>101936.20852552021</c:v>
                </c:pt>
                <c:pt idx="433">
                  <c:v>102277.89024841475</c:v>
                </c:pt>
                <c:pt idx="434">
                  <c:v>102391.78415604625</c:v>
                </c:pt>
                <c:pt idx="435">
                  <c:v>102050.10243315174</c:v>
                </c:pt>
                <c:pt idx="436">
                  <c:v>101708.4328060418</c:v>
                </c:pt>
                <c:pt idx="437">
                  <c:v>101252.84507973118</c:v>
                </c:pt>
                <c:pt idx="438">
                  <c:v>100683.36344578906</c:v>
                </c:pt>
                <c:pt idx="439">
                  <c:v>98861.048827900333</c:v>
                </c:pt>
                <c:pt idx="440">
                  <c:v>99886.106092368485</c:v>
                </c:pt>
                <c:pt idx="441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5-41DB-A076-A1691B9E0E04}"/>
            </c:ext>
          </c:extLst>
        </c:ser>
        <c:ser>
          <c:idx val="2"/>
          <c:order val="2"/>
          <c:tx>
            <c:strRef>
              <c:f>'2019-2020 Perf'!$O$2</c:f>
              <c:strCache>
                <c:ptCount val="1"/>
                <c:pt idx="0">
                  <c:v>Rolling 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 Perf'!$K$3:$K$444</c:f>
              <c:numCache>
                <c:formatCode>m/d/yyyy</c:formatCode>
                <c:ptCount val="442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  <c:pt idx="61">
                  <c:v>44018</c:v>
                </c:pt>
                <c:pt idx="62">
                  <c:v>44014</c:v>
                </c:pt>
                <c:pt idx="63">
                  <c:v>44013</c:v>
                </c:pt>
                <c:pt idx="64">
                  <c:v>44012</c:v>
                </c:pt>
                <c:pt idx="65">
                  <c:v>44011</c:v>
                </c:pt>
                <c:pt idx="66">
                  <c:v>44008</c:v>
                </c:pt>
                <c:pt idx="67">
                  <c:v>44007</c:v>
                </c:pt>
                <c:pt idx="68">
                  <c:v>44006</c:v>
                </c:pt>
                <c:pt idx="69">
                  <c:v>44005</c:v>
                </c:pt>
                <c:pt idx="70">
                  <c:v>44004</c:v>
                </c:pt>
                <c:pt idx="71">
                  <c:v>44001</c:v>
                </c:pt>
                <c:pt idx="72">
                  <c:v>44000</c:v>
                </c:pt>
                <c:pt idx="73">
                  <c:v>43999</c:v>
                </c:pt>
                <c:pt idx="74">
                  <c:v>43998</c:v>
                </c:pt>
                <c:pt idx="75">
                  <c:v>43997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43987</c:v>
                </c:pt>
                <c:pt idx="82">
                  <c:v>43986</c:v>
                </c:pt>
                <c:pt idx="83">
                  <c:v>43985</c:v>
                </c:pt>
                <c:pt idx="84">
                  <c:v>43984</c:v>
                </c:pt>
                <c:pt idx="85">
                  <c:v>43983</c:v>
                </c:pt>
                <c:pt idx="86">
                  <c:v>43980</c:v>
                </c:pt>
                <c:pt idx="87">
                  <c:v>43979</c:v>
                </c:pt>
                <c:pt idx="88">
                  <c:v>43978</c:v>
                </c:pt>
                <c:pt idx="89">
                  <c:v>43977</c:v>
                </c:pt>
                <c:pt idx="90">
                  <c:v>43973</c:v>
                </c:pt>
                <c:pt idx="91">
                  <c:v>43972</c:v>
                </c:pt>
                <c:pt idx="92">
                  <c:v>43971</c:v>
                </c:pt>
                <c:pt idx="93">
                  <c:v>43970</c:v>
                </c:pt>
                <c:pt idx="94">
                  <c:v>43969</c:v>
                </c:pt>
                <c:pt idx="95">
                  <c:v>43966</c:v>
                </c:pt>
                <c:pt idx="96">
                  <c:v>43965</c:v>
                </c:pt>
                <c:pt idx="97">
                  <c:v>43964</c:v>
                </c:pt>
                <c:pt idx="98">
                  <c:v>43963</c:v>
                </c:pt>
                <c:pt idx="99">
                  <c:v>43962</c:v>
                </c:pt>
                <c:pt idx="100">
                  <c:v>43959</c:v>
                </c:pt>
                <c:pt idx="101">
                  <c:v>43958</c:v>
                </c:pt>
                <c:pt idx="102">
                  <c:v>43957</c:v>
                </c:pt>
                <c:pt idx="103">
                  <c:v>43956</c:v>
                </c:pt>
                <c:pt idx="104">
                  <c:v>43955</c:v>
                </c:pt>
                <c:pt idx="105">
                  <c:v>43952</c:v>
                </c:pt>
                <c:pt idx="106">
                  <c:v>43951</c:v>
                </c:pt>
                <c:pt idx="107">
                  <c:v>43950</c:v>
                </c:pt>
                <c:pt idx="108">
                  <c:v>43949</c:v>
                </c:pt>
                <c:pt idx="109">
                  <c:v>43948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43938</c:v>
                </c:pt>
                <c:pt idx="116">
                  <c:v>43937</c:v>
                </c:pt>
                <c:pt idx="117">
                  <c:v>43936</c:v>
                </c:pt>
                <c:pt idx="118">
                  <c:v>43935</c:v>
                </c:pt>
                <c:pt idx="119">
                  <c:v>43934</c:v>
                </c:pt>
                <c:pt idx="120">
                  <c:v>43930</c:v>
                </c:pt>
                <c:pt idx="121">
                  <c:v>43929</c:v>
                </c:pt>
                <c:pt idx="122">
                  <c:v>43928</c:v>
                </c:pt>
                <c:pt idx="123">
                  <c:v>43927</c:v>
                </c:pt>
                <c:pt idx="124">
                  <c:v>43924</c:v>
                </c:pt>
                <c:pt idx="125">
                  <c:v>43923</c:v>
                </c:pt>
                <c:pt idx="126">
                  <c:v>43922</c:v>
                </c:pt>
                <c:pt idx="127">
                  <c:v>43921</c:v>
                </c:pt>
                <c:pt idx="128">
                  <c:v>43920</c:v>
                </c:pt>
                <c:pt idx="129">
                  <c:v>43917</c:v>
                </c:pt>
                <c:pt idx="130">
                  <c:v>43916</c:v>
                </c:pt>
                <c:pt idx="131">
                  <c:v>43915</c:v>
                </c:pt>
                <c:pt idx="132">
                  <c:v>43914</c:v>
                </c:pt>
                <c:pt idx="133">
                  <c:v>43913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43875</c:v>
                </c:pt>
                <c:pt idx="159">
                  <c:v>43874</c:v>
                </c:pt>
                <c:pt idx="160">
                  <c:v>43873</c:v>
                </c:pt>
                <c:pt idx="161">
                  <c:v>43872</c:v>
                </c:pt>
                <c:pt idx="162">
                  <c:v>43871</c:v>
                </c:pt>
                <c:pt idx="163">
                  <c:v>43868</c:v>
                </c:pt>
                <c:pt idx="164">
                  <c:v>43867</c:v>
                </c:pt>
                <c:pt idx="165">
                  <c:v>43866</c:v>
                </c:pt>
                <c:pt idx="166">
                  <c:v>43865</c:v>
                </c:pt>
                <c:pt idx="167">
                  <c:v>43864</c:v>
                </c:pt>
                <c:pt idx="168">
                  <c:v>43861</c:v>
                </c:pt>
                <c:pt idx="169">
                  <c:v>43860</c:v>
                </c:pt>
                <c:pt idx="170">
                  <c:v>43859</c:v>
                </c:pt>
                <c:pt idx="171">
                  <c:v>43858</c:v>
                </c:pt>
                <c:pt idx="172">
                  <c:v>43857</c:v>
                </c:pt>
                <c:pt idx="173">
                  <c:v>43854</c:v>
                </c:pt>
                <c:pt idx="174">
                  <c:v>43853</c:v>
                </c:pt>
                <c:pt idx="175">
                  <c:v>43852</c:v>
                </c:pt>
                <c:pt idx="176">
                  <c:v>43851</c:v>
                </c:pt>
                <c:pt idx="177">
                  <c:v>43847</c:v>
                </c:pt>
                <c:pt idx="178">
                  <c:v>43846</c:v>
                </c:pt>
                <c:pt idx="179">
                  <c:v>43845</c:v>
                </c:pt>
                <c:pt idx="180">
                  <c:v>43844</c:v>
                </c:pt>
                <c:pt idx="181">
                  <c:v>43843</c:v>
                </c:pt>
                <c:pt idx="182">
                  <c:v>43840</c:v>
                </c:pt>
                <c:pt idx="183">
                  <c:v>43839</c:v>
                </c:pt>
                <c:pt idx="184">
                  <c:v>43838</c:v>
                </c:pt>
                <c:pt idx="185">
                  <c:v>43837</c:v>
                </c:pt>
                <c:pt idx="186">
                  <c:v>43836</c:v>
                </c:pt>
                <c:pt idx="187">
                  <c:v>43833</c:v>
                </c:pt>
                <c:pt idx="188">
                  <c:v>43832</c:v>
                </c:pt>
                <c:pt idx="189">
                  <c:v>43830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43796</c:v>
                </c:pt>
                <c:pt idx="212">
                  <c:v>43795</c:v>
                </c:pt>
                <c:pt idx="213">
                  <c:v>43794</c:v>
                </c:pt>
                <c:pt idx="214">
                  <c:v>43791</c:v>
                </c:pt>
                <c:pt idx="215">
                  <c:v>43790</c:v>
                </c:pt>
                <c:pt idx="216">
                  <c:v>43789</c:v>
                </c:pt>
                <c:pt idx="217">
                  <c:v>43788</c:v>
                </c:pt>
                <c:pt idx="218">
                  <c:v>43787</c:v>
                </c:pt>
                <c:pt idx="219">
                  <c:v>43784</c:v>
                </c:pt>
                <c:pt idx="220">
                  <c:v>43783</c:v>
                </c:pt>
                <c:pt idx="221">
                  <c:v>43782</c:v>
                </c:pt>
                <c:pt idx="222">
                  <c:v>43781</c:v>
                </c:pt>
                <c:pt idx="223">
                  <c:v>43780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43773</c:v>
                </c:pt>
                <c:pt idx="229">
                  <c:v>43770</c:v>
                </c:pt>
                <c:pt idx="230">
                  <c:v>43769</c:v>
                </c:pt>
                <c:pt idx="231">
                  <c:v>43768</c:v>
                </c:pt>
                <c:pt idx="232">
                  <c:v>43767</c:v>
                </c:pt>
                <c:pt idx="233">
                  <c:v>43766</c:v>
                </c:pt>
                <c:pt idx="234">
                  <c:v>43763</c:v>
                </c:pt>
                <c:pt idx="235">
                  <c:v>43762</c:v>
                </c:pt>
                <c:pt idx="236">
                  <c:v>43761</c:v>
                </c:pt>
                <c:pt idx="237">
                  <c:v>43760</c:v>
                </c:pt>
                <c:pt idx="238">
                  <c:v>43759</c:v>
                </c:pt>
                <c:pt idx="239">
                  <c:v>43756</c:v>
                </c:pt>
                <c:pt idx="240">
                  <c:v>43755</c:v>
                </c:pt>
                <c:pt idx="241">
                  <c:v>43754</c:v>
                </c:pt>
                <c:pt idx="242">
                  <c:v>43753</c:v>
                </c:pt>
                <c:pt idx="243">
                  <c:v>43752</c:v>
                </c:pt>
                <c:pt idx="244">
                  <c:v>43749</c:v>
                </c:pt>
                <c:pt idx="245">
                  <c:v>43748</c:v>
                </c:pt>
                <c:pt idx="246">
                  <c:v>43747</c:v>
                </c:pt>
                <c:pt idx="247">
                  <c:v>43746</c:v>
                </c:pt>
                <c:pt idx="248">
                  <c:v>43745</c:v>
                </c:pt>
                <c:pt idx="249">
                  <c:v>43742</c:v>
                </c:pt>
                <c:pt idx="250">
                  <c:v>43741</c:v>
                </c:pt>
                <c:pt idx="251">
                  <c:v>43740</c:v>
                </c:pt>
                <c:pt idx="252">
                  <c:v>43739</c:v>
                </c:pt>
                <c:pt idx="253">
                  <c:v>43738</c:v>
                </c:pt>
                <c:pt idx="254">
                  <c:v>43735</c:v>
                </c:pt>
                <c:pt idx="255">
                  <c:v>43734</c:v>
                </c:pt>
                <c:pt idx="256">
                  <c:v>43733</c:v>
                </c:pt>
                <c:pt idx="257">
                  <c:v>43732</c:v>
                </c:pt>
                <c:pt idx="258">
                  <c:v>43731</c:v>
                </c:pt>
                <c:pt idx="259">
                  <c:v>43728</c:v>
                </c:pt>
                <c:pt idx="260">
                  <c:v>43727</c:v>
                </c:pt>
                <c:pt idx="261">
                  <c:v>43726</c:v>
                </c:pt>
                <c:pt idx="262">
                  <c:v>43725</c:v>
                </c:pt>
                <c:pt idx="263">
                  <c:v>43724</c:v>
                </c:pt>
                <c:pt idx="264">
                  <c:v>43721</c:v>
                </c:pt>
                <c:pt idx="265">
                  <c:v>43720</c:v>
                </c:pt>
                <c:pt idx="266">
                  <c:v>43719</c:v>
                </c:pt>
                <c:pt idx="267">
                  <c:v>43718</c:v>
                </c:pt>
                <c:pt idx="268">
                  <c:v>43717</c:v>
                </c:pt>
                <c:pt idx="269">
                  <c:v>43714</c:v>
                </c:pt>
                <c:pt idx="270">
                  <c:v>43713</c:v>
                </c:pt>
                <c:pt idx="271">
                  <c:v>43712</c:v>
                </c:pt>
                <c:pt idx="272">
                  <c:v>43711</c:v>
                </c:pt>
                <c:pt idx="273">
                  <c:v>43707</c:v>
                </c:pt>
                <c:pt idx="274">
                  <c:v>43706</c:v>
                </c:pt>
                <c:pt idx="275">
                  <c:v>43705</c:v>
                </c:pt>
                <c:pt idx="276">
                  <c:v>43704</c:v>
                </c:pt>
                <c:pt idx="277">
                  <c:v>43703</c:v>
                </c:pt>
                <c:pt idx="278">
                  <c:v>43700</c:v>
                </c:pt>
                <c:pt idx="279">
                  <c:v>43699</c:v>
                </c:pt>
                <c:pt idx="280">
                  <c:v>43698</c:v>
                </c:pt>
                <c:pt idx="281">
                  <c:v>43697</c:v>
                </c:pt>
                <c:pt idx="282">
                  <c:v>43696</c:v>
                </c:pt>
                <c:pt idx="283">
                  <c:v>43693</c:v>
                </c:pt>
                <c:pt idx="284">
                  <c:v>43692</c:v>
                </c:pt>
                <c:pt idx="285">
                  <c:v>43691</c:v>
                </c:pt>
                <c:pt idx="286">
                  <c:v>43690</c:v>
                </c:pt>
                <c:pt idx="287">
                  <c:v>43689</c:v>
                </c:pt>
                <c:pt idx="288">
                  <c:v>43686</c:v>
                </c:pt>
                <c:pt idx="289">
                  <c:v>43685</c:v>
                </c:pt>
                <c:pt idx="290">
                  <c:v>43684</c:v>
                </c:pt>
                <c:pt idx="291">
                  <c:v>43683</c:v>
                </c:pt>
                <c:pt idx="292">
                  <c:v>43682</c:v>
                </c:pt>
                <c:pt idx="293">
                  <c:v>43679</c:v>
                </c:pt>
                <c:pt idx="294">
                  <c:v>43678</c:v>
                </c:pt>
                <c:pt idx="295">
                  <c:v>43677</c:v>
                </c:pt>
                <c:pt idx="296">
                  <c:v>43676</c:v>
                </c:pt>
                <c:pt idx="297">
                  <c:v>43675</c:v>
                </c:pt>
                <c:pt idx="298">
                  <c:v>43672</c:v>
                </c:pt>
                <c:pt idx="299">
                  <c:v>43671</c:v>
                </c:pt>
                <c:pt idx="300">
                  <c:v>43670</c:v>
                </c:pt>
                <c:pt idx="301">
                  <c:v>43669</c:v>
                </c:pt>
                <c:pt idx="302">
                  <c:v>43668</c:v>
                </c:pt>
                <c:pt idx="303">
                  <c:v>43665</c:v>
                </c:pt>
                <c:pt idx="304">
                  <c:v>43664</c:v>
                </c:pt>
                <c:pt idx="305">
                  <c:v>43663</c:v>
                </c:pt>
                <c:pt idx="306">
                  <c:v>43662</c:v>
                </c:pt>
                <c:pt idx="307">
                  <c:v>43661</c:v>
                </c:pt>
                <c:pt idx="308">
                  <c:v>43658</c:v>
                </c:pt>
                <c:pt idx="309">
                  <c:v>43657</c:v>
                </c:pt>
                <c:pt idx="310">
                  <c:v>43656</c:v>
                </c:pt>
                <c:pt idx="311">
                  <c:v>43655</c:v>
                </c:pt>
                <c:pt idx="312">
                  <c:v>43654</c:v>
                </c:pt>
                <c:pt idx="313">
                  <c:v>43651</c:v>
                </c:pt>
                <c:pt idx="314">
                  <c:v>43649</c:v>
                </c:pt>
                <c:pt idx="315">
                  <c:v>43648</c:v>
                </c:pt>
                <c:pt idx="316">
                  <c:v>43647</c:v>
                </c:pt>
                <c:pt idx="317">
                  <c:v>43644</c:v>
                </c:pt>
                <c:pt idx="318">
                  <c:v>43643</c:v>
                </c:pt>
                <c:pt idx="319">
                  <c:v>43642</c:v>
                </c:pt>
                <c:pt idx="320">
                  <c:v>43641</c:v>
                </c:pt>
                <c:pt idx="321">
                  <c:v>43640</c:v>
                </c:pt>
                <c:pt idx="322">
                  <c:v>43637</c:v>
                </c:pt>
                <c:pt idx="323">
                  <c:v>43636</c:v>
                </c:pt>
                <c:pt idx="324">
                  <c:v>43635</c:v>
                </c:pt>
                <c:pt idx="325">
                  <c:v>43634</c:v>
                </c:pt>
                <c:pt idx="326">
                  <c:v>43633</c:v>
                </c:pt>
                <c:pt idx="327">
                  <c:v>43630</c:v>
                </c:pt>
                <c:pt idx="328">
                  <c:v>43629</c:v>
                </c:pt>
                <c:pt idx="329">
                  <c:v>43628</c:v>
                </c:pt>
                <c:pt idx="330">
                  <c:v>43627</c:v>
                </c:pt>
                <c:pt idx="331">
                  <c:v>43626</c:v>
                </c:pt>
                <c:pt idx="332">
                  <c:v>43623</c:v>
                </c:pt>
                <c:pt idx="333">
                  <c:v>43622</c:v>
                </c:pt>
                <c:pt idx="334">
                  <c:v>43621</c:v>
                </c:pt>
                <c:pt idx="335">
                  <c:v>43620</c:v>
                </c:pt>
                <c:pt idx="336">
                  <c:v>43619</c:v>
                </c:pt>
                <c:pt idx="337">
                  <c:v>43616</c:v>
                </c:pt>
                <c:pt idx="338">
                  <c:v>43615</c:v>
                </c:pt>
                <c:pt idx="339">
                  <c:v>43614</c:v>
                </c:pt>
                <c:pt idx="340">
                  <c:v>43613</c:v>
                </c:pt>
                <c:pt idx="341">
                  <c:v>43609</c:v>
                </c:pt>
                <c:pt idx="342">
                  <c:v>43608</c:v>
                </c:pt>
                <c:pt idx="343">
                  <c:v>43607</c:v>
                </c:pt>
                <c:pt idx="344">
                  <c:v>43606</c:v>
                </c:pt>
                <c:pt idx="345">
                  <c:v>43605</c:v>
                </c:pt>
                <c:pt idx="346">
                  <c:v>43602</c:v>
                </c:pt>
                <c:pt idx="347">
                  <c:v>43601</c:v>
                </c:pt>
                <c:pt idx="348">
                  <c:v>43600</c:v>
                </c:pt>
                <c:pt idx="349">
                  <c:v>43599</c:v>
                </c:pt>
                <c:pt idx="350">
                  <c:v>43598</c:v>
                </c:pt>
                <c:pt idx="351">
                  <c:v>43595</c:v>
                </c:pt>
                <c:pt idx="352">
                  <c:v>43594</c:v>
                </c:pt>
                <c:pt idx="353">
                  <c:v>43593</c:v>
                </c:pt>
                <c:pt idx="354">
                  <c:v>43592</c:v>
                </c:pt>
                <c:pt idx="355">
                  <c:v>43591</c:v>
                </c:pt>
                <c:pt idx="356">
                  <c:v>43588</c:v>
                </c:pt>
                <c:pt idx="357">
                  <c:v>43587</c:v>
                </c:pt>
                <c:pt idx="358">
                  <c:v>43586</c:v>
                </c:pt>
                <c:pt idx="359">
                  <c:v>43585</c:v>
                </c:pt>
                <c:pt idx="360">
                  <c:v>43584</c:v>
                </c:pt>
                <c:pt idx="361">
                  <c:v>43581</c:v>
                </c:pt>
                <c:pt idx="362">
                  <c:v>43580</c:v>
                </c:pt>
                <c:pt idx="363">
                  <c:v>43579</c:v>
                </c:pt>
                <c:pt idx="364">
                  <c:v>43578</c:v>
                </c:pt>
                <c:pt idx="365">
                  <c:v>43577</c:v>
                </c:pt>
                <c:pt idx="366">
                  <c:v>43573</c:v>
                </c:pt>
                <c:pt idx="367">
                  <c:v>43572</c:v>
                </c:pt>
                <c:pt idx="368">
                  <c:v>43571</c:v>
                </c:pt>
                <c:pt idx="369">
                  <c:v>43570</c:v>
                </c:pt>
                <c:pt idx="370">
                  <c:v>43567</c:v>
                </c:pt>
                <c:pt idx="371">
                  <c:v>43566</c:v>
                </c:pt>
                <c:pt idx="372">
                  <c:v>43565</c:v>
                </c:pt>
                <c:pt idx="373">
                  <c:v>43564</c:v>
                </c:pt>
                <c:pt idx="374">
                  <c:v>43563</c:v>
                </c:pt>
                <c:pt idx="375">
                  <c:v>43560</c:v>
                </c:pt>
                <c:pt idx="376">
                  <c:v>43559</c:v>
                </c:pt>
                <c:pt idx="377">
                  <c:v>43558</c:v>
                </c:pt>
                <c:pt idx="378">
                  <c:v>43557</c:v>
                </c:pt>
                <c:pt idx="379">
                  <c:v>43556</c:v>
                </c:pt>
                <c:pt idx="380">
                  <c:v>43553</c:v>
                </c:pt>
                <c:pt idx="381">
                  <c:v>43552</c:v>
                </c:pt>
                <c:pt idx="382">
                  <c:v>43551</c:v>
                </c:pt>
                <c:pt idx="383">
                  <c:v>43550</c:v>
                </c:pt>
                <c:pt idx="384">
                  <c:v>43549</c:v>
                </c:pt>
                <c:pt idx="385">
                  <c:v>43546</c:v>
                </c:pt>
                <c:pt idx="386">
                  <c:v>43545</c:v>
                </c:pt>
                <c:pt idx="387">
                  <c:v>43544</c:v>
                </c:pt>
                <c:pt idx="388">
                  <c:v>43543</c:v>
                </c:pt>
                <c:pt idx="389">
                  <c:v>43542</c:v>
                </c:pt>
                <c:pt idx="390">
                  <c:v>43539</c:v>
                </c:pt>
                <c:pt idx="391">
                  <c:v>43538</c:v>
                </c:pt>
                <c:pt idx="392">
                  <c:v>43537</c:v>
                </c:pt>
                <c:pt idx="393">
                  <c:v>43536</c:v>
                </c:pt>
                <c:pt idx="394">
                  <c:v>43535</c:v>
                </c:pt>
                <c:pt idx="395">
                  <c:v>43532</c:v>
                </c:pt>
                <c:pt idx="396">
                  <c:v>43531</c:v>
                </c:pt>
                <c:pt idx="397">
                  <c:v>43530</c:v>
                </c:pt>
                <c:pt idx="398">
                  <c:v>43529</c:v>
                </c:pt>
                <c:pt idx="399">
                  <c:v>43528</c:v>
                </c:pt>
                <c:pt idx="400">
                  <c:v>43525</c:v>
                </c:pt>
                <c:pt idx="401">
                  <c:v>43524</c:v>
                </c:pt>
                <c:pt idx="402">
                  <c:v>43523</c:v>
                </c:pt>
                <c:pt idx="403">
                  <c:v>43522</c:v>
                </c:pt>
                <c:pt idx="404">
                  <c:v>43521</c:v>
                </c:pt>
                <c:pt idx="405">
                  <c:v>43518</c:v>
                </c:pt>
                <c:pt idx="406">
                  <c:v>43517</c:v>
                </c:pt>
                <c:pt idx="407">
                  <c:v>43516</c:v>
                </c:pt>
                <c:pt idx="408">
                  <c:v>43515</c:v>
                </c:pt>
                <c:pt idx="409">
                  <c:v>43511</c:v>
                </c:pt>
                <c:pt idx="410">
                  <c:v>43510</c:v>
                </c:pt>
                <c:pt idx="411">
                  <c:v>43509</c:v>
                </c:pt>
                <c:pt idx="412">
                  <c:v>43508</c:v>
                </c:pt>
                <c:pt idx="413">
                  <c:v>43507</c:v>
                </c:pt>
                <c:pt idx="414">
                  <c:v>43504</c:v>
                </c:pt>
                <c:pt idx="415">
                  <c:v>43503</c:v>
                </c:pt>
                <c:pt idx="416">
                  <c:v>43502</c:v>
                </c:pt>
                <c:pt idx="417">
                  <c:v>43501</c:v>
                </c:pt>
                <c:pt idx="418">
                  <c:v>43500</c:v>
                </c:pt>
                <c:pt idx="419">
                  <c:v>43497</c:v>
                </c:pt>
                <c:pt idx="420">
                  <c:v>43496</c:v>
                </c:pt>
                <c:pt idx="421">
                  <c:v>43495</c:v>
                </c:pt>
                <c:pt idx="422">
                  <c:v>43494</c:v>
                </c:pt>
                <c:pt idx="423">
                  <c:v>43493</c:v>
                </c:pt>
                <c:pt idx="424">
                  <c:v>43490</c:v>
                </c:pt>
                <c:pt idx="425">
                  <c:v>43489</c:v>
                </c:pt>
                <c:pt idx="426">
                  <c:v>43488</c:v>
                </c:pt>
                <c:pt idx="427">
                  <c:v>43487</c:v>
                </c:pt>
                <c:pt idx="428">
                  <c:v>43483</c:v>
                </c:pt>
                <c:pt idx="429">
                  <c:v>43482</c:v>
                </c:pt>
                <c:pt idx="430">
                  <c:v>43481</c:v>
                </c:pt>
                <c:pt idx="431">
                  <c:v>43480</c:v>
                </c:pt>
                <c:pt idx="432">
                  <c:v>43479</c:v>
                </c:pt>
                <c:pt idx="433">
                  <c:v>43476</c:v>
                </c:pt>
                <c:pt idx="434">
                  <c:v>43475</c:v>
                </c:pt>
                <c:pt idx="435">
                  <c:v>43474</c:v>
                </c:pt>
                <c:pt idx="436">
                  <c:v>43473</c:v>
                </c:pt>
                <c:pt idx="437">
                  <c:v>43472</c:v>
                </c:pt>
                <c:pt idx="438">
                  <c:v>43469</c:v>
                </c:pt>
                <c:pt idx="439">
                  <c:v>43468</c:v>
                </c:pt>
                <c:pt idx="440">
                  <c:v>43467</c:v>
                </c:pt>
                <c:pt idx="441">
                  <c:v>43465</c:v>
                </c:pt>
              </c:numCache>
            </c:numRef>
          </c:cat>
          <c:val>
            <c:numRef>
              <c:f>'2019-2020 Perf'!$O$3:$O$444</c:f>
              <c:numCache>
                <c:formatCode>_(* #,##0.00_);_(* \(#,##0.00\);_(* "-"??_);_(@_)</c:formatCode>
                <c:ptCount val="442"/>
                <c:pt idx="0">
                  <c:v>109754.12535805034</c:v>
                </c:pt>
                <c:pt idx="1">
                  <c:v>109754.12535805034</c:v>
                </c:pt>
                <c:pt idx="2">
                  <c:v>109754.12535805034</c:v>
                </c:pt>
                <c:pt idx="3">
                  <c:v>109754.12535805034</c:v>
                </c:pt>
                <c:pt idx="4">
                  <c:v>109754.12535805034</c:v>
                </c:pt>
                <c:pt idx="5">
                  <c:v>109754.12535805034</c:v>
                </c:pt>
                <c:pt idx="6">
                  <c:v>109754.12535805034</c:v>
                </c:pt>
                <c:pt idx="7">
                  <c:v>109754.12535805034</c:v>
                </c:pt>
                <c:pt idx="8">
                  <c:v>109754.12535805034</c:v>
                </c:pt>
                <c:pt idx="9">
                  <c:v>109754.12535805034</c:v>
                </c:pt>
                <c:pt idx="10">
                  <c:v>109754.12535805034</c:v>
                </c:pt>
                <c:pt idx="11">
                  <c:v>109754.12535805034</c:v>
                </c:pt>
                <c:pt idx="12">
                  <c:v>109754.12535805034</c:v>
                </c:pt>
                <c:pt idx="13">
                  <c:v>109754.12535805034</c:v>
                </c:pt>
                <c:pt idx="14">
                  <c:v>109754.12535805034</c:v>
                </c:pt>
                <c:pt idx="15">
                  <c:v>109754.12535805034</c:v>
                </c:pt>
                <c:pt idx="16">
                  <c:v>109754.12535805034</c:v>
                </c:pt>
                <c:pt idx="17">
                  <c:v>109754.12535805034</c:v>
                </c:pt>
                <c:pt idx="18">
                  <c:v>109754.12535805034</c:v>
                </c:pt>
                <c:pt idx="19">
                  <c:v>109754.12535805034</c:v>
                </c:pt>
                <c:pt idx="20">
                  <c:v>109330.77289765283</c:v>
                </c:pt>
                <c:pt idx="21">
                  <c:v>109119.0966674541</c:v>
                </c:pt>
                <c:pt idx="22">
                  <c:v>109119.0966674541</c:v>
                </c:pt>
                <c:pt idx="23">
                  <c:v>108801.58232215597</c:v>
                </c:pt>
                <c:pt idx="24">
                  <c:v>108801.58232215597</c:v>
                </c:pt>
                <c:pt idx="25">
                  <c:v>108272.39174665912</c:v>
                </c:pt>
                <c:pt idx="26">
                  <c:v>108272.39174665912</c:v>
                </c:pt>
                <c:pt idx="27">
                  <c:v>108272.39174665912</c:v>
                </c:pt>
                <c:pt idx="28">
                  <c:v>108272.39174665912</c:v>
                </c:pt>
                <c:pt idx="29">
                  <c:v>108272.39174665912</c:v>
                </c:pt>
                <c:pt idx="30">
                  <c:v>108272.39174665912</c:v>
                </c:pt>
                <c:pt idx="31">
                  <c:v>108272.39174665912</c:v>
                </c:pt>
                <c:pt idx="32">
                  <c:v>108272.39174665912</c:v>
                </c:pt>
                <c:pt idx="33">
                  <c:v>108272.39174665912</c:v>
                </c:pt>
                <c:pt idx="34">
                  <c:v>108272.39174665912</c:v>
                </c:pt>
                <c:pt idx="35">
                  <c:v>108272.39174665912</c:v>
                </c:pt>
                <c:pt idx="36">
                  <c:v>108272.39174665912</c:v>
                </c:pt>
                <c:pt idx="37">
                  <c:v>108272.39174665912</c:v>
                </c:pt>
                <c:pt idx="38">
                  <c:v>108272.39174665912</c:v>
                </c:pt>
                <c:pt idx="39">
                  <c:v>108272.39174665912</c:v>
                </c:pt>
                <c:pt idx="40">
                  <c:v>108272.39174665912</c:v>
                </c:pt>
                <c:pt idx="41">
                  <c:v>108272.39174665912</c:v>
                </c:pt>
                <c:pt idx="42">
                  <c:v>108272.39174665912</c:v>
                </c:pt>
                <c:pt idx="43">
                  <c:v>108272.39174665912</c:v>
                </c:pt>
                <c:pt idx="44">
                  <c:v>108272.39174665912</c:v>
                </c:pt>
                <c:pt idx="45">
                  <c:v>108272.39174665912</c:v>
                </c:pt>
                <c:pt idx="46">
                  <c:v>108272.39174665912</c:v>
                </c:pt>
                <c:pt idx="47">
                  <c:v>108272.39174665912</c:v>
                </c:pt>
                <c:pt idx="48">
                  <c:v>108272.39174665912</c:v>
                </c:pt>
                <c:pt idx="49">
                  <c:v>108272.39174665912</c:v>
                </c:pt>
                <c:pt idx="50">
                  <c:v>108272.39174665912</c:v>
                </c:pt>
                <c:pt idx="51">
                  <c:v>108272.39174665912</c:v>
                </c:pt>
                <c:pt idx="52">
                  <c:v>108272.39174665912</c:v>
                </c:pt>
                <c:pt idx="53">
                  <c:v>108272.39174665912</c:v>
                </c:pt>
                <c:pt idx="54">
                  <c:v>108272.39174665912</c:v>
                </c:pt>
                <c:pt idx="55">
                  <c:v>108272.39174665912</c:v>
                </c:pt>
                <c:pt idx="56">
                  <c:v>108272.39174665912</c:v>
                </c:pt>
                <c:pt idx="57">
                  <c:v>108272.39174665912</c:v>
                </c:pt>
                <c:pt idx="58">
                  <c:v>108272.39174665912</c:v>
                </c:pt>
                <c:pt idx="59">
                  <c:v>108272.39174665912</c:v>
                </c:pt>
                <c:pt idx="60">
                  <c:v>108272.39174665912</c:v>
                </c:pt>
                <c:pt idx="61">
                  <c:v>108272.39174665912</c:v>
                </c:pt>
                <c:pt idx="62">
                  <c:v>108272.39174665912</c:v>
                </c:pt>
                <c:pt idx="63">
                  <c:v>108272.39174665912</c:v>
                </c:pt>
                <c:pt idx="64">
                  <c:v>108272.39174665912</c:v>
                </c:pt>
                <c:pt idx="65">
                  <c:v>108272.39174665912</c:v>
                </c:pt>
                <c:pt idx="66">
                  <c:v>108272.39174665912</c:v>
                </c:pt>
                <c:pt idx="67">
                  <c:v>108272.39174665912</c:v>
                </c:pt>
                <c:pt idx="68">
                  <c:v>108272.39174665912</c:v>
                </c:pt>
                <c:pt idx="69">
                  <c:v>108272.39174665912</c:v>
                </c:pt>
                <c:pt idx="70">
                  <c:v>108272.39174665912</c:v>
                </c:pt>
                <c:pt idx="71">
                  <c:v>108272.39174665912</c:v>
                </c:pt>
                <c:pt idx="72">
                  <c:v>108272.39174665912</c:v>
                </c:pt>
                <c:pt idx="73">
                  <c:v>108272.39174665912</c:v>
                </c:pt>
                <c:pt idx="74">
                  <c:v>108272.39174665912</c:v>
                </c:pt>
                <c:pt idx="75">
                  <c:v>108272.39174665912</c:v>
                </c:pt>
                <c:pt idx="76">
                  <c:v>108272.39174665912</c:v>
                </c:pt>
                <c:pt idx="77">
                  <c:v>108272.39174665912</c:v>
                </c:pt>
                <c:pt idx="78">
                  <c:v>108272.39174665912</c:v>
                </c:pt>
                <c:pt idx="79">
                  <c:v>108272.39174665912</c:v>
                </c:pt>
                <c:pt idx="80">
                  <c:v>108272.39174665912</c:v>
                </c:pt>
                <c:pt idx="81">
                  <c:v>108272.39174665912</c:v>
                </c:pt>
                <c:pt idx="82">
                  <c:v>108272.39174665912</c:v>
                </c:pt>
                <c:pt idx="83">
                  <c:v>108272.39174665912</c:v>
                </c:pt>
                <c:pt idx="84">
                  <c:v>108272.39174665912</c:v>
                </c:pt>
                <c:pt idx="85">
                  <c:v>108272.39174665912</c:v>
                </c:pt>
                <c:pt idx="86">
                  <c:v>108272.39174665912</c:v>
                </c:pt>
                <c:pt idx="87">
                  <c:v>108272.39174665912</c:v>
                </c:pt>
                <c:pt idx="88">
                  <c:v>108272.39174665912</c:v>
                </c:pt>
                <c:pt idx="89">
                  <c:v>108272.39174665912</c:v>
                </c:pt>
                <c:pt idx="90">
                  <c:v>108272.39174665912</c:v>
                </c:pt>
                <c:pt idx="91">
                  <c:v>108272.39174665912</c:v>
                </c:pt>
                <c:pt idx="92">
                  <c:v>108272.39174665912</c:v>
                </c:pt>
                <c:pt idx="93">
                  <c:v>108272.39174665912</c:v>
                </c:pt>
                <c:pt idx="94">
                  <c:v>108272.39174665912</c:v>
                </c:pt>
                <c:pt idx="95">
                  <c:v>108272.39174665912</c:v>
                </c:pt>
                <c:pt idx="96">
                  <c:v>108272.39174665912</c:v>
                </c:pt>
                <c:pt idx="97">
                  <c:v>108272.39174665912</c:v>
                </c:pt>
                <c:pt idx="98">
                  <c:v>108272.39174665912</c:v>
                </c:pt>
                <c:pt idx="99">
                  <c:v>108272.39174665912</c:v>
                </c:pt>
                <c:pt idx="100">
                  <c:v>108272.39174665912</c:v>
                </c:pt>
                <c:pt idx="101">
                  <c:v>108272.39174665912</c:v>
                </c:pt>
                <c:pt idx="102">
                  <c:v>108272.39174665912</c:v>
                </c:pt>
                <c:pt idx="103">
                  <c:v>108272.39174665912</c:v>
                </c:pt>
                <c:pt idx="104">
                  <c:v>108272.39174665912</c:v>
                </c:pt>
                <c:pt idx="105">
                  <c:v>108272.39174665912</c:v>
                </c:pt>
                <c:pt idx="106">
                  <c:v>108272.39174665912</c:v>
                </c:pt>
                <c:pt idx="107">
                  <c:v>108272.39174665912</c:v>
                </c:pt>
                <c:pt idx="108">
                  <c:v>108272.39174665912</c:v>
                </c:pt>
                <c:pt idx="109">
                  <c:v>108272.39174665912</c:v>
                </c:pt>
                <c:pt idx="110">
                  <c:v>108272.39174665912</c:v>
                </c:pt>
                <c:pt idx="111">
                  <c:v>108272.39174665912</c:v>
                </c:pt>
                <c:pt idx="112">
                  <c:v>108272.39174665912</c:v>
                </c:pt>
                <c:pt idx="113">
                  <c:v>108272.39174665912</c:v>
                </c:pt>
                <c:pt idx="114">
                  <c:v>108272.39174665912</c:v>
                </c:pt>
                <c:pt idx="115">
                  <c:v>108272.39174665912</c:v>
                </c:pt>
                <c:pt idx="116">
                  <c:v>108272.39174665912</c:v>
                </c:pt>
                <c:pt idx="117">
                  <c:v>108272.39174665912</c:v>
                </c:pt>
                <c:pt idx="118">
                  <c:v>108272.39174665912</c:v>
                </c:pt>
                <c:pt idx="119">
                  <c:v>108272.39174665912</c:v>
                </c:pt>
                <c:pt idx="120">
                  <c:v>108272.39174665912</c:v>
                </c:pt>
                <c:pt idx="121">
                  <c:v>108272.39174665912</c:v>
                </c:pt>
                <c:pt idx="122">
                  <c:v>108272.39174665912</c:v>
                </c:pt>
                <c:pt idx="123">
                  <c:v>108272.39174665912</c:v>
                </c:pt>
                <c:pt idx="124">
                  <c:v>108272.39174665912</c:v>
                </c:pt>
                <c:pt idx="125">
                  <c:v>108272.39174665912</c:v>
                </c:pt>
                <c:pt idx="126">
                  <c:v>108272.39174665912</c:v>
                </c:pt>
                <c:pt idx="127">
                  <c:v>108272.39174665912</c:v>
                </c:pt>
                <c:pt idx="128">
                  <c:v>108272.39174665912</c:v>
                </c:pt>
                <c:pt idx="129">
                  <c:v>108272.39174665912</c:v>
                </c:pt>
                <c:pt idx="130">
                  <c:v>108272.39174665912</c:v>
                </c:pt>
                <c:pt idx="131">
                  <c:v>108272.39174665912</c:v>
                </c:pt>
                <c:pt idx="132">
                  <c:v>108272.39174665912</c:v>
                </c:pt>
                <c:pt idx="133">
                  <c:v>108272.39174665912</c:v>
                </c:pt>
                <c:pt idx="134">
                  <c:v>108272.39174665912</c:v>
                </c:pt>
                <c:pt idx="135">
                  <c:v>108272.39174665912</c:v>
                </c:pt>
                <c:pt idx="136">
                  <c:v>108272.39174665912</c:v>
                </c:pt>
                <c:pt idx="137">
                  <c:v>108272.39174665912</c:v>
                </c:pt>
                <c:pt idx="138">
                  <c:v>108272.39174665912</c:v>
                </c:pt>
                <c:pt idx="139">
                  <c:v>108272.39174665912</c:v>
                </c:pt>
                <c:pt idx="140">
                  <c:v>108272.39174665912</c:v>
                </c:pt>
                <c:pt idx="141">
                  <c:v>108272.39174665912</c:v>
                </c:pt>
                <c:pt idx="142">
                  <c:v>108272.39174665912</c:v>
                </c:pt>
                <c:pt idx="143">
                  <c:v>108272.39174665912</c:v>
                </c:pt>
                <c:pt idx="144">
                  <c:v>108272.39174665912</c:v>
                </c:pt>
                <c:pt idx="145">
                  <c:v>108272.39174665912</c:v>
                </c:pt>
                <c:pt idx="146">
                  <c:v>108272.39174665912</c:v>
                </c:pt>
                <c:pt idx="147">
                  <c:v>108272.39174665912</c:v>
                </c:pt>
                <c:pt idx="148">
                  <c:v>108272.39174665912</c:v>
                </c:pt>
                <c:pt idx="149">
                  <c:v>108272.39174665912</c:v>
                </c:pt>
                <c:pt idx="150">
                  <c:v>108272.39174665912</c:v>
                </c:pt>
                <c:pt idx="151">
                  <c:v>108272.39174665912</c:v>
                </c:pt>
                <c:pt idx="152">
                  <c:v>108272.39174665912</c:v>
                </c:pt>
                <c:pt idx="153">
                  <c:v>108272.39174665912</c:v>
                </c:pt>
                <c:pt idx="154">
                  <c:v>108272.39174665912</c:v>
                </c:pt>
                <c:pt idx="155">
                  <c:v>108272.39174665912</c:v>
                </c:pt>
                <c:pt idx="156">
                  <c:v>108272.39174665912</c:v>
                </c:pt>
                <c:pt idx="157">
                  <c:v>108060.71551646038</c:v>
                </c:pt>
                <c:pt idx="158">
                  <c:v>108060.71551646038</c:v>
                </c:pt>
                <c:pt idx="159">
                  <c:v>108060.71551646038</c:v>
                </c:pt>
                <c:pt idx="160">
                  <c:v>108060.71551646038</c:v>
                </c:pt>
                <c:pt idx="161">
                  <c:v>107743.20117116223</c:v>
                </c:pt>
                <c:pt idx="162">
                  <c:v>107319.84871076477</c:v>
                </c:pt>
                <c:pt idx="163">
                  <c:v>107319.84871076477</c:v>
                </c:pt>
                <c:pt idx="164">
                  <c:v>107319.84871076477</c:v>
                </c:pt>
                <c:pt idx="165">
                  <c:v>107108.17248056599</c:v>
                </c:pt>
                <c:pt idx="166">
                  <c:v>106896.49625036726</c:v>
                </c:pt>
                <c:pt idx="167">
                  <c:v>106896.49625036726</c:v>
                </c:pt>
                <c:pt idx="168">
                  <c:v>106896.49625036726</c:v>
                </c:pt>
                <c:pt idx="169">
                  <c:v>106896.49625036726</c:v>
                </c:pt>
                <c:pt idx="170">
                  <c:v>106896.49625036726</c:v>
                </c:pt>
                <c:pt idx="171">
                  <c:v>106896.49625036726</c:v>
                </c:pt>
                <c:pt idx="172">
                  <c:v>106896.49625036726</c:v>
                </c:pt>
                <c:pt idx="173">
                  <c:v>106896.49625036726</c:v>
                </c:pt>
                <c:pt idx="174">
                  <c:v>106896.49625036726</c:v>
                </c:pt>
                <c:pt idx="175">
                  <c:v>106896.49625036726</c:v>
                </c:pt>
                <c:pt idx="176">
                  <c:v>106896.49625036726</c:v>
                </c:pt>
                <c:pt idx="177">
                  <c:v>106896.49625036726</c:v>
                </c:pt>
                <c:pt idx="178">
                  <c:v>106684.82002016852</c:v>
                </c:pt>
                <c:pt idx="179">
                  <c:v>106261.467559771</c:v>
                </c:pt>
                <c:pt idx="180">
                  <c:v>106261.467559771</c:v>
                </c:pt>
                <c:pt idx="181">
                  <c:v>106261.467559771</c:v>
                </c:pt>
                <c:pt idx="182">
                  <c:v>105943.9532144729</c:v>
                </c:pt>
                <c:pt idx="183">
                  <c:v>105943.9532144729</c:v>
                </c:pt>
                <c:pt idx="184">
                  <c:v>105626.43886917477</c:v>
                </c:pt>
                <c:pt idx="185">
                  <c:v>105626.43886917477</c:v>
                </c:pt>
                <c:pt idx="186">
                  <c:v>105626.43886917477</c:v>
                </c:pt>
                <c:pt idx="187">
                  <c:v>105626.43886917477</c:v>
                </c:pt>
                <c:pt idx="188">
                  <c:v>105626.43886917477</c:v>
                </c:pt>
                <c:pt idx="189">
                  <c:v>105308.92452387663</c:v>
                </c:pt>
                <c:pt idx="190">
                  <c:v>105308.92452387663</c:v>
                </c:pt>
                <c:pt idx="191">
                  <c:v>105308.92452387663</c:v>
                </c:pt>
                <c:pt idx="192">
                  <c:v>105308.92452387663</c:v>
                </c:pt>
                <c:pt idx="193">
                  <c:v>105097.2482936779</c:v>
                </c:pt>
                <c:pt idx="194">
                  <c:v>105097.2482936779</c:v>
                </c:pt>
                <c:pt idx="195">
                  <c:v>105097.2482936779</c:v>
                </c:pt>
                <c:pt idx="196">
                  <c:v>104779.7339483798</c:v>
                </c:pt>
                <c:pt idx="197">
                  <c:v>104568.05771818102</c:v>
                </c:pt>
                <c:pt idx="198">
                  <c:v>104568.05771818102</c:v>
                </c:pt>
                <c:pt idx="199">
                  <c:v>104568.05771818102</c:v>
                </c:pt>
                <c:pt idx="200">
                  <c:v>103943.61283909474</c:v>
                </c:pt>
                <c:pt idx="201">
                  <c:v>103943.61283909474</c:v>
                </c:pt>
                <c:pt idx="202">
                  <c:v>103744.29850073959</c:v>
                </c:pt>
                <c:pt idx="203">
                  <c:v>103744.29850073959</c:v>
                </c:pt>
                <c:pt idx="204">
                  <c:v>103744.29850073959</c:v>
                </c:pt>
                <c:pt idx="205">
                  <c:v>103744.29850073959</c:v>
                </c:pt>
                <c:pt idx="206">
                  <c:v>103744.29850073959</c:v>
                </c:pt>
                <c:pt idx="207">
                  <c:v>103744.29850073959</c:v>
                </c:pt>
                <c:pt idx="208">
                  <c:v>103744.29850073959</c:v>
                </c:pt>
                <c:pt idx="209">
                  <c:v>103744.29850073959</c:v>
                </c:pt>
                <c:pt idx="210">
                  <c:v>103744.29850073959</c:v>
                </c:pt>
                <c:pt idx="211">
                  <c:v>103744.29850073959</c:v>
                </c:pt>
                <c:pt idx="212">
                  <c:v>103544.98416238447</c:v>
                </c:pt>
                <c:pt idx="213">
                  <c:v>103345.65924021779</c:v>
                </c:pt>
                <c:pt idx="214">
                  <c:v>102947.03056350752</c:v>
                </c:pt>
                <c:pt idx="215">
                  <c:v>102947.03056350752</c:v>
                </c:pt>
                <c:pt idx="216">
                  <c:v>102947.03056350752</c:v>
                </c:pt>
                <c:pt idx="217">
                  <c:v>102947.03056350752</c:v>
                </c:pt>
                <c:pt idx="218">
                  <c:v>102947.03056350752</c:v>
                </c:pt>
                <c:pt idx="219">
                  <c:v>102947.03056350752</c:v>
                </c:pt>
                <c:pt idx="220">
                  <c:v>102448.73413380815</c:v>
                </c:pt>
                <c:pt idx="221">
                  <c:v>102448.73413380815</c:v>
                </c:pt>
                <c:pt idx="222">
                  <c:v>102448.73413380815</c:v>
                </c:pt>
                <c:pt idx="223">
                  <c:v>102149.76262627545</c:v>
                </c:pt>
                <c:pt idx="224">
                  <c:v>102149.76262627545</c:v>
                </c:pt>
                <c:pt idx="225">
                  <c:v>102149.76262627545</c:v>
                </c:pt>
                <c:pt idx="226">
                  <c:v>102149.76262627545</c:v>
                </c:pt>
                <c:pt idx="227">
                  <c:v>102149.76262627545</c:v>
                </c:pt>
                <c:pt idx="228">
                  <c:v>102149.76262627545</c:v>
                </c:pt>
                <c:pt idx="229">
                  <c:v>101850.79111874274</c:v>
                </c:pt>
                <c:pt idx="230">
                  <c:v>101252.8375198658</c:v>
                </c:pt>
                <c:pt idx="231">
                  <c:v>101252.8375198658</c:v>
                </c:pt>
                <c:pt idx="232">
                  <c:v>101252.8375198658</c:v>
                </c:pt>
                <c:pt idx="233">
                  <c:v>101252.8375198658</c:v>
                </c:pt>
                <c:pt idx="234">
                  <c:v>101053.53376532218</c:v>
                </c:pt>
                <c:pt idx="235">
                  <c:v>101053.53376532218</c:v>
                </c:pt>
                <c:pt idx="236">
                  <c:v>101053.53376532218</c:v>
                </c:pt>
                <c:pt idx="237">
                  <c:v>101053.53376532218</c:v>
                </c:pt>
                <c:pt idx="238">
                  <c:v>101053.53376532218</c:v>
                </c:pt>
                <c:pt idx="239">
                  <c:v>101053.53376532218</c:v>
                </c:pt>
                <c:pt idx="240">
                  <c:v>101053.53376532218</c:v>
                </c:pt>
                <c:pt idx="241">
                  <c:v>101053.53376532218</c:v>
                </c:pt>
                <c:pt idx="242">
                  <c:v>101053.53376532218</c:v>
                </c:pt>
                <c:pt idx="243">
                  <c:v>101053.53376532218</c:v>
                </c:pt>
                <c:pt idx="244">
                  <c:v>101053.53376532218</c:v>
                </c:pt>
                <c:pt idx="245">
                  <c:v>101053.53376532218</c:v>
                </c:pt>
                <c:pt idx="246">
                  <c:v>101053.53376532218</c:v>
                </c:pt>
                <c:pt idx="247">
                  <c:v>101053.53376532218</c:v>
                </c:pt>
                <c:pt idx="248">
                  <c:v>101053.53376532218</c:v>
                </c:pt>
                <c:pt idx="249">
                  <c:v>101053.53376532218</c:v>
                </c:pt>
                <c:pt idx="250">
                  <c:v>101053.53376532218</c:v>
                </c:pt>
                <c:pt idx="251">
                  <c:v>101053.53376532218</c:v>
                </c:pt>
                <c:pt idx="252">
                  <c:v>101053.53376532218</c:v>
                </c:pt>
                <c:pt idx="253">
                  <c:v>101053.53376532218</c:v>
                </c:pt>
                <c:pt idx="254">
                  <c:v>101053.53376532218</c:v>
                </c:pt>
                <c:pt idx="255">
                  <c:v>101053.53376532218</c:v>
                </c:pt>
                <c:pt idx="256">
                  <c:v>101053.53376532218</c:v>
                </c:pt>
                <c:pt idx="257">
                  <c:v>101053.53376532218</c:v>
                </c:pt>
                <c:pt idx="258">
                  <c:v>101053.53376532218</c:v>
                </c:pt>
                <c:pt idx="259">
                  <c:v>101053.53376532218</c:v>
                </c:pt>
                <c:pt idx="260">
                  <c:v>101053.53376532218</c:v>
                </c:pt>
                <c:pt idx="261">
                  <c:v>101053.53376532218</c:v>
                </c:pt>
                <c:pt idx="262">
                  <c:v>101053.53376532218</c:v>
                </c:pt>
                <c:pt idx="263">
                  <c:v>101053.53376532218</c:v>
                </c:pt>
                <c:pt idx="264">
                  <c:v>101053.53376532218</c:v>
                </c:pt>
                <c:pt idx="265">
                  <c:v>101053.53376532218</c:v>
                </c:pt>
                <c:pt idx="266">
                  <c:v>101053.53376532218</c:v>
                </c:pt>
                <c:pt idx="267">
                  <c:v>101053.53376532218</c:v>
                </c:pt>
                <c:pt idx="268">
                  <c:v>101053.53376532218</c:v>
                </c:pt>
                <c:pt idx="269">
                  <c:v>101053.53376532218</c:v>
                </c:pt>
                <c:pt idx="270">
                  <c:v>101053.53376532218</c:v>
                </c:pt>
                <c:pt idx="271">
                  <c:v>101053.53376532218</c:v>
                </c:pt>
                <c:pt idx="272">
                  <c:v>101053.53376532218</c:v>
                </c:pt>
                <c:pt idx="273">
                  <c:v>101053.53376532218</c:v>
                </c:pt>
                <c:pt idx="274">
                  <c:v>101053.53376532218</c:v>
                </c:pt>
                <c:pt idx="275">
                  <c:v>101053.53376532218</c:v>
                </c:pt>
                <c:pt idx="276">
                  <c:v>101053.53376532218</c:v>
                </c:pt>
                <c:pt idx="277">
                  <c:v>101053.53376532218</c:v>
                </c:pt>
                <c:pt idx="278">
                  <c:v>101053.53376532218</c:v>
                </c:pt>
                <c:pt idx="279">
                  <c:v>101053.53376532218</c:v>
                </c:pt>
                <c:pt idx="280">
                  <c:v>101053.53376532218</c:v>
                </c:pt>
                <c:pt idx="281">
                  <c:v>101053.53376532218</c:v>
                </c:pt>
                <c:pt idx="282">
                  <c:v>101053.53376532218</c:v>
                </c:pt>
                <c:pt idx="283">
                  <c:v>101053.53376532218</c:v>
                </c:pt>
                <c:pt idx="284">
                  <c:v>101053.53376532218</c:v>
                </c:pt>
                <c:pt idx="285">
                  <c:v>101053.53376532218</c:v>
                </c:pt>
                <c:pt idx="286">
                  <c:v>101053.53376532218</c:v>
                </c:pt>
                <c:pt idx="287">
                  <c:v>101053.53376532218</c:v>
                </c:pt>
                <c:pt idx="288">
                  <c:v>101053.53376532218</c:v>
                </c:pt>
                <c:pt idx="289">
                  <c:v>101053.53376532218</c:v>
                </c:pt>
                <c:pt idx="290">
                  <c:v>101053.53376532218</c:v>
                </c:pt>
                <c:pt idx="291">
                  <c:v>101053.53376532218</c:v>
                </c:pt>
                <c:pt idx="292">
                  <c:v>101053.53376532218</c:v>
                </c:pt>
                <c:pt idx="293">
                  <c:v>101053.53376532218</c:v>
                </c:pt>
                <c:pt idx="294">
                  <c:v>101053.53376532218</c:v>
                </c:pt>
                <c:pt idx="295">
                  <c:v>101053.53376532218</c:v>
                </c:pt>
                <c:pt idx="296">
                  <c:v>101053.53376532218</c:v>
                </c:pt>
                <c:pt idx="297">
                  <c:v>101053.53376532218</c:v>
                </c:pt>
                <c:pt idx="298">
                  <c:v>101053.53376532218</c:v>
                </c:pt>
                <c:pt idx="299">
                  <c:v>100854.198259344</c:v>
                </c:pt>
                <c:pt idx="300">
                  <c:v>100854.198259344</c:v>
                </c:pt>
                <c:pt idx="301">
                  <c:v>100654.89450480038</c:v>
                </c:pt>
                <c:pt idx="302">
                  <c:v>100654.89450480038</c:v>
                </c:pt>
                <c:pt idx="303">
                  <c:v>100654.89450480038</c:v>
                </c:pt>
                <c:pt idx="304">
                  <c:v>100654.89450480038</c:v>
                </c:pt>
                <c:pt idx="305">
                  <c:v>100654.89450480038</c:v>
                </c:pt>
                <c:pt idx="306">
                  <c:v>100654.89450480038</c:v>
                </c:pt>
                <c:pt idx="307">
                  <c:v>100654.89450480038</c:v>
                </c:pt>
                <c:pt idx="308">
                  <c:v>100654.89450480038</c:v>
                </c:pt>
                <c:pt idx="309">
                  <c:v>100355.91241345619</c:v>
                </c:pt>
                <c:pt idx="310">
                  <c:v>100355.91241345619</c:v>
                </c:pt>
                <c:pt idx="311">
                  <c:v>100355.91241345619</c:v>
                </c:pt>
                <c:pt idx="312">
                  <c:v>100355.91241345619</c:v>
                </c:pt>
                <c:pt idx="313">
                  <c:v>100355.91241345619</c:v>
                </c:pt>
                <c:pt idx="314">
                  <c:v>100355.91241345619</c:v>
                </c:pt>
                <c:pt idx="315">
                  <c:v>99757.969398390735</c:v>
                </c:pt>
                <c:pt idx="316">
                  <c:v>99458.98730704654</c:v>
                </c:pt>
                <c:pt idx="317">
                  <c:v>99060.358630336239</c:v>
                </c:pt>
                <c:pt idx="318">
                  <c:v>99060.358630336239</c:v>
                </c:pt>
                <c:pt idx="319">
                  <c:v>99060.358630336239</c:v>
                </c:pt>
                <c:pt idx="320">
                  <c:v>99060.358630336239</c:v>
                </c:pt>
                <c:pt idx="321">
                  <c:v>99060.358630336239</c:v>
                </c:pt>
                <c:pt idx="322">
                  <c:v>99060.358630336239</c:v>
                </c:pt>
                <c:pt idx="323">
                  <c:v>99060.358630336239</c:v>
                </c:pt>
                <c:pt idx="324">
                  <c:v>99060.358630336239</c:v>
                </c:pt>
                <c:pt idx="325">
                  <c:v>99060.358630336239</c:v>
                </c:pt>
                <c:pt idx="326">
                  <c:v>99060.358630336239</c:v>
                </c:pt>
                <c:pt idx="327">
                  <c:v>99060.358630336239</c:v>
                </c:pt>
                <c:pt idx="328">
                  <c:v>99060.358630336239</c:v>
                </c:pt>
                <c:pt idx="329">
                  <c:v>99060.358630336239</c:v>
                </c:pt>
                <c:pt idx="330">
                  <c:v>99060.358630336239</c:v>
                </c:pt>
                <c:pt idx="331">
                  <c:v>99060.358630336239</c:v>
                </c:pt>
                <c:pt idx="332">
                  <c:v>99060.358630336239</c:v>
                </c:pt>
                <c:pt idx="333">
                  <c:v>99060.358630336239</c:v>
                </c:pt>
                <c:pt idx="334">
                  <c:v>99060.358630336239</c:v>
                </c:pt>
                <c:pt idx="335">
                  <c:v>99060.358630336239</c:v>
                </c:pt>
                <c:pt idx="336">
                  <c:v>99060.358630336239</c:v>
                </c:pt>
                <c:pt idx="337">
                  <c:v>99060.358630336239</c:v>
                </c:pt>
                <c:pt idx="338">
                  <c:v>99060.358630336239</c:v>
                </c:pt>
                <c:pt idx="339">
                  <c:v>99060.358630336239</c:v>
                </c:pt>
                <c:pt idx="340">
                  <c:v>99060.358630336239</c:v>
                </c:pt>
                <c:pt idx="341">
                  <c:v>99060.358630336239</c:v>
                </c:pt>
                <c:pt idx="342">
                  <c:v>99060.358630336239</c:v>
                </c:pt>
                <c:pt idx="343">
                  <c:v>99060.358630336239</c:v>
                </c:pt>
                <c:pt idx="344">
                  <c:v>99060.358630336239</c:v>
                </c:pt>
                <c:pt idx="345">
                  <c:v>99060.358630336239</c:v>
                </c:pt>
                <c:pt idx="346">
                  <c:v>99060.358630336239</c:v>
                </c:pt>
                <c:pt idx="347">
                  <c:v>99060.358630336239</c:v>
                </c:pt>
                <c:pt idx="348">
                  <c:v>99060.358630336239</c:v>
                </c:pt>
                <c:pt idx="349">
                  <c:v>99060.358630336239</c:v>
                </c:pt>
                <c:pt idx="350">
                  <c:v>99060.358630336239</c:v>
                </c:pt>
                <c:pt idx="351">
                  <c:v>99060.358630336239</c:v>
                </c:pt>
                <c:pt idx="352">
                  <c:v>99060.358630336239</c:v>
                </c:pt>
                <c:pt idx="353">
                  <c:v>99060.358630336239</c:v>
                </c:pt>
                <c:pt idx="354">
                  <c:v>99060.358630336239</c:v>
                </c:pt>
                <c:pt idx="355">
                  <c:v>99060.358630336239</c:v>
                </c:pt>
                <c:pt idx="356">
                  <c:v>99060.358630336239</c:v>
                </c:pt>
                <c:pt idx="357">
                  <c:v>99060.358630336239</c:v>
                </c:pt>
                <c:pt idx="358">
                  <c:v>99060.358630336239</c:v>
                </c:pt>
                <c:pt idx="359">
                  <c:v>99060.358630336239</c:v>
                </c:pt>
                <c:pt idx="360">
                  <c:v>99060.358630336239</c:v>
                </c:pt>
                <c:pt idx="361">
                  <c:v>98761.387122803528</c:v>
                </c:pt>
                <c:pt idx="362">
                  <c:v>98761.387122803528</c:v>
                </c:pt>
                <c:pt idx="363">
                  <c:v>98761.387122803528</c:v>
                </c:pt>
                <c:pt idx="364">
                  <c:v>98761.387122803528</c:v>
                </c:pt>
                <c:pt idx="365">
                  <c:v>97964.119185571457</c:v>
                </c:pt>
                <c:pt idx="366">
                  <c:v>97964.119185571457</c:v>
                </c:pt>
                <c:pt idx="367">
                  <c:v>97964.119185571457</c:v>
                </c:pt>
                <c:pt idx="368">
                  <c:v>97964.119185571457</c:v>
                </c:pt>
                <c:pt idx="369">
                  <c:v>97964.119185571457</c:v>
                </c:pt>
                <c:pt idx="370">
                  <c:v>97964.119185571457</c:v>
                </c:pt>
                <c:pt idx="371">
                  <c:v>97565.479925049673</c:v>
                </c:pt>
                <c:pt idx="372">
                  <c:v>97565.479925049673</c:v>
                </c:pt>
                <c:pt idx="373">
                  <c:v>97565.479925049673</c:v>
                </c:pt>
                <c:pt idx="374">
                  <c:v>97565.479925049673</c:v>
                </c:pt>
                <c:pt idx="375">
                  <c:v>97565.479925049673</c:v>
                </c:pt>
                <c:pt idx="376">
                  <c:v>97067.183495350328</c:v>
                </c:pt>
                <c:pt idx="377">
                  <c:v>97067.183495350328</c:v>
                </c:pt>
                <c:pt idx="378">
                  <c:v>96768.222571629114</c:v>
                </c:pt>
                <c:pt idx="379">
                  <c:v>96768.222571629114</c:v>
                </c:pt>
                <c:pt idx="380">
                  <c:v>96568.887065650939</c:v>
                </c:pt>
                <c:pt idx="381">
                  <c:v>96568.887065650939</c:v>
                </c:pt>
                <c:pt idx="382">
                  <c:v>96568.887065650939</c:v>
                </c:pt>
                <c:pt idx="383">
                  <c:v>96568.887065650939</c:v>
                </c:pt>
                <c:pt idx="384">
                  <c:v>96568.887065650939</c:v>
                </c:pt>
                <c:pt idx="385">
                  <c:v>96568.887065650939</c:v>
                </c:pt>
                <c:pt idx="386">
                  <c:v>96568.887065650939</c:v>
                </c:pt>
                <c:pt idx="387">
                  <c:v>96070.611803574619</c:v>
                </c:pt>
                <c:pt idx="388">
                  <c:v>96070.611803574619</c:v>
                </c:pt>
                <c:pt idx="389">
                  <c:v>95871.286881407956</c:v>
                </c:pt>
                <c:pt idx="390">
                  <c:v>95572.315373875244</c:v>
                </c:pt>
                <c:pt idx="391">
                  <c:v>95372.990451708611</c:v>
                </c:pt>
                <c:pt idx="392">
                  <c:v>95372.990451708611</c:v>
                </c:pt>
                <c:pt idx="393">
                  <c:v>94974.36177499831</c:v>
                </c:pt>
                <c:pt idx="394">
                  <c:v>94974.36177499831</c:v>
                </c:pt>
                <c:pt idx="395">
                  <c:v>94974.36177499831</c:v>
                </c:pt>
                <c:pt idx="396">
                  <c:v>94974.36177499831</c:v>
                </c:pt>
                <c:pt idx="397">
                  <c:v>94974.36177499831</c:v>
                </c:pt>
                <c:pt idx="398">
                  <c:v>94974.36177499831</c:v>
                </c:pt>
                <c:pt idx="399">
                  <c:v>94974.36177499831</c:v>
                </c:pt>
                <c:pt idx="400">
                  <c:v>94974.36177499831</c:v>
                </c:pt>
                <c:pt idx="401">
                  <c:v>94974.36177499831</c:v>
                </c:pt>
                <c:pt idx="402">
                  <c:v>94974.36177499831</c:v>
                </c:pt>
                <c:pt idx="403">
                  <c:v>94974.36177499831</c:v>
                </c:pt>
                <c:pt idx="404">
                  <c:v>94974.36177499831</c:v>
                </c:pt>
                <c:pt idx="405">
                  <c:v>94675.390267465613</c:v>
                </c:pt>
                <c:pt idx="406">
                  <c:v>94476.075929110477</c:v>
                </c:pt>
                <c:pt idx="407">
                  <c:v>94476.075929110477</c:v>
                </c:pt>
                <c:pt idx="408">
                  <c:v>94476.075929110477</c:v>
                </c:pt>
                <c:pt idx="409">
                  <c:v>94177.093837766253</c:v>
                </c:pt>
                <c:pt idx="410">
                  <c:v>93579.150822700831</c:v>
                </c:pt>
                <c:pt idx="411">
                  <c:v>93579.150822700831</c:v>
                </c:pt>
                <c:pt idx="412">
                  <c:v>93379.825900534182</c:v>
                </c:pt>
                <c:pt idx="413">
                  <c:v>93180.522145990559</c:v>
                </c:pt>
                <c:pt idx="414">
                  <c:v>93180.522145990559</c:v>
                </c:pt>
                <c:pt idx="415">
                  <c:v>93180.522145990559</c:v>
                </c:pt>
                <c:pt idx="416">
                  <c:v>93180.522145990559</c:v>
                </c:pt>
                <c:pt idx="417">
                  <c:v>93180.522145990559</c:v>
                </c:pt>
                <c:pt idx="418">
                  <c:v>92881.540054646321</c:v>
                </c:pt>
                <c:pt idx="419">
                  <c:v>92582.568547113638</c:v>
                </c:pt>
                <c:pt idx="420">
                  <c:v>92582.568547113638</c:v>
                </c:pt>
                <c:pt idx="421">
                  <c:v>91884.957779059128</c:v>
                </c:pt>
                <c:pt idx="422">
                  <c:v>91486.329102348842</c:v>
                </c:pt>
                <c:pt idx="423">
                  <c:v>91486.329102348842</c:v>
                </c:pt>
                <c:pt idx="424">
                  <c:v>91486.329102348842</c:v>
                </c:pt>
                <c:pt idx="425">
                  <c:v>91486.329102348842</c:v>
                </c:pt>
                <c:pt idx="426">
                  <c:v>91486.329102348842</c:v>
                </c:pt>
                <c:pt idx="427">
                  <c:v>91486.329102348842</c:v>
                </c:pt>
                <c:pt idx="428">
                  <c:v>91486.329102348842</c:v>
                </c:pt>
                <c:pt idx="429">
                  <c:v>90390.079073772547</c:v>
                </c:pt>
                <c:pt idx="430">
                  <c:v>90091.107566239836</c:v>
                </c:pt>
                <c:pt idx="431">
                  <c:v>89792.136058707125</c:v>
                </c:pt>
                <c:pt idx="432">
                  <c:v>89592.811136540477</c:v>
                </c:pt>
                <c:pt idx="433">
                  <c:v>89592.811136540477</c:v>
                </c:pt>
                <c:pt idx="434">
                  <c:v>89592.811136540477</c:v>
                </c:pt>
                <c:pt idx="435">
                  <c:v>89293.839629007765</c:v>
                </c:pt>
                <c:pt idx="436">
                  <c:v>88994.878705286566</c:v>
                </c:pt>
                <c:pt idx="437">
                  <c:v>88596.239444764782</c:v>
                </c:pt>
                <c:pt idx="438">
                  <c:v>88097.943015065423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5-41DB-A076-A1691B9E0E04}"/>
            </c:ext>
          </c:extLst>
        </c:ser>
        <c:ser>
          <c:idx val="3"/>
          <c:order val="3"/>
          <c:tx>
            <c:strRef>
              <c:f>'2019-2020 Perf'!$P$2</c:f>
              <c:strCache>
                <c:ptCount val="1"/>
                <c:pt idx="0">
                  <c:v>Static Floor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'2019-2020 Perf'!$K$3:$K$444</c:f>
              <c:numCache>
                <c:formatCode>m/d/yyyy</c:formatCode>
                <c:ptCount val="442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  <c:pt idx="61">
                  <c:v>44018</c:v>
                </c:pt>
                <c:pt idx="62">
                  <c:v>44014</c:v>
                </c:pt>
                <c:pt idx="63">
                  <c:v>44013</c:v>
                </c:pt>
                <c:pt idx="64">
                  <c:v>44012</c:v>
                </c:pt>
                <c:pt idx="65">
                  <c:v>44011</c:v>
                </c:pt>
                <c:pt idx="66">
                  <c:v>44008</c:v>
                </c:pt>
                <c:pt idx="67">
                  <c:v>44007</c:v>
                </c:pt>
                <c:pt idx="68">
                  <c:v>44006</c:v>
                </c:pt>
                <c:pt idx="69">
                  <c:v>44005</c:v>
                </c:pt>
                <c:pt idx="70">
                  <c:v>44004</c:v>
                </c:pt>
                <c:pt idx="71">
                  <c:v>44001</c:v>
                </c:pt>
                <c:pt idx="72">
                  <c:v>44000</c:v>
                </c:pt>
                <c:pt idx="73">
                  <c:v>43999</c:v>
                </c:pt>
                <c:pt idx="74">
                  <c:v>43998</c:v>
                </c:pt>
                <c:pt idx="75">
                  <c:v>43997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43987</c:v>
                </c:pt>
                <c:pt idx="82">
                  <c:v>43986</c:v>
                </c:pt>
                <c:pt idx="83">
                  <c:v>43985</c:v>
                </c:pt>
                <c:pt idx="84">
                  <c:v>43984</c:v>
                </c:pt>
                <c:pt idx="85">
                  <c:v>43983</c:v>
                </c:pt>
                <c:pt idx="86">
                  <c:v>43980</c:v>
                </c:pt>
                <c:pt idx="87">
                  <c:v>43979</c:v>
                </c:pt>
                <c:pt idx="88">
                  <c:v>43978</c:v>
                </c:pt>
                <c:pt idx="89">
                  <c:v>43977</c:v>
                </c:pt>
                <c:pt idx="90">
                  <c:v>43973</c:v>
                </c:pt>
                <c:pt idx="91">
                  <c:v>43972</c:v>
                </c:pt>
                <c:pt idx="92">
                  <c:v>43971</c:v>
                </c:pt>
                <c:pt idx="93">
                  <c:v>43970</c:v>
                </c:pt>
                <c:pt idx="94">
                  <c:v>43969</c:v>
                </c:pt>
                <c:pt idx="95">
                  <c:v>43966</c:v>
                </c:pt>
                <c:pt idx="96">
                  <c:v>43965</c:v>
                </c:pt>
                <c:pt idx="97">
                  <c:v>43964</c:v>
                </c:pt>
                <c:pt idx="98">
                  <c:v>43963</c:v>
                </c:pt>
                <c:pt idx="99">
                  <c:v>43962</c:v>
                </c:pt>
                <c:pt idx="100">
                  <c:v>43959</c:v>
                </c:pt>
                <c:pt idx="101">
                  <c:v>43958</c:v>
                </c:pt>
                <c:pt idx="102">
                  <c:v>43957</c:v>
                </c:pt>
                <c:pt idx="103">
                  <c:v>43956</c:v>
                </c:pt>
                <c:pt idx="104">
                  <c:v>43955</c:v>
                </c:pt>
                <c:pt idx="105">
                  <c:v>43952</c:v>
                </c:pt>
                <c:pt idx="106">
                  <c:v>43951</c:v>
                </c:pt>
                <c:pt idx="107">
                  <c:v>43950</c:v>
                </c:pt>
                <c:pt idx="108">
                  <c:v>43949</c:v>
                </c:pt>
                <c:pt idx="109">
                  <c:v>43948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43938</c:v>
                </c:pt>
                <c:pt idx="116">
                  <c:v>43937</c:v>
                </c:pt>
                <c:pt idx="117">
                  <c:v>43936</c:v>
                </c:pt>
                <c:pt idx="118">
                  <c:v>43935</c:v>
                </c:pt>
                <c:pt idx="119">
                  <c:v>43934</c:v>
                </c:pt>
                <c:pt idx="120">
                  <c:v>43930</c:v>
                </c:pt>
                <c:pt idx="121">
                  <c:v>43929</c:v>
                </c:pt>
                <c:pt idx="122">
                  <c:v>43928</c:v>
                </c:pt>
                <c:pt idx="123">
                  <c:v>43927</c:v>
                </c:pt>
                <c:pt idx="124">
                  <c:v>43924</c:v>
                </c:pt>
                <c:pt idx="125">
                  <c:v>43923</c:v>
                </c:pt>
                <c:pt idx="126">
                  <c:v>43922</c:v>
                </c:pt>
                <c:pt idx="127">
                  <c:v>43921</c:v>
                </c:pt>
                <c:pt idx="128">
                  <c:v>43920</c:v>
                </c:pt>
                <c:pt idx="129">
                  <c:v>43917</c:v>
                </c:pt>
                <c:pt idx="130">
                  <c:v>43916</c:v>
                </c:pt>
                <c:pt idx="131">
                  <c:v>43915</c:v>
                </c:pt>
                <c:pt idx="132">
                  <c:v>43914</c:v>
                </c:pt>
                <c:pt idx="133">
                  <c:v>43913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43875</c:v>
                </c:pt>
                <c:pt idx="159">
                  <c:v>43874</c:v>
                </c:pt>
                <c:pt idx="160">
                  <c:v>43873</c:v>
                </c:pt>
                <c:pt idx="161">
                  <c:v>43872</c:v>
                </c:pt>
                <c:pt idx="162">
                  <c:v>43871</c:v>
                </c:pt>
                <c:pt idx="163">
                  <c:v>43868</c:v>
                </c:pt>
                <c:pt idx="164">
                  <c:v>43867</c:v>
                </c:pt>
                <c:pt idx="165">
                  <c:v>43866</c:v>
                </c:pt>
                <c:pt idx="166">
                  <c:v>43865</c:v>
                </c:pt>
                <c:pt idx="167">
                  <c:v>43864</c:v>
                </c:pt>
                <c:pt idx="168">
                  <c:v>43861</c:v>
                </c:pt>
                <c:pt idx="169">
                  <c:v>43860</c:v>
                </c:pt>
                <c:pt idx="170">
                  <c:v>43859</c:v>
                </c:pt>
                <c:pt idx="171">
                  <c:v>43858</c:v>
                </c:pt>
                <c:pt idx="172">
                  <c:v>43857</c:v>
                </c:pt>
                <c:pt idx="173">
                  <c:v>43854</c:v>
                </c:pt>
                <c:pt idx="174">
                  <c:v>43853</c:v>
                </c:pt>
                <c:pt idx="175">
                  <c:v>43852</c:v>
                </c:pt>
                <c:pt idx="176">
                  <c:v>43851</c:v>
                </c:pt>
                <c:pt idx="177">
                  <c:v>43847</c:v>
                </c:pt>
                <c:pt idx="178">
                  <c:v>43846</c:v>
                </c:pt>
                <c:pt idx="179">
                  <c:v>43845</c:v>
                </c:pt>
                <c:pt idx="180">
                  <c:v>43844</c:v>
                </c:pt>
                <c:pt idx="181">
                  <c:v>43843</c:v>
                </c:pt>
                <c:pt idx="182">
                  <c:v>43840</c:v>
                </c:pt>
                <c:pt idx="183">
                  <c:v>43839</c:v>
                </c:pt>
                <c:pt idx="184">
                  <c:v>43838</c:v>
                </c:pt>
                <c:pt idx="185">
                  <c:v>43837</c:v>
                </c:pt>
                <c:pt idx="186">
                  <c:v>43836</c:v>
                </c:pt>
                <c:pt idx="187">
                  <c:v>43833</c:v>
                </c:pt>
                <c:pt idx="188">
                  <c:v>43832</c:v>
                </c:pt>
                <c:pt idx="189">
                  <c:v>43830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43796</c:v>
                </c:pt>
                <c:pt idx="212">
                  <c:v>43795</c:v>
                </c:pt>
                <c:pt idx="213">
                  <c:v>43794</c:v>
                </c:pt>
                <c:pt idx="214">
                  <c:v>43791</c:v>
                </c:pt>
                <c:pt idx="215">
                  <c:v>43790</c:v>
                </c:pt>
                <c:pt idx="216">
                  <c:v>43789</c:v>
                </c:pt>
                <c:pt idx="217">
                  <c:v>43788</c:v>
                </c:pt>
                <c:pt idx="218">
                  <c:v>43787</c:v>
                </c:pt>
                <c:pt idx="219">
                  <c:v>43784</c:v>
                </c:pt>
                <c:pt idx="220">
                  <c:v>43783</c:v>
                </c:pt>
                <c:pt idx="221">
                  <c:v>43782</c:v>
                </c:pt>
                <c:pt idx="222">
                  <c:v>43781</c:v>
                </c:pt>
                <c:pt idx="223">
                  <c:v>43780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43773</c:v>
                </c:pt>
                <c:pt idx="229">
                  <c:v>43770</c:v>
                </c:pt>
                <c:pt idx="230">
                  <c:v>43769</c:v>
                </c:pt>
                <c:pt idx="231">
                  <c:v>43768</c:v>
                </c:pt>
                <c:pt idx="232">
                  <c:v>43767</c:v>
                </c:pt>
                <c:pt idx="233">
                  <c:v>43766</c:v>
                </c:pt>
                <c:pt idx="234">
                  <c:v>43763</c:v>
                </c:pt>
                <c:pt idx="235">
                  <c:v>43762</c:v>
                </c:pt>
                <c:pt idx="236">
                  <c:v>43761</c:v>
                </c:pt>
                <c:pt idx="237">
                  <c:v>43760</c:v>
                </c:pt>
                <c:pt idx="238">
                  <c:v>43759</c:v>
                </c:pt>
                <c:pt idx="239">
                  <c:v>43756</c:v>
                </c:pt>
                <c:pt idx="240">
                  <c:v>43755</c:v>
                </c:pt>
                <c:pt idx="241">
                  <c:v>43754</c:v>
                </c:pt>
                <c:pt idx="242">
                  <c:v>43753</c:v>
                </c:pt>
                <c:pt idx="243">
                  <c:v>43752</c:v>
                </c:pt>
                <c:pt idx="244">
                  <c:v>43749</c:v>
                </c:pt>
                <c:pt idx="245">
                  <c:v>43748</c:v>
                </c:pt>
                <c:pt idx="246">
                  <c:v>43747</c:v>
                </c:pt>
                <c:pt idx="247">
                  <c:v>43746</c:v>
                </c:pt>
                <c:pt idx="248">
                  <c:v>43745</c:v>
                </c:pt>
                <c:pt idx="249">
                  <c:v>43742</c:v>
                </c:pt>
                <c:pt idx="250">
                  <c:v>43741</c:v>
                </c:pt>
                <c:pt idx="251">
                  <c:v>43740</c:v>
                </c:pt>
                <c:pt idx="252">
                  <c:v>43739</c:v>
                </c:pt>
                <c:pt idx="253">
                  <c:v>43738</c:v>
                </c:pt>
                <c:pt idx="254">
                  <c:v>43735</c:v>
                </c:pt>
                <c:pt idx="255">
                  <c:v>43734</c:v>
                </c:pt>
                <c:pt idx="256">
                  <c:v>43733</c:v>
                </c:pt>
                <c:pt idx="257">
                  <c:v>43732</c:v>
                </c:pt>
                <c:pt idx="258">
                  <c:v>43731</c:v>
                </c:pt>
                <c:pt idx="259">
                  <c:v>43728</c:v>
                </c:pt>
                <c:pt idx="260">
                  <c:v>43727</c:v>
                </c:pt>
                <c:pt idx="261">
                  <c:v>43726</c:v>
                </c:pt>
                <c:pt idx="262">
                  <c:v>43725</c:v>
                </c:pt>
                <c:pt idx="263">
                  <c:v>43724</c:v>
                </c:pt>
                <c:pt idx="264">
                  <c:v>43721</c:v>
                </c:pt>
                <c:pt idx="265">
                  <c:v>43720</c:v>
                </c:pt>
                <c:pt idx="266">
                  <c:v>43719</c:v>
                </c:pt>
                <c:pt idx="267">
                  <c:v>43718</c:v>
                </c:pt>
                <c:pt idx="268">
                  <c:v>43717</c:v>
                </c:pt>
                <c:pt idx="269">
                  <c:v>43714</c:v>
                </c:pt>
                <c:pt idx="270">
                  <c:v>43713</c:v>
                </c:pt>
                <c:pt idx="271">
                  <c:v>43712</c:v>
                </c:pt>
                <c:pt idx="272">
                  <c:v>43711</c:v>
                </c:pt>
                <c:pt idx="273">
                  <c:v>43707</c:v>
                </c:pt>
                <c:pt idx="274">
                  <c:v>43706</c:v>
                </c:pt>
                <c:pt idx="275">
                  <c:v>43705</c:v>
                </c:pt>
                <c:pt idx="276">
                  <c:v>43704</c:v>
                </c:pt>
                <c:pt idx="277">
                  <c:v>43703</c:v>
                </c:pt>
                <c:pt idx="278">
                  <c:v>43700</c:v>
                </c:pt>
                <c:pt idx="279">
                  <c:v>43699</c:v>
                </c:pt>
                <c:pt idx="280">
                  <c:v>43698</c:v>
                </c:pt>
                <c:pt idx="281">
                  <c:v>43697</c:v>
                </c:pt>
                <c:pt idx="282">
                  <c:v>43696</c:v>
                </c:pt>
                <c:pt idx="283">
                  <c:v>43693</c:v>
                </c:pt>
                <c:pt idx="284">
                  <c:v>43692</c:v>
                </c:pt>
                <c:pt idx="285">
                  <c:v>43691</c:v>
                </c:pt>
                <c:pt idx="286">
                  <c:v>43690</c:v>
                </c:pt>
                <c:pt idx="287">
                  <c:v>43689</c:v>
                </c:pt>
                <c:pt idx="288">
                  <c:v>43686</c:v>
                </c:pt>
                <c:pt idx="289">
                  <c:v>43685</c:v>
                </c:pt>
                <c:pt idx="290">
                  <c:v>43684</c:v>
                </c:pt>
                <c:pt idx="291">
                  <c:v>43683</c:v>
                </c:pt>
                <c:pt idx="292">
                  <c:v>43682</c:v>
                </c:pt>
                <c:pt idx="293">
                  <c:v>43679</c:v>
                </c:pt>
                <c:pt idx="294">
                  <c:v>43678</c:v>
                </c:pt>
                <c:pt idx="295">
                  <c:v>43677</c:v>
                </c:pt>
                <c:pt idx="296">
                  <c:v>43676</c:v>
                </c:pt>
                <c:pt idx="297">
                  <c:v>43675</c:v>
                </c:pt>
                <c:pt idx="298">
                  <c:v>43672</c:v>
                </c:pt>
                <c:pt idx="299">
                  <c:v>43671</c:v>
                </c:pt>
                <c:pt idx="300">
                  <c:v>43670</c:v>
                </c:pt>
                <c:pt idx="301">
                  <c:v>43669</c:v>
                </c:pt>
                <c:pt idx="302">
                  <c:v>43668</c:v>
                </c:pt>
                <c:pt idx="303">
                  <c:v>43665</c:v>
                </c:pt>
                <c:pt idx="304">
                  <c:v>43664</c:v>
                </c:pt>
                <c:pt idx="305">
                  <c:v>43663</c:v>
                </c:pt>
                <c:pt idx="306">
                  <c:v>43662</c:v>
                </c:pt>
                <c:pt idx="307">
                  <c:v>43661</c:v>
                </c:pt>
                <c:pt idx="308">
                  <c:v>43658</c:v>
                </c:pt>
                <c:pt idx="309">
                  <c:v>43657</c:v>
                </c:pt>
                <c:pt idx="310">
                  <c:v>43656</c:v>
                </c:pt>
                <c:pt idx="311">
                  <c:v>43655</c:v>
                </c:pt>
                <c:pt idx="312">
                  <c:v>43654</c:v>
                </c:pt>
                <c:pt idx="313">
                  <c:v>43651</c:v>
                </c:pt>
                <c:pt idx="314">
                  <c:v>43649</c:v>
                </c:pt>
                <c:pt idx="315">
                  <c:v>43648</c:v>
                </c:pt>
                <c:pt idx="316">
                  <c:v>43647</c:v>
                </c:pt>
                <c:pt idx="317">
                  <c:v>43644</c:v>
                </c:pt>
                <c:pt idx="318">
                  <c:v>43643</c:v>
                </c:pt>
                <c:pt idx="319">
                  <c:v>43642</c:v>
                </c:pt>
                <c:pt idx="320">
                  <c:v>43641</c:v>
                </c:pt>
                <c:pt idx="321">
                  <c:v>43640</c:v>
                </c:pt>
                <c:pt idx="322">
                  <c:v>43637</c:v>
                </c:pt>
                <c:pt idx="323">
                  <c:v>43636</c:v>
                </c:pt>
                <c:pt idx="324">
                  <c:v>43635</c:v>
                </c:pt>
                <c:pt idx="325">
                  <c:v>43634</c:v>
                </c:pt>
                <c:pt idx="326">
                  <c:v>43633</c:v>
                </c:pt>
                <c:pt idx="327">
                  <c:v>43630</c:v>
                </c:pt>
                <c:pt idx="328">
                  <c:v>43629</c:v>
                </c:pt>
                <c:pt idx="329">
                  <c:v>43628</c:v>
                </c:pt>
                <c:pt idx="330">
                  <c:v>43627</c:v>
                </c:pt>
                <c:pt idx="331">
                  <c:v>43626</c:v>
                </c:pt>
                <c:pt idx="332">
                  <c:v>43623</c:v>
                </c:pt>
                <c:pt idx="333">
                  <c:v>43622</c:v>
                </c:pt>
                <c:pt idx="334">
                  <c:v>43621</c:v>
                </c:pt>
                <c:pt idx="335">
                  <c:v>43620</c:v>
                </c:pt>
                <c:pt idx="336">
                  <c:v>43619</c:v>
                </c:pt>
                <c:pt idx="337">
                  <c:v>43616</c:v>
                </c:pt>
                <c:pt idx="338">
                  <c:v>43615</c:v>
                </c:pt>
                <c:pt idx="339">
                  <c:v>43614</c:v>
                </c:pt>
                <c:pt idx="340">
                  <c:v>43613</c:v>
                </c:pt>
                <c:pt idx="341">
                  <c:v>43609</c:v>
                </c:pt>
                <c:pt idx="342">
                  <c:v>43608</c:v>
                </c:pt>
                <c:pt idx="343">
                  <c:v>43607</c:v>
                </c:pt>
                <c:pt idx="344">
                  <c:v>43606</c:v>
                </c:pt>
                <c:pt idx="345">
                  <c:v>43605</c:v>
                </c:pt>
                <c:pt idx="346">
                  <c:v>43602</c:v>
                </c:pt>
                <c:pt idx="347">
                  <c:v>43601</c:v>
                </c:pt>
                <c:pt idx="348">
                  <c:v>43600</c:v>
                </c:pt>
                <c:pt idx="349">
                  <c:v>43599</c:v>
                </c:pt>
                <c:pt idx="350">
                  <c:v>43598</c:v>
                </c:pt>
                <c:pt idx="351">
                  <c:v>43595</c:v>
                </c:pt>
                <c:pt idx="352">
                  <c:v>43594</c:v>
                </c:pt>
                <c:pt idx="353">
                  <c:v>43593</c:v>
                </c:pt>
                <c:pt idx="354">
                  <c:v>43592</c:v>
                </c:pt>
                <c:pt idx="355">
                  <c:v>43591</c:v>
                </c:pt>
                <c:pt idx="356">
                  <c:v>43588</c:v>
                </c:pt>
                <c:pt idx="357">
                  <c:v>43587</c:v>
                </c:pt>
                <c:pt idx="358">
                  <c:v>43586</c:v>
                </c:pt>
                <c:pt idx="359">
                  <c:v>43585</c:v>
                </c:pt>
                <c:pt idx="360">
                  <c:v>43584</c:v>
                </c:pt>
                <c:pt idx="361">
                  <c:v>43581</c:v>
                </c:pt>
                <c:pt idx="362">
                  <c:v>43580</c:v>
                </c:pt>
                <c:pt idx="363">
                  <c:v>43579</c:v>
                </c:pt>
                <c:pt idx="364">
                  <c:v>43578</c:v>
                </c:pt>
                <c:pt idx="365">
                  <c:v>43577</c:v>
                </c:pt>
                <c:pt idx="366">
                  <c:v>43573</c:v>
                </c:pt>
                <c:pt idx="367">
                  <c:v>43572</c:v>
                </c:pt>
                <c:pt idx="368">
                  <c:v>43571</c:v>
                </c:pt>
                <c:pt idx="369">
                  <c:v>43570</c:v>
                </c:pt>
                <c:pt idx="370">
                  <c:v>43567</c:v>
                </c:pt>
                <c:pt idx="371">
                  <c:v>43566</c:v>
                </c:pt>
                <c:pt idx="372">
                  <c:v>43565</c:v>
                </c:pt>
                <c:pt idx="373">
                  <c:v>43564</c:v>
                </c:pt>
                <c:pt idx="374">
                  <c:v>43563</c:v>
                </c:pt>
                <c:pt idx="375">
                  <c:v>43560</c:v>
                </c:pt>
                <c:pt idx="376">
                  <c:v>43559</c:v>
                </c:pt>
                <c:pt idx="377">
                  <c:v>43558</c:v>
                </c:pt>
                <c:pt idx="378">
                  <c:v>43557</c:v>
                </c:pt>
                <c:pt idx="379">
                  <c:v>43556</c:v>
                </c:pt>
                <c:pt idx="380">
                  <c:v>43553</c:v>
                </c:pt>
                <c:pt idx="381">
                  <c:v>43552</c:v>
                </c:pt>
                <c:pt idx="382">
                  <c:v>43551</c:v>
                </c:pt>
                <c:pt idx="383">
                  <c:v>43550</c:v>
                </c:pt>
                <c:pt idx="384">
                  <c:v>43549</c:v>
                </c:pt>
                <c:pt idx="385">
                  <c:v>43546</c:v>
                </c:pt>
                <c:pt idx="386">
                  <c:v>43545</c:v>
                </c:pt>
                <c:pt idx="387">
                  <c:v>43544</c:v>
                </c:pt>
                <c:pt idx="388">
                  <c:v>43543</c:v>
                </c:pt>
                <c:pt idx="389">
                  <c:v>43542</c:v>
                </c:pt>
                <c:pt idx="390">
                  <c:v>43539</c:v>
                </c:pt>
                <c:pt idx="391">
                  <c:v>43538</c:v>
                </c:pt>
                <c:pt idx="392">
                  <c:v>43537</c:v>
                </c:pt>
                <c:pt idx="393">
                  <c:v>43536</c:v>
                </c:pt>
                <c:pt idx="394">
                  <c:v>43535</c:v>
                </c:pt>
                <c:pt idx="395">
                  <c:v>43532</c:v>
                </c:pt>
                <c:pt idx="396">
                  <c:v>43531</c:v>
                </c:pt>
                <c:pt idx="397">
                  <c:v>43530</c:v>
                </c:pt>
                <c:pt idx="398">
                  <c:v>43529</c:v>
                </c:pt>
                <c:pt idx="399">
                  <c:v>43528</c:v>
                </c:pt>
                <c:pt idx="400">
                  <c:v>43525</c:v>
                </c:pt>
                <c:pt idx="401">
                  <c:v>43524</c:v>
                </c:pt>
                <c:pt idx="402">
                  <c:v>43523</c:v>
                </c:pt>
                <c:pt idx="403">
                  <c:v>43522</c:v>
                </c:pt>
                <c:pt idx="404">
                  <c:v>43521</c:v>
                </c:pt>
                <c:pt idx="405">
                  <c:v>43518</c:v>
                </c:pt>
                <c:pt idx="406">
                  <c:v>43517</c:v>
                </c:pt>
                <c:pt idx="407">
                  <c:v>43516</c:v>
                </c:pt>
                <c:pt idx="408">
                  <c:v>43515</c:v>
                </c:pt>
                <c:pt idx="409">
                  <c:v>43511</c:v>
                </c:pt>
                <c:pt idx="410">
                  <c:v>43510</c:v>
                </c:pt>
                <c:pt idx="411">
                  <c:v>43509</c:v>
                </c:pt>
                <c:pt idx="412">
                  <c:v>43508</c:v>
                </c:pt>
                <c:pt idx="413">
                  <c:v>43507</c:v>
                </c:pt>
                <c:pt idx="414">
                  <c:v>43504</c:v>
                </c:pt>
                <c:pt idx="415">
                  <c:v>43503</c:v>
                </c:pt>
                <c:pt idx="416">
                  <c:v>43502</c:v>
                </c:pt>
                <c:pt idx="417">
                  <c:v>43501</c:v>
                </c:pt>
                <c:pt idx="418">
                  <c:v>43500</c:v>
                </c:pt>
                <c:pt idx="419">
                  <c:v>43497</c:v>
                </c:pt>
                <c:pt idx="420">
                  <c:v>43496</c:v>
                </c:pt>
                <c:pt idx="421">
                  <c:v>43495</c:v>
                </c:pt>
                <c:pt idx="422">
                  <c:v>43494</c:v>
                </c:pt>
                <c:pt idx="423">
                  <c:v>43493</c:v>
                </c:pt>
                <c:pt idx="424">
                  <c:v>43490</c:v>
                </c:pt>
                <c:pt idx="425">
                  <c:v>43489</c:v>
                </c:pt>
                <c:pt idx="426">
                  <c:v>43488</c:v>
                </c:pt>
                <c:pt idx="427">
                  <c:v>43487</c:v>
                </c:pt>
                <c:pt idx="428">
                  <c:v>43483</c:v>
                </c:pt>
                <c:pt idx="429">
                  <c:v>43482</c:v>
                </c:pt>
                <c:pt idx="430">
                  <c:v>43481</c:v>
                </c:pt>
                <c:pt idx="431">
                  <c:v>43480</c:v>
                </c:pt>
                <c:pt idx="432">
                  <c:v>43479</c:v>
                </c:pt>
                <c:pt idx="433">
                  <c:v>43476</c:v>
                </c:pt>
                <c:pt idx="434">
                  <c:v>43475</c:v>
                </c:pt>
                <c:pt idx="435">
                  <c:v>43474</c:v>
                </c:pt>
                <c:pt idx="436">
                  <c:v>43473</c:v>
                </c:pt>
                <c:pt idx="437">
                  <c:v>43472</c:v>
                </c:pt>
                <c:pt idx="438">
                  <c:v>43469</c:v>
                </c:pt>
                <c:pt idx="439">
                  <c:v>43468</c:v>
                </c:pt>
                <c:pt idx="440">
                  <c:v>43467</c:v>
                </c:pt>
                <c:pt idx="441">
                  <c:v>43465</c:v>
                </c:pt>
              </c:numCache>
            </c:numRef>
          </c:cat>
          <c:val>
            <c:numRef>
              <c:f>'2019-2020 Perf'!$P$3:$P$444</c:f>
              <c:numCache>
                <c:formatCode>_(* #,##0.00_);_(* \(#,##0.00\);_(* "-"??_);_(@_)</c:formatCode>
                <c:ptCount val="442"/>
                <c:pt idx="0">
                  <c:v>87500</c:v>
                </c:pt>
                <c:pt idx="1">
                  <c:v>87500</c:v>
                </c:pt>
                <c:pt idx="2">
                  <c:v>87500</c:v>
                </c:pt>
                <c:pt idx="3">
                  <c:v>87500</c:v>
                </c:pt>
                <c:pt idx="4">
                  <c:v>87500</c:v>
                </c:pt>
                <c:pt idx="5">
                  <c:v>87500</c:v>
                </c:pt>
                <c:pt idx="6">
                  <c:v>87500</c:v>
                </c:pt>
                <c:pt idx="7">
                  <c:v>87500</c:v>
                </c:pt>
                <c:pt idx="8">
                  <c:v>87500</c:v>
                </c:pt>
                <c:pt idx="9">
                  <c:v>87500</c:v>
                </c:pt>
                <c:pt idx="10">
                  <c:v>87500</c:v>
                </c:pt>
                <c:pt idx="11">
                  <c:v>87500</c:v>
                </c:pt>
                <c:pt idx="12">
                  <c:v>87500</c:v>
                </c:pt>
                <c:pt idx="13">
                  <c:v>87500</c:v>
                </c:pt>
                <c:pt idx="14">
                  <c:v>87500</c:v>
                </c:pt>
                <c:pt idx="15">
                  <c:v>87500</c:v>
                </c:pt>
                <c:pt idx="16">
                  <c:v>87500</c:v>
                </c:pt>
                <c:pt idx="17">
                  <c:v>87500</c:v>
                </c:pt>
                <c:pt idx="18">
                  <c:v>87500</c:v>
                </c:pt>
                <c:pt idx="19">
                  <c:v>87500</c:v>
                </c:pt>
                <c:pt idx="20">
                  <c:v>87500</c:v>
                </c:pt>
                <c:pt idx="21">
                  <c:v>87500</c:v>
                </c:pt>
                <c:pt idx="22">
                  <c:v>87500</c:v>
                </c:pt>
                <c:pt idx="23">
                  <c:v>87500</c:v>
                </c:pt>
                <c:pt idx="24">
                  <c:v>87500</c:v>
                </c:pt>
                <c:pt idx="25">
                  <c:v>87500</c:v>
                </c:pt>
                <c:pt idx="26">
                  <c:v>87500</c:v>
                </c:pt>
                <c:pt idx="27">
                  <c:v>87500</c:v>
                </c:pt>
                <c:pt idx="28">
                  <c:v>87500</c:v>
                </c:pt>
                <c:pt idx="29">
                  <c:v>87500</c:v>
                </c:pt>
                <c:pt idx="30">
                  <c:v>87500</c:v>
                </c:pt>
                <c:pt idx="31">
                  <c:v>87500</c:v>
                </c:pt>
                <c:pt idx="32">
                  <c:v>87500</c:v>
                </c:pt>
                <c:pt idx="33">
                  <c:v>87500</c:v>
                </c:pt>
                <c:pt idx="34">
                  <c:v>87500</c:v>
                </c:pt>
                <c:pt idx="35">
                  <c:v>87500</c:v>
                </c:pt>
                <c:pt idx="36">
                  <c:v>87500</c:v>
                </c:pt>
                <c:pt idx="37">
                  <c:v>87500</c:v>
                </c:pt>
                <c:pt idx="38">
                  <c:v>87500</c:v>
                </c:pt>
                <c:pt idx="39">
                  <c:v>87500</c:v>
                </c:pt>
                <c:pt idx="40">
                  <c:v>87500</c:v>
                </c:pt>
                <c:pt idx="41">
                  <c:v>87500</c:v>
                </c:pt>
                <c:pt idx="42">
                  <c:v>87500</c:v>
                </c:pt>
                <c:pt idx="43">
                  <c:v>87500</c:v>
                </c:pt>
                <c:pt idx="44">
                  <c:v>87500</c:v>
                </c:pt>
                <c:pt idx="45">
                  <c:v>87500</c:v>
                </c:pt>
                <c:pt idx="46">
                  <c:v>87500</c:v>
                </c:pt>
                <c:pt idx="47">
                  <c:v>87500</c:v>
                </c:pt>
                <c:pt idx="48">
                  <c:v>87500</c:v>
                </c:pt>
                <c:pt idx="49">
                  <c:v>87500</c:v>
                </c:pt>
                <c:pt idx="50">
                  <c:v>87500</c:v>
                </c:pt>
                <c:pt idx="51">
                  <c:v>87500</c:v>
                </c:pt>
                <c:pt idx="52">
                  <c:v>87500</c:v>
                </c:pt>
                <c:pt idx="53">
                  <c:v>87500</c:v>
                </c:pt>
                <c:pt idx="54">
                  <c:v>87500</c:v>
                </c:pt>
                <c:pt idx="55">
                  <c:v>87500</c:v>
                </c:pt>
                <c:pt idx="56">
                  <c:v>87500</c:v>
                </c:pt>
                <c:pt idx="57">
                  <c:v>87500</c:v>
                </c:pt>
                <c:pt idx="58">
                  <c:v>87500</c:v>
                </c:pt>
                <c:pt idx="59">
                  <c:v>87500</c:v>
                </c:pt>
                <c:pt idx="60">
                  <c:v>87500</c:v>
                </c:pt>
                <c:pt idx="61">
                  <c:v>87500</c:v>
                </c:pt>
                <c:pt idx="62">
                  <c:v>87500</c:v>
                </c:pt>
                <c:pt idx="63">
                  <c:v>87500</c:v>
                </c:pt>
                <c:pt idx="64">
                  <c:v>87500</c:v>
                </c:pt>
                <c:pt idx="65">
                  <c:v>87500</c:v>
                </c:pt>
                <c:pt idx="66">
                  <c:v>87500</c:v>
                </c:pt>
                <c:pt idx="67">
                  <c:v>87500</c:v>
                </c:pt>
                <c:pt idx="68">
                  <c:v>87500</c:v>
                </c:pt>
                <c:pt idx="69">
                  <c:v>87500</c:v>
                </c:pt>
                <c:pt idx="70">
                  <c:v>87500</c:v>
                </c:pt>
                <c:pt idx="71">
                  <c:v>87500</c:v>
                </c:pt>
                <c:pt idx="72">
                  <c:v>87500</c:v>
                </c:pt>
                <c:pt idx="73">
                  <c:v>87500</c:v>
                </c:pt>
                <c:pt idx="74">
                  <c:v>87500</c:v>
                </c:pt>
                <c:pt idx="75">
                  <c:v>87500</c:v>
                </c:pt>
                <c:pt idx="76">
                  <c:v>87500</c:v>
                </c:pt>
                <c:pt idx="77">
                  <c:v>87500</c:v>
                </c:pt>
                <c:pt idx="78">
                  <c:v>87500</c:v>
                </c:pt>
                <c:pt idx="79">
                  <c:v>87500</c:v>
                </c:pt>
                <c:pt idx="80">
                  <c:v>87500</c:v>
                </c:pt>
                <c:pt idx="81">
                  <c:v>87500</c:v>
                </c:pt>
                <c:pt idx="82">
                  <c:v>87500</c:v>
                </c:pt>
                <c:pt idx="83">
                  <c:v>87500</c:v>
                </c:pt>
                <c:pt idx="84">
                  <c:v>87500</c:v>
                </c:pt>
                <c:pt idx="85">
                  <c:v>87500</c:v>
                </c:pt>
                <c:pt idx="86">
                  <c:v>87500</c:v>
                </c:pt>
                <c:pt idx="87">
                  <c:v>87500</c:v>
                </c:pt>
                <c:pt idx="88">
                  <c:v>87500</c:v>
                </c:pt>
                <c:pt idx="89">
                  <c:v>87500</c:v>
                </c:pt>
                <c:pt idx="90">
                  <c:v>87500</c:v>
                </c:pt>
                <c:pt idx="91">
                  <c:v>87500</c:v>
                </c:pt>
                <c:pt idx="92">
                  <c:v>87500</c:v>
                </c:pt>
                <c:pt idx="93">
                  <c:v>87500</c:v>
                </c:pt>
                <c:pt idx="94">
                  <c:v>87500</c:v>
                </c:pt>
                <c:pt idx="95">
                  <c:v>87500</c:v>
                </c:pt>
                <c:pt idx="96">
                  <c:v>87500</c:v>
                </c:pt>
                <c:pt idx="97">
                  <c:v>87500</c:v>
                </c:pt>
                <c:pt idx="98">
                  <c:v>87500</c:v>
                </c:pt>
                <c:pt idx="99">
                  <c:v>87500</c:v>
                </c:pt>
                <c:pt idx="100">
                  <c:v>87500</c:v>
                </c:pt>
                <c:pt idx="101">
                  <c:v>87500</c:v>
                </c:pt>
                <c:pt idx="102">
                  <c:v>87500</c:v>
                </c:pt>
                <c:pt idx="103">
                  <c:v>87500</c:v>
                </c:pt>
                <c:pt idx="104">
                  <c:v>87500</c:v>
                </c:pt>
                <c:pt idx="105">
                  <c:v>87500</c:v>
                </c:pt>
                <c:pt idx="106">
                  <c:v>87500</c:v>
                </c:pt>
                <c:pt idx="107">
                  <c:v>87500</c:v>
                </c:pt>
                <c:pt idx="108">
                  <c:v>87500</c:v>
                </c:pt>
                <c:pt idx="109">
                  <c:v>87500</c:v>
                </c:pt>
                <c:pt idx="110">
                  <c:v>87500</c:v>
                </c:pt>
                <c:pt idx="111">
                  <c:v>87500</c:v>
                </c:pt>
                <c:pt idx="112">
                  <c:v>87500</c:v>
                </c:pt>
                <c:pt idx="113">
                  <c:v>87500</c:v>
                </c:pt>
                <c:pt idx="114">
                  <c:v>87500</c:v>
                </c:pt>
                <c:pt idx="115">
                  <c:v>87500</c:v>
                </c:pt>
                <c:pt idx="116">
                  <c:v>87500</c:v>
                </c:pt>
                <c:pt idx="117">
                  <c:v>87500</c:v>
                </c:pt>
                <c:pt idx="118">
                  <c:v>87500</c:v>
                </c:pt>
                <c:pt idx="119">
                  <c:v>87500</c:v>
                </c:pt>
                <c:pt idx="120">
                  <c:v>87500</c:v>
                </c:pt>
                <c:pt idx="121">
                  <c:v>87500</c:v>
                </c:pt>
                <c:pt idx="122">
                  <c:v>87500</c:v>
                </c:pt>
                <c:pt idx="123">
                  <c:v>87500</c:v>
                </c:pt>
                <c:pt idx="124">
                  <c:v>87500</c:v>
                </c:pt>
                <c:pt idx="125">
                  <c:v>87500</c:v>
                </c:pt>
                <c:pt idx="126">
                  <c:v>87500</c:v>
                </c:pt>
                <c:pt idx="127">
                  <c:v>87500</c:v>
                </c:pt>
                <c:pt idx="128">
                  <c:v>87500</c:v>
                </c:pt>
                <c:pt idx="129">
                  <c:v>87500</c:v>
                </c:pt>
                <c:pt idx="130">
                  <c:v>87500</c:v>
                </c:pt>
                <c:pt idx="131">
                  <c:v>87500</c:v>
                </c:pt>
                <c:pt idx="132">
                  <c:v>87500</c:v>
                </c:pt>
                <c:pt idx="133">
                  <c:v>87500</c:v>
                </c:pt>
                <c:pt idx="134">
                  <c:v>87500</c:v>
                </c:pt>
                <c:pt idx="135">
                  <c:v>87500</c:v>
                </c:pt>
                <c:pt idx="136">
                  <c:v>87500</c:v>
                </c:pt>
                <c:pt idx="137">
                  <c:v>87500</c:v>
                </c:pt>
                <c:pt idx="138">
                  <c:v>87500</c:v>
                </c:pt>
                <c:pt idx="139">
                  <c:v>87500</c:v>
                </c:pt>
                <c:pt idx="140">
                  <c:v>87500</c:v>
                </c:pt>
                <c:pt idx="141">
                  <c:v>87500</c:v>
                </c:pt>
                <c:pt idx="142">
                  <c:v>87500</c:v>
                </c:pt>
                <c:pt idx="143">
                  <c:v>87500</c:v>
                </c:pt>
                <c:pt idx="144">
                  <c:v>87500</c:v>
                </c:pt>
                <c:pt idx="145">
                  <c:v>87500</c:v>
                </c:pt>
                <c:pt idx="146">
                  <c:v>87500</c:v>
                </c:pt>
                <c:pt idx="147">
                  <c:v>87500</c:v>
                </c:pt>
                <c:pt idx="148">
                  <c:v>87500</c:v>
                </c:pt>
                <c:pt idx="149">
                  <c:v>87500</c:v>
                </c:pt>
                <c:pt idx="150">
                  <c:v>87500</c:v>
                </c:pt>
                <c:pt idx="151">
                  <c:v>87500</c:v>
                </c:pt>
                <c:pt idx="152">
                  <c:v>87500</c:v>
                </c:pt>
                <c:pt idx="153">
                  <c:v>87500</c:v>
                </c:pt>
                <c:pt idx="154">
                  <c:v>87500</c:v>
                </c:pt>
                <c:pt idx="155">
                  <c:v>87500</c:v>
                </c:pt>
                <c:pt idx="156">
                  <c:v>87500</c:v>
                </c:pt>
                <c:pt idx="157">
                  <c:v>87500</c:v>
                </c:pt>
                <c:pt idx="158">
                  <c:v>87500</c:v>
                </c:pt>
                <c:pt idx="159">
                  <c:v>87500</c:v>
                </c:pt>
                <c:pt idx="160">
                  <c:v>87500</c:v>
                </c:pt>
                <c:pt idx="161">
                  <c:v>87500</c:v>
                </c:pt>
                <c:pt idx="162">
                  <c:v>87500</c:v>
                </c:pt>
                <c:pt idx="163">
                  <c:v>87500</c:v>
                </c:pt>
                <c:pt idx="164">
                  <c:v>87500</c:v>
                </c:pt>
                <c:pt idx="165">
                  <c:v>87500</c:v>
                </c:pt>
                <c:pt idx="166">
                  <c:v>87500</c:v>
                </c:pt>
                <c:pt idx="167">
                  <c:v>87500</c:v>
                </c:pt>
                <c:pt idx="168">
                  <c:v>87500</c:v>
                </c:pt>
                <c:pt idx="169">
                  <c:v>87500</c:v>
                </c:pt>
                <c:pt idx="170">
                  <c:v>87500</c:v>
                </c:pt>
                <c:pt idx="171">
                  <c:v>87500</c:v>
                </c:pt>
                <c:pt idx="172">
                  <c:v>87500</c:v>
                </c:pt>
                <c:pt idx="173">
                  <c:v>87500</c:v>
                </c:pt>
                <c:pt idx="174">
                  <c:v>87500</c:v>
                </c:pt>
                <c:pt idx="175">
                  <c:v>87500</c:v>
                </c:pt>
                <c:pt idx="176">
                  <c:v>87500</c:v>
                </c:pt>
                <c:pt idx="177">
                  <c:v>87500</c:v>
                </c:pt>
                <c:pt idx="178">
                  <c:v>87500</c:v>
                </c:pt>
                <c:pt idx="179">
                  <c:v>87500</c:v>
                </c:pt>
                <c:pt idx="180">
                  <c:v>87500</c:v>
                </c:pt>
                <c:pt idx="181">
                  <c:v>87500</c:v>
                </c:pt>
                <c:pt idx="182">
                  <c:v>87500</c:v>
                </c:pt>
                <c:pt idx="183">
                  <c:v>87500</c:v>
                </c:pt>
                <c:pt idx="184">
                  <c:v>87500</c:v>
                </c:pt>
                <c:pt idx="185">
                  <c:v>87500</c:v>
                </c:pt>
                <c:pt idx="186">
                  <c:v>87500</c:v>
                </c:pt>
                <c:pt idx="187">
                  <c:v>87500</c:v>
                </c:pt>
                <c:pt idx="188">
                  <c:v>87500</c:v>
                </c:pt>
                <c:pt idx="189">
                  <c:v>87500</c:v>
                </c:pt>
                <c:pt idx="190">
                  <c:v>87500</c:v>
                </c:pt>
                <c:pt idx="191">
                  <c:v>87500</c:v>
                </c:pt>
                <c:pt idx="192">
                  <c:v>87500</c:v>
                </c:pt>
                <c:pt idx="193">
                  <c:v>87500</c:v>
                </c:pt>
                <c:pt idx="194">
                  <c:v>87500</c:v>
                </c:pt>
                <c:pt idx="195">
                  <c:v>87500</c:v>
                </c:pt>
                <c:pt idx="196">
                  <c:v>87500</c:v>
                </c:pt>
                <c:pt idx="197">
                  <c:v>87500</c:v>
                </c:pt>
                <c:pt idx="198">
                  <c:v>87500</c:v>
                </c:pt>
                <c:pt idx="199">
                  <c:v>87500</c:v>
                </c:pt>
                <c:pt idx="200">
                  <c:v>87500</c:v>
                </c:pt>
                <c:pt idx="201">
                  <c:v>87500</c:v>
                </c:pt>
                <c:pt idx="202">
                  <c:v>87500</c:v>
                </c:pt>
                <c:pt idx="203">
                  <c:v>87500</c:v>
                </c:pt>
                <c:pt idx="204">
                  <c:v>87500</c:v>
                </c:pt>
                <c:pt idx="205">
                  <c:v>87500</c:v>
                </c:pt>
                <c:pt idx="206">
                  <c:v>87500</c:v>
                </c:pt>
                <c:pt idx="207">
                  <c:v>87500</c:v>
                </c:pt>
                <c:pt idx="208">
                  <c:v>87500</c:v>
                </c:pt>
                <c:pt idx="209">
                  <c:v>87500</c:v>
                </c:pt>
                <c:pt idx="210">
                  <c:v>87500</c:v>
                </c:pt>
                <c:pt idx="211">
                  <c:v>87500</c:v>
                </c:pt>
                <c:pt idx="212">
                  <c:v>87500</c:v>
                </c:pt>
                <c:pt idx="213">
                  <c:v>87500</c:v>
                </c:pt>
                <c:pt idx="214">
                  <c:v>87500</c:v>
                </c:pt>
                <c:pt idx="215">
                  <c:v>87500</c:v>
                </c:pt>
                <c:pt idx="216">
                  <c:v>87500</c:v>
                </c:pt>
                <c:pt idx="217">
                  <c:v>87500</c:v>
                </c:pt>
                <c:pt idx="218">
                  <c:v>87500</c:v>
                </c:pt>
                <c:pt idx="219">
                  <c:v>87500</c:v>
                </c:pt>
                <c:pt idx="220">
                  <c:v>87500</c:v>
                </c:pt>
                <c:pt idx="221">
                  <c:v>87500</c:v>
                </c:pt>
                <c:pt idx="222">
                  <c:v>87500</c:v>
                </c:pt>
                <c:pt idx="223">
                  <c:v>87500</c:v>
                </c:pt>
                <c:pt idx="224">
                  <c:v>87500</c:v>
                </c:pt>
                <c:pt idx="225">
                  <c:v>87500</c:v>
                </c:pt>
                <c:pt idx="226">
                  <c:v>87500</c:v>
                </c:pt>
                <c:pt idx="227">
                  <c:v>87500</c:v>
                </c:pt>
                <c:pt idx="228">
                  <c:v>87500</c:v>
                </c:pt>
                <c:pt idx="229">
                  <c:v>87500</c:v>
                </c:pt>
                <c:pt idx="230">
                  <c:v>87500</c:v>
                </c:pt>
                <c:pt idx="231">
                  <c:v>87500</c:v>
                </c:pt>
                <c:pt idx="232">
                  <c:v>87500</c:v>
                </c:pt>
                <c:pt idx="233">
                  <c:v>87500</c:v>
                </c:pt>
                <c:pt idx="234">
                  <c:v>87500</c:v>
                </c:pt>
                <c:pt idx="235">
                  <c:v>87500</c:v>
                </c:pt>
                <c:pt idx="236">
                  <c:v>87500</c:v>
                </c:pt>
                <c:pt idx="237">
                  <c:v>87500</c:v>
                </c:pt>
                <c:pt idx="238">
                  <c:v>87500</c:v>
                </c:pt>
                <c:pt idx="239">
                  <c:v>87500</c:v>
                </c:pt>
                <c:pt idx="240">
                  <c:v>87500</c:v>
                </c:pt>
                <c:pt idx="241">
                  <c:v>87500</c:v>
                </c:pt>
                <c:pt idx="242">
                  <c:v>87500</c:v>
                </c:pt>
                <c:pt idx="243">
                  <c:v>87500</c:v>
                </c:pt>
                <c:pt idx="244">
                  <c:v>87500</c:v>
                </c:pt>
                <c:pt idx="245">
                  <c:v>87500</c:v>
                </c:pt>
                <c:pt idx="246">
                  <c:v>87500</c:v>
                </c:pt>
                <c:pt idx="247">
                  <c:v>87500</c:v>
                </c:pt>
                <c:pt idx="248">
                  <c:v>87500</c:v>
                </c:pt>
                <c:pt idx="249">
                  <c:v>87500</c:v>
                </c:pt>
                <c:pt idx="250">
                  <c:v>87500</c:v>
                </c:pt>
                <c:pt idx="251">
                  <c:v>87500</c:v>
                </c:pt>
                <c:pt idx="252">
                  <c:v>87500</c:v>
                </c:pt>
                <c:pt idx="253">
                  <c:v>87500</c:v>
                </c:pt>
                <c:pt idx="254">
                  <c:v>87500</c:v>
                </c:pt>
                <c:pt idx="255">
                  <c:v>87500</c:v>
                </c:pt>
                <c:pt idx="256">
                  <c:v>87500</c:v>
                </c:pt>
                <c:pt idx="257">
                  <c:v>87500</c:v>
                </c:pt>
                <c:pt idx="258">
                  <c:v>87500</c:v>
                </c:pt>
                <c:pt idx="259">
                  <c:v>87500</c:v>
                </c:pt>
                <c:pt idx="260">
                  <c:v>87500</c:v>
                </c:pt>
                <c:pt idx="261">
                  <c:v>87500</c:v>
                </c:pt>
                <c:pt idx="262">
                  <c:v>87500</c:v>
                </c:pt>
                <c:pt idx="263">
                  <c:v>87500</c:v>
                </c:pt>
                <c:pt idx="264">
                  <c:v>87500</c:v>
                </c:pt>
                <c:pt idx="265">
                  <c:v>87500</c:v>
                </c:pt>
                <c:pt idx="266">
                  <c:v>87500</c:v>
                </c:pt>
                <c:pt idx="267">
                  <c:v>87500</c:v>
                </c:pt>
                <c:pt idx="268">
                  <c:v>87500</c:v>
                </c:pt>
                <c:pt idx="269">
                  <c:v>87500</c:v>
                </c:pt>
                <c:pt idx="270">
                  <c:v>87500</c:v>
                </c:pt>
                <c:pt idx="271">
                  <c:v>87500</c:v>
                </c:pt>
                <c:pt idx="272">
                  <c:v>87500</c:v>
                </c:pt>
                <c:pt idx="273">
                  <c:v>87500</c:v>
                </c:pt>
                <c:pt idx="274">
                  <c:v>87500</c:v>
                </c:pt>
                <c:pt idx="275">
                  <c:v>87500</c:v>
                </c:pt>
                <c:pt idx="276">
                  <c:v>87500</c:v>
                </c:pt>
                <c:pt idx="277">
                  <c:v>87500</c:v>
                </c:pt>
                <c:pt idx="278">
                  <c:v>87500</c:v>
                </c:pt>
                <c:pt idx="279">
                  <c:v>87500</c:v>
                </c:pt>
                <c:pt idx="280">
                  <c:v>87500</c:v>
                </c:pt>
                <c:pt idx="281">
                  <c:v>87500</c:v>
                </c:pt>
                <c:pt idx="282">
                  <c:v>87500</c:v>
                </c:pt>
                <c:pt idx="283">
                  <c:v>87500</c:v>
                </c:pt>
                <c:pt idx="284">
                  <c:v>87500</c:v>
                </c:pt>
                <c:pt idx="285">
                  <c:v>87500</c:v>
                </c:pt>
                <c:pt idx="286">
                  <c:v>87500</c:v>
                </c:pt>
                <c:pt idx="287">
                  <c:v>87500</c:v>
                </c:pt>
                <c:pt idx="288">
                  <c:v>87500</c:v>
                </c:pt>
                <c:pt idx="289">
                  <c:v>87500</c:v>
                </c:pt>
                <c:pt idx="290">
                  <c:v>87500</c:v>
                </c:pt>
                <c:pt idx="291">
                  <c:v>87500</c:v>
                </c:pt>
                <c:pt idx="292">
                  <c:v>87500</c:v>
                </c:pt>
                <c:pt idx="293">
                  <c:v>87500</c:v>
                </c:pt>
                <c:pt idx="294">
                  <c:v>87500</c:v>
                </c:pt>
                <c:pt idx="295">
                  <c:v>87500</c:v>
                </c:pt>
                <c:pt idx="296">
                  <c:v>87500</c:v>
                </c:pt>
                <c:pt idx="297">
                  <c:v>87500</c:v>
                </c:pt>
                <c:pt idx="298">
                  <c:v>87500</c:v>
                </c:pt>
                <c:pt idx="299">
                  <c:v>87500</c:v>
                </c:pt>
                <c:pt idx="300">
                  <c:v>87500</c:v>
                </c:pt>
                <c:pt idx="301">
                  <c:v>87500</c:v>
                </c:pt>
                <c:pt idx="302">
                  <c:v>87500</c:v>
                </c:pt>
                <c:pt idx="303">
                  <c:v>87500</c:v>
                </c:pt>
                <c:pt idx="304">
                  <c:v>87500</c:v>
                </c:pt>
                <c:pt idx="305">
                  <c:v>87500</c:v>
                </c:pt>
                <c:pt idx="306">
                  <c:v>87500</c:v>
                </c:pt>
                <c:pt idx="307">
                  <c:v>87500</c:v>
                </c:pt>
                <c:pt idx="308">
                  <c:v>87500</c:v>
                </c:pt>
                <c:pt idx="309">
                  <c:v>87500</c:v>
                </c:pt>
                <c:pt idx="310">
                  <c:v>87500</c:v>
                </c:pt>
                <c:pt idx="311">
                  <c:v>87500</c:v>
                </c:pt>
                <c:pt idx="312">
                  <c:v>87500</c:v>
                </c:pt>
                <c:pt idx="313">
                  <c:v>87500</c:v>
                </c:pt>
                <c:pt idx="314">
                  <c:v>87500</c:v>
                </c:pt>
                <c:pt idx="315">
                  <c:v>87500</c:v>
                </c:pt>
                <c:pt idx="316">
                  <c:v>87500</c:v>
                </c:pt>
                <c:pt idx="317">
                  <c:v>87500</c:v>
                </c:pt>
                <c:pt idx="318">
                  <c:v>87500</c:v>
                </c:pt>
                <c:pt idx="319">
                  <c:v>87500</c:v>
                </c:pt>
                <c:pt idx="320">
                  <c:v>87500</c:v>
                </c:pt>
                <c:pt idx="321">
                  <c:v>87500</c:v>
                </c:pt>
                <c:pt idx="322">
                  <c:v>87500</c:v>
                </c:pt>
                <c:pt idx="323">
                  <c:v>87500</c:v>
                </c:pt>
                <c:pt idx="324">
                  <c:v>87500</c:v>
                </c:pt>
                <c:pt idx="325">
                  <c:v>87500</c:v>
                </c:pt>
                <c:pt idx="326">
                  <c:v>87500</c:v>
                </c:pt>
                <c:pt idx="327">
                  <c:v>87500</c:v>
                </c:pt>
                <c:pt idx="328">
                  <c:v>87500</c:v>
                </c:pt>
                <c:pt idx="329">
                  <c:v>87500</c:v>
                </c:pt>
                <c:pt idx="330">
                  <c:v>87500</c:v>
                </c:pt>
                <c:pt idx="331">
                  <c:v>87500</c:v>
                </c:pt>
                <c:pt idx="332">
                  <c:v>87500</c:v>
                </c:pt>
                <c:pt idx="333">
                  <c:v>87500</c:v>
                </c:pt>
                <c:pt idx="334">
                  <c:v>87500</c:v>
                </c:pt>
                <c:pt idx="335">
                  <c:v>87500</c:v>
                </c:pt>
                <c:pt idx="336">
                  <c:v>87500</c:v>
                </c:pt>
                <c:pt idx="337">
                  <c:v>87500</c:v>
                </c:pt>
                <c:pt idx="338">
                  <c:v>87500</c:v>
                </c:pt>
                <c:pt idx="339">
                  <c:v>87500</c:v>
                </c:pt>
                <c:pt idx="340">
                  <c:v>87500</c:v>
                </c:pt>
                <c:pt idx="341">
                  <c:v>87500</c:v>
                </c:pt>
                <c:pt idx="342">
                  <c:v>87500</c:v>
                </c:pt>
                <c:pt idx="343">
                  <c:v>87500</c:v>
                </c:pt>
                <c:pt idx="344">
                  <c:v>87500</c:v>
                </c:pt>
                <c:pt idx="345">
                  <c:v>87500</c:v>
                </c:pt>
                <c:pt idx="346">
                  <c:v>87500</c:v>
                </c:pt>
                <c:pt idx="347">
                  <c:v>87500</c:v>
                </c:pt>
                <c:pt idx="348">
                  <c:v>87500</c:v>
                </c:pt>
                <c:pt idx="349">
                  <c:v>87500</c:v>
                </c:pt>
                <c:pt idx="350">
                  <c:v>87500</c:v>
                </c:pt>
                <c:pt idx="351">
                  <c:v>87500</c:v>
                </c:pt>
                <c:pt idx="352">
                  <c:v>87500</c:v>
                </c:pt>
                <c:pt idx="353">
                  <c:v>87500</c:v>
                </c:pt>
                <c:pt idx="354">
                  <c:v>87500</c:v>
                </c:pt>
                <c:pt idx="355">
                  <c:v>87500</c:v>
                </c:pt>
                <c:pt idx="356">
                  <c:v>87500</c:v>
                </c:pt>
                <c:pt idx="357">
                  <c:v>87500</c:v>
                </c:pt>
                <c:pt idx="358">
                  <c:v>87500</c:v>
                </c:pt>
                <c:pt idx="359">
                  <c:v>87500</c:v>
                </c:pt>
                <c:pt idx="360">
                  <c:v>87500</c:v>
                </c:pt>
                <c:pt idx="361">
                  <c:v>87500</c:v>
                </c:pt>
                <c:pt idx="362">
                  <c:v>87500</c:v>
                </c:pt>
                <c:pt idx="363">
                  <c:v>87500</c:v>
                </c:pt>
                <c:pt idx="364">
                  <c:v>87500</c:v>
                </c:pt>
                <c:pt idx="365">
                  <c:v>87500</c:v>
                </c:pt>
                <c:pt idx="366">
                  <c:v>87500</c:v>
                </c:pt>
                <c:pt idx="367">
                  <c:v>87500</c:v>
                </c:pt>
                <c:pt idx="368">
                  <c:v>87500</c:v>
                </c:pt>
                <c:pt idx="369">
                  <c:v>87500</c:v>
                </c:pt>
                <c:pt idx="370">
                  <c:v>87500</c:v>
                </c:pt>
                <c:pt idx="371">
                  <c:v>87500</c:v>
                </c:pt>
                <c:pt idx="372">
                  <c:v>87500</c:v>
                </c:pt>
                <c:pt idx="373">
                  <c:v>87500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  <c:pt idx="377">
                  <c:v>87500</c:v>
                </c:pt>
                <c:pt idx="378">
                  <c:v>87500</c:v>
                </c:pt>
                <c:pt idx="379">
                  <c:v>87500</c:v>
                </c:pt>
                <c:pt idx="380">
                  <c:v>87500</c:v>
                </c:pt>
                <c:pt idx="381">
                  <c:v>87500</c:v>
                </c:pt>
                <c:pt idx="382">
                  <c:v>87500</c:v>
                </c:pt>
                <c:pt idx="383">
                  <c:v>87500</c:v>
                </c:pt>
                <c:pt idx="384">
                  <c:v>87500</c:v>
                </c:pt>
                <c:pt idx="385">
                  <c:v>87500</c:v>
                </c:pt>
                <c:pt idx="386">
                  <c:v>87500</c:v>
                </c:pt>
                <c:pt idx="387">
                  <c:v>87500</c:v>
                </c:pt>
                <c:pt idx="388">
                  <c:v>87500</c:v>
                </c:pt>
                <c:pt idx="389">
                  <c:v>87500</c:v>
                </c:pt>
                <c:pt idx="390">
                  <c:v>87500</c:v>
                </c:pt>
                <c:pt idx="391">
                  <c:v>87500</c:v>
                </c:pt>
                <c:pt idx="392">
                  <c:v>87500</c:v>
                </c:pt>
                <c:pt idx="393">
                  <c:v>87500</c:v>
                </c:pt>
                <c:pt idx="394">
                  <c:v>87500</c:v>
                </c:pt>
                <c:pt idx="395">
                  <c:v>87500</c:v>
                </c:pt>
                <c:pt idx="396">
                  <c:v>87500</c:v>
                </c:pt>
                <c:pt idx="397">
                  <c:v>87500</c:v>
                </c:pt>
                <c:pt idx="398">
                  <c:v>87500</c:v>
                </c:pt>
                <c:pt idx="399">
                  <c:v>87500</c:v>
                </c:pt>
                <c:pt idx="400">
                  <c:v>87500</c:v>
                </c:pt>
                <c:pt idx="401">
                  <c:v>87500</c:v>
                </c:pt>
                <c:pt idx="402">
                  <c:v>87500</c:v>
                </c:pt>
                <c:pt idx="403">
                  <c:v>87500</c:v>
                </c:pt>
                <c:pt idx="404">
                  <c:v>87500</c:v>
                </c:pt>
                <c:pt idx="405">
                  <c:v>87500</c:v>
                </c:pt>
                <c:pt idx="406">
                  <c:v>87500</c:v>
                </c:pt>
                <c:pt idx="407">
                  <c:v>87500</c:v>
                </c:pt>
                <c:pt idx="408">
                  <c:v>87500</c:v>
                </c:pt>
                <c:pt idx="409">
                  <c:v>87500</c:v>
                </c:pt>
                <c:pt idx="410">
                  <c:v>87500</c:v>
                </c:pt>
                <c:pt idx="411">
                  <c:v>87500</c:v>
                </c:pt>
                <c:pt idx="412">
                  <c:v>87500</c:v>
                </c:pt>
                <c:pt idx="413">
                  <c:v>87500</c:v>
                </c:pt>
                <c:pt idx="414">
                  <c:v>87500</c:v>
                </c:pt>
                <c:pt idx="415">
                  <c:v>87500</c:v>
                </c:pt>
                <c:pt idx="416">
                  <c:v>87500</c:v>
                </c:pt>
                <c:pt idx="417">
                  <c:v>87500</c:v>
                </c:pt>
                <c:pt idx="418">
                  <c:v>87500</c:v>
                </c:pt>
                <c:pt idx="419">
                  <c:v>87500</c:v>
                </c:pt>
                <c:pt idx="420">
                  <c:v>87500</c:v>
                </c:pt>
                <c:pt idx="421">
                  <c:v>87500</c:v>
                </c:pt>
                <c:pt idx="422">
                  <c:v>87500</c:v>
                </c:pt>
                <c:pt idx="423">
                  <c:v>87500</c:v>
                </c:pt>
                <c:pt idx="424">
                  <c:v>87500</c:v>
                </c:pt>
                <c:pt idx="425">
                  <c:v>87500</c:v>
                </c:pt>
                <c:pt idx="426">
                  <c:v>87500</c:v>
                </c:pt>
                <c:pt idx="427">
                  <c:v>87500</c:v>
                </c:pt>
                <c:pt idx="428">
                  <c:v>87500</c:v>
                </c:pt>
                <c:pt idx="429">
                  <c:v>87500</c:v>
                </c:pt>
                <c:pt idx="430">
                  <c:v>87500</c:v>
                </c:pt>
                <c:pt idx="431">
                  <c:v>87500</c:v>
                </c:pt>
                <c:pt idx="432">
                  <c:v>87500</c:v>
                </c:pt>
                <c:pt idx="433">
                  <c:v>87500</c:v>
                </c:pt>
                <c:pt idx="434">
                  <c:v>87500</c:v>
                </c:pt>
                <c:pt idx="435">
                  <c:v>87500</c:v>
                </c:pt>
                <c:pt idx="436">
                  <c:v>87500</c:v>
                </c:pt>
                <c:pt idx="437">
                  <c:v>87500</c:v>
                </c:pt>
                <c:pt idx="438">
                  <c:v>87500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5-41DB-A076-A1691B9E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97360"/>
        <c:axId val="1293504640"/>
      </c:lineChart>
      <c:dateAx>
        <c:axId val="130329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4640"/>
        <c:crosses val="autoZero"/>
        <c:auto val="0"/>
        <c:lblOffset val="100"/>
        <c:baseTimeUnit val="days"/>
      </c:dateAx>
      <c:valAx>
        <c:axId val="1293504640"/>
        <c:scaling>
          <c:orientation val="minMax"/>
          <c:max val="145000"/>
          <c:min val="800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2"/>
          <c:tx>
            <c:v>Floor 2</c:v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'2019-2020 Perf'!$O$68:$O$444</c:f>
              <c:numCache>
                <c:formatCode>_(* #,##0.00_);_(* \(#,##0.00\);_(* "-"??_);_(@_)</c:formatCode>
                <c:ptCount val="377"/>
                <c:pt idx="0">
                  <c:v>108272.39174665912</c:v>
                </c:pt>
                <c:pt idx="1">
                  <c:v>108272.39174665912</c:v>
                </c:pt>
                <c:pt idx="2">
                  <c:v>108272.39174665912</c:v>
                </c:pt>
                <c:pt idx="3">
                  <c:v>108272.39174665912</c:v>
                </c:pt>
                <c:pt idx="4">
                  <c:v>108272.39174665912</c:v>
                </c:pt>
                <c:pt idx="5">
                  <c:v>108272.39174665912</c:v>
                </c:pt>
                <c:pt idx="6">
                  <c:v>108272.39174665912</c:v>
                </c:pt>
                <c:pt idx="7">
                  <c:v>108272.39174665912</c:v>
                </c:pt>
                <c:pt idx="8">
                  <c:v>108272.39174665912</c:v>
                </c:pt>
                <c:pt idx="9">
                  <c:v>108272.39174665912</c:v>
                </c:pt>
                <c:pt idx="10">
                  <c:v>108272.39174665912</c:v>
                </c:pt>
                <c:pt idx="11">
                  <c:v>108272.39174665912</c:v>
                </c:pt>
                <c:pt idx="12">
                  <c:v>108272.39174665912</c:v>
                </c:pt>
                <c:pt idx="13">
                  <c:v>108272.39174665912</c:v>
                </c:pt>
                <c:pt idx="14">
                  <c:v>108272.39174665912</c:v>
                </c:pt>
                <c:pt idx="15">
                  <c:v>108272.39174665912</c:v>
                </c:pt>
                <c:pt idx="16">
                  <c:v>108272.39174665912</c:v>
                </c:pt>
                <c:pt idx="17">
                  <c:v>108272.39174665912</c:v>
                </c:pt>
                <c:pt idx="18">
                  <c:v>108272.39174665912</c:v>
                </c:pt>
                <c:pt idx="19">
                  <c:v>108272.39174665912</c:v>
                </c:pt>
                <c:pt idx="20">
                  <c:v>108272.39174665912</c:v>
                </c:pt>
                <c:pt idx="21">
                  <c:v>108272.39174665912</c:v>
                </c:pt>
                <c:pt idx="22">
                  <c:v>108272.39174665912</c:v>
                </c:pt>
                <c:pt idx="23">
                  <c:v>108272.39174665912</c:v>
                </c:pt>
                <c:pt idx="24">
                  <c:v>108272.39174665912</c:v>
                </c:pt>
                <c:pt idx="25">
                  <c:v>108272.39174665912</c:v>
                </c:pt>
                <c:pt idx="26">
                  <c:v>108272.39174665912</c:v>
                </c:pt>
                <c:pt idx="27">
                  <c:v>108272.39174665912</c:v>
                </c:pt>
                <c:pt idx="28">
                  <c:v>108272.39174665912</c:v>
                </c:pt>
                <c:pt idx="29">
                  <c:v>108272.39174665912</c:v>
                </c:pt>
                <c:pt idx="30">
                  <c:v>108272.39174665912</c:v>
                </c:pt>
                <c:pt idx="31">
                  <c:v>108272.39174665912</c:v>
                </c:pt>
                <c:pt idx="32">
                  <c:v>108272.39174665912</c:v>
                </c:pt>
                <c:pt idx="33">
                  <c:v>108272.39174665912</c:v>
                </c:pt>
                <c:pt idx="34">
                  <c:v>108272.39174665912</c:v>
                </c:pt>
                <c:pt idx="35">
                  <c:v>108272.39174665912</c:v>
                </c:pt>
                <c:pt idx="36">
                  <c:v>108272.39174665912</c:v>
                </c:pt>
                <c:pt idx="37">
                  <c:v>108272.39174665912</c:v>
                </c:pt>
                <c:pt idx="38">
                  <c:v>108272.39174665912</c:v>
                </c:pt>
                <c:pt idx="39">
                  <c:v>108272.39174665912</c:v>
                </c:pt>
                <c:pt idx="40">
                  <c:v>108272.39174665912</c:v>
                </c:pt>
                <c:pt idx="41">
                  <c:v>108272.39174665912</c:v>
                </c:pt>
                <c:pt idx="42">
                  <c:v>108272.39174665912</c:v>
                </c:pt>
                <c:pt idx="43">
                  <c:v>108272.39174665912</c:v>
                </c:pt>
                <c:pt idx="44">
                  <c:v>108272.39174665912</c:v>
                </c:pt>
                <c:pt idx="45">
                  <c:v>108272.39174665912</c:v>
                </c:pt>
                <c:pt idx="46">
                  <c:v>108272.39174665912</c:v>
                </c:pt>
                <c:pt idx="47">
                  <c:v>108272.39174665912</c:v>
                </c:pt>
                <c:pt idx="48">
                  <c:v>108272.39174665912</c:v>
                </c:pt>
                <c:pt idx="49">
                  <c:v>108272.39174665912</c:v>
                </c:pt>
                <c:pt idx="50">
                  <c:v>108272.39174665912</c:v>
                </c:pt>
                <c:pt idx="51">
                  <c:v>108272.39174665912</c:v>
                </c:pt>
                <c:pt idx="52">
                  <c:v>108272.39174665912</c:v>
                </c:pt>
                <c:pt idx="53">
                  <c:v>108272.39174665912</c:v>
                </c:pt>
                <c:pt idx="54">
                  <c:v>108272.39174665912</c:v>
                </c:pt>
                <c:pt idx="55">
                  <c:v>108272.39174665912</c:v>
                </c:pt>
                <c:pt idx="56">
                  <c:v>108272.39174665912</c:v>
                </c:pt>
                <c:pt idx="57">
                  <c:v>108272.39174665912</c:v>
                </c:pt>
                <c:pt idx="58">
                  <c:v>108272.39174665912</c:v>
                </c:pt>
                <c:pt idx="59">
                  <c:v>108272.39174665912</c:v>
                </c:pt>
                <c:pt idx="60">
                  <c:v>108272.39174665912</c:v>
                </c:pt>
                <c:pt idx="61">
                  <c:v>108272.39174665912</c:v>
                </c:pt>
                <c:pt idx="62">
                  <c:v>108272.39174665912</c:v>
                </c:pt>
                <c:pt idx="63">
                  <c:v>108272.39174665912</c:v>
                </c:pt>
                <c:pt idx="64">
                  <c:v>108272.39174665912</c:v>
                </c:pt>
                <c:pt idx="65">
                  <c:v>108272.39174665912</c:v>
                </c:pt>
                <c:pt idx="66">
                  <c:v>108272.39174665912</c:v>
                </c:pt>
                <c:pt idx="67">
                  <c:v>108272.39174665912</c:v>
                </c:pt>
                <c:pt idx="68">
                  <c:v>108272.39174665912</c:v>
                </c:pt>
                <c:pt idx="69">
                  <c:v>108272.39174665912</c:v>
                </c:pt>
                <c:pt idx="70">
                  <c:v>108272.39174665912</c:v>
                </c:pt>
                <c:pt idx="71">
                  <c:v>108272.39174665912</c:v>
                </c:pt>
                <c:pt idx="72">
                  <c:v>108272.39174665912</c:v>
                </c:pt>
                <c:pt idx="73">
                  <c:v>108272.39174665912</c:v>
                </c:pt>
                <c:pt idx="74">
                  <c:v>108272.39174665912</c:v>
                </c:pt>
                <c:pt idx="75">
                  <c:v>108272.39174665912</c:v>
                </c:pt>
                <c:pt idx="76">
                  <c:v>108272.39174665912</c:v>
                </c:pt>
                <c:pt idx="77">
                  <c:v>108272.39174665912</c:v>
                </c:pt>
                <c:pt idx="78">
                  <c:v>108272.39174665912</c:v>
                </c:pt>
                <c:pt idx="79">
                  <c:v>108272.39174665912</c:v>
                </c:pt>
                <c:pt idx="80">
                  <c:v>108272.39174665912</c:v>
                </c:pt>
                <c:pt idx="81">
                  <c:v>108272.39174665912</c:v>
                </c:pt>
                <c:pt idx="82">
                  <c:v>108272.39174665912</c:v>
                </c:pt>
                <c:pt idx="83">
                  <c:v>108272.39174665912</c:v>
                </c:pt>
                <c:pt idx="84">
                  <c:v>108272.39174665912</c:v>
                </c:pt>
                <c:pt idx="85">
                  <c:v>108272.39174665912</c:v>
                </c:pt>
                <c:pt idx="86">
                  <c:v>108272.39174665912</c:v>
                </c:pt>
                <c:pt idx="87">
                  <c:v>108272.39174665912</c:v>
                </c:pt>
                <c:pt idx="88">
                  <c:v>108272.39174665912</c:v>
                </c:pt>
                <c:pt idx="89">
                  <c:v>108272.39174665912</c:v>
                </c:pt>
                <c:pt idx="90">
                  <c:v>108272.39174665912</c:v>
                </c:pt>
                <c:pt idx="91">
                  <c:v>108272.39174665912</c:v>
                </c:pt>
                <c:pt idx="92">
                  <c:v>108060.71551646038</c:v>
                </c:pt>
                <c:pt idx="93">
                  <c:v>108060.71551646038</c:v>
                </c:pt>
                <c:pt idx="94">
                  <c:v>108060.71551646038</c:v>
                </c:pt>
                <c:pt idx="95">
                  <c:v>108060.71551646038</c:v>
                </c:pt>
                <c:pt idx="96">
                  <c:v>107743.20117116223</c:v>
                </c:pt>
                <c:pt idx="97">
                  <c:v>107319.84871076477</c:v>
                </c:pt>
                <c:pt idx="98">
                  <c:v>107319.84871076477</c:v>
                </c:pt>
                <c:pt idx="99">
                  <c:v>107319.84871076477</c:v>
                </c:pt>
                <c:pt idx="100">
                  <c:v>107108.17248056599</c:v>
                </c:pt>
                <c:pt idx="101">
                  <c:v>106896.49625036726</c:v>
                </c:pt>
                <c:pt idx="102">
                  <c:v>106896.49625036726</c:v>
                </c:pt>
                <c:pt idx="103">
                  <c:v>106896.49625036726</c:v>
                </c:pt>
                <c:pt idx="104">
                  <c:v>106896.49625036726</c:v>
                </c:pt>
                <c:pt idx="105">
                  <c:v>106896.49625036726</c:v>
                </c:pt>
                <c:pt idx="106">
                  <c:v>106896.49625036726</c:v>
                </c:pt>
                <c:pt idx="107">
                  <c:v>106896.49625036726</c:v>
                </c:pt>
                <c:pt idx="108">
                  <c:v>106896.49625036726</c:v>
                </c:pt>
                <c:pt idx="109">
                  <c:v>106896.49625036726</c:v>
                </c:pt>
                <c:pt idx="110">
                  <c:v>106896.49625036726</c:v>
                </c:pt>
                <c:pt idx="111">
                  <c:v>106896.49625036726</c:v>
                </c:pt>
                <c:pt idx="112">
                  <c:v>106896.49625036726</c:v>
                </c:pt>
                <c:pt idx="113">
                  <c:v>106684.82002016852</c:v>
                </c:pt>
                <c:pt idx="114">
                  <c:v>106261.467559771</c:v>
                </c:pt>
                <c:pt idx="115">
                  <c:v>106261.467559771</c:v>
                </c:pt>
                <c:pt idx="116">
                  <c:v>106261.467559771</c:v>
                </c:pt>
                <c:pt idx="117">
                  <c:v>105943.9532144729</c:v>
                </c:pt>
                <c:pt idx="118">
                  <c:v>105943.9532144729</c:v>
                </c:pt>
                <c:pt idx="119">
                  <c:v>105626.43886917477</c:v>
                </c:pt>
                <c:pt idx="120">
                  <c:v>105626.43886917477</c:v>
                </c:pt>
                <c:pt idx="121">
                  <c:v>105626.43886917477</c:v>
                </c:pt>
                <c:pt idx="122">
                  <c:v>105626.43886917477</c:v>
                </c:pt>
                <c:pt idx="123">
                  <c:v>105626.43886917477</c:v>
                </c:pt>
                <c:pt idx="124">
                  <c:v>105308.92452387663</c:v>
                </c:pt>
                <c:pt idx="125">
                  <c:v>105308.92452387663</c:v>
                </c:pt>
                <c:pt idx="126">
                  <c:v>105308.92452387663</c:v>
                </c:pt>
                <c:pt idx="127">
                  <c:v>105308.92452387663</c:v>
                </c:pt>
                <c:pt idx="128">
                  <c:v>105097.2482936779</c:v>
                </c:pt>
                <c:pt idx="129">
                  <c:v>105097.2482936779</c:v>
                </c:pt>
                <c:pt idx="130">
                  <c:v>105097.2482936779</c:v>
                </c:pt>
                <c:pt idx="131">
                  <c:v>104779.7339483798</c:v>
                </c:pt>
                <c:pt idx="132">
                  <c:v>104568.05771818102</c:v>
                </c:pt>
                <c:pt idx="133">
                  <c:v>104568.05771818102</c:v>
                </c:pt>
                <c:pt idx="134">
                  <c:v>104568.05771818102</c:v>
                </c:pt>
                <c:pt idx="135">
                  <c:v>103943.61283909474</c:v>
                </c:pt>
                <c:pt idx="136">
                  <c:v>103943.61283909474</c:v>
                </c:pt>
                <c:pt idx="137">
                  <c:v>103744.29850073959</c:v>
                </c:pt>
                <c:pt idx="138">
                  <c:v>103744.29850073959</c:v>
                </c:pt>
                <c:pt idx="139">
                  <c:v>103744.29850073959</c:v>
                </c:pt>
                <c:pt idx="140">
                  <c:v>103744.29850073959</c:v>
                </c:pt>
                <c:pt idx="141">
                  <c:v>103744.29850073959</c:v>
                </c:pt>
                <c:pt idx="142">
                  <c:v>103744.29850073959</c:v>
                </c:pt>
                <c:pt idx="143">
                  <c:v>103744.29850073959</c:v>
                </c:pt>
                <c:pt idx="144">
                  <c:v>103744.29850073959</c:v>
                </c:pt>
                <c:pt idx="145">
                  <c:v>103744.29850073959</c:v>
                </c:pt>
                <c:pt idx="146">
                  <c:v>103744.29850073959</c:v>
                </c:pt>
                <c:pt idx="147">
                  <c:v>103544.98416238447</c:v>
                </c:pt>
                <c:pt idx="148">
                  <c:v>103345.65924021779</c:v>
                </c:pt>
                <c:pt idx="149">
                  <c:v>102947.03056350752</c:v>
                </c:pt>
                <c:pt idx="150">
                  <c:v>102947.03056350752</c:v>
                </c:pt>
                <c:pt idx="151">
                  <c:v>102947.03056350752</c:v>
                </c:pt>
                <c:pt idx="152">
                  <c:v>102947.03056350752</c:v>
                </c:pt>
                <c:pt idx="153">
                  <c:v>102947.03056350752</c:v>
                </c:pt>
                <c:pt idx="154">
                  <c:v>102947.03056350752</c:v>
                </c:pt>
                <c:pt idx="155">
                  <c:v>102448.73413380815</c:v>
                </c:pt>
                <c:pt idx="156">
                  <c:v>102448.73413380815</c:v>
                </c:pt>
                <c:pt idx="157">
                  <c:v>102448.73413380815</c:v>
                </c:pt>
                <c:pt idx="158">
                  <c:v>102149.76262627545</c:v>
                </c:pt>
                <c:pt idx="159">
                  <c:v>102149.76262627545</c:v>
                </c:pt>
                <c:pt idx="160">
                  <c:v>102149.76262627545</c:v>
                </c:pt>
                <c:pt idx="161">
                  <c:v>102149.76262627545</c:v>
                </c:pt>
                <c:pt idx="162">
                  <c:v>102149.76262627545</c:v>
                </c:pt>
                <c:pt idx="163">
                  <c:v>102149.76262627545</c:v>
                </c:pt>
                <c:pt idx="164">
                  <c:v>101850.79111874274</c:v>
                </c:pt>
                <c:pt idx="165">
                  <c:v>101252.8375198658</c:v>
                </c:pt>
                <c:pt idx="166">
                  <c:v>101252.8375198658</c:v>
                </c:pt>
                <c:pt idx="167">
                  <c:v>101252.8375198658</c:v>
                </c:pt>
                <c:pt idx="168">
                  <c:v>101252.8375198658</c:v>
                </c:pt>
                <c:pt idx="169">
                  <c:v>101053.53376532218</c:v>
                </c:pt>
                <c:pt idx="170">
                  <c:v>101053.53376532218</c:v>
                </c:pt>
                <c:pt idx="171">
                  <c:v>101053.53376532218</c:v>
                </c:pt>
                <c:pt idx="172">
                  <c:v>101053.53376532218</c:v>
                </c:pt>
                <c:pt idx="173">
                  <c:v>101053.53376532218</c:v>
                </c:pt>
                <c:pt idx="174">
                  <c:v>101053.53376532218</c:v>
                </c:pt>
                <c:pt idx="175">
                  <c:v>101053.53376532218</c:v>
                </c:pt>
                <c:pt idx="176">
                  <c:v>101053.53376532218</c:v>
                </c:pt>
                <c:pt idx="177">
                  <c:v>101053.53376532218</c:v>
                </c:pt>
                <c:pt idx="178">
                  <c:v>101053.53376532218</c:v>
                </c:pt>
                <c:pt idx="179">
                  <c:v>101053.53376532218</c:v>
                </c:pt>
                <c:pt idx="180">
                  <c:v>101053.53376532218</c:v>
                </c:pt>
                <c:pt idx="181">
                  <c:v>101053.53376532218</c:v>
                </c:pt>
                <c:pt idx="182">
                  <c:v>101053.53376532218</c:v>
                </c:pt>
                <c:pt idx="183">
                  <c:v>101053.53376532218</c:v>
                </c:pt>
                <c:pt idx="184">
                  <c:v>101053.53376532218</c:v>
                </c:pt>
                <c:pt idx="185">
                  <c:v>101053.53376532218</c:v>
                </c:pt>
                <c:pt idx="186">
                  <c:v>101053.53376532218</c:v>
                </c:pt>
                <c:pt idx="187">
                  <c:v>101053.53376532218</c:v>
                </c:pt>
                <c:pt idx="188">
                  <c:v>101053.53376532218</c:v>
                </c:pt>
                <c:pt idx="189">
                  <c:v>101053.53376532218</c:v>
                </c:pt>
                <c:pt idx="190">
                  <c:v>101053.53376532218</c:v>
                </c:pt>
                <c:pt idx="191">
                  <c:v>101053.53376532218</c:v>
                </c:pt>
                <c:pt idx="192">
                  <c:v>101053.53376532218</c:v>
                </c:pt>
                <c:pt idx="193">
                  <c:v>101053.53376532218</c:v>
                </c:pt>
                <c:pt idx="194">
                  <c:v>101053.53376532218</c:v>
                </c:pt>
                <c:pt idx="195">
                  <c:v>101053.53376532218</c:v>
                </c:pt>
                <c:pt idx="196">
                  <c:v>101053.53376532218</c:v>
                </c:pt>
                <c:pt idx="197">
                  <c:v>101053.53376532218</c:v>
                </c:pt>
                <c:pt idx="198">
                  <c:v>101053.53376532218</c:v>
                </c:pt>
                <c:pt idx="199">
                  <c:v>101053.53376532218</c:v>
                </c:pt>
                <c:pt idx="200">
                  <c:v>101053.53376532218</c:v>
                </c:pt>
                <c:pt idx="201">
                  <c:v>101053.53376532218</c:v>
                </c:pt>
                <c:pt idx="202">
                  <c:v>101053.53376532218</c:v>
                </c:pt>
                <c:pt idx="203">
                  <c:v>101053.53376532218</c:v>
                </c:pt>
                <c:pt idx="204">
                  <c:v>101053.53376532218</c:v>
                </c:pt>
                <c:pt idx="205">
                  <c:v>101053.53376532218</c:v>
                </c:pt>
                <c:pt idx="206">
                  <c:v>101053.53376532218</c:v>
                </c:pt>
                <c:pt idx="207">
                  <c:v>101053.53376532218</c:v>
                </c:pt>
                <c:pt idx="208">
                  <c:v>101053.53376532218</c:v>
                </c:pt>
                <c:pt idx="209">
                  <c:v>101053.53376532218</c:v>
                </c:pt>
                <c:pt idx="210">
                  <c:v>101053.53376532218</c:v>
                </c:pt>
                <c:pt idx="211">
                  <c:v>101053.53376532218</c:v>
                </c:pt>
                <c:pt idx="212">
                  <c:v>101053.53376532218</c:v>
                </c:pt>
                <c:pt idx="213">
                  <c:v>101053.53376532218</c:v>
                </c:pt>
                <c:pt idx="214">
                  <c:v>101053.53376532218</c:v>
                </c:pt>
                <c:pt idx="215">
                  <c:v>101053.53376532218</c:v>
                </c:pt>
                <c:pt idx="216">
                  <c:v>101053.53376532218</c:v>
                </c:pt>
                <c:pt idx="217">
                  <c:v>101053.53376532218</c:v>
                </c:pt>
                <c:pt idx="218">
                  <c:v>101053.53376532218</c:v>
                </c:pt>
                <c:pt idx="219">
                  <c:v>101053.53376532218</c:v>
                </c:pt>
                <c:pt idx="220">
                  <c:v>101053.53376532218</c:v>
                </c:pt>
                <c:pt idx="221">
                  <c:v>101053.53376532218</c:v>
                </c:pt>
                <c:pt idx="222">
                  <c:v>101053.53376532218</c:v>
                </c:pt>
                <c:pt idx="223">
                  <c:v>101053.53376532218</c:v>
                </c:pt>
                <c:pt idx="224">
                  <c:v>101053.53376532218</c:v>
                </c:pt>
                <c:pt idx="225">
                  <c:v>101053.53376532218</c:v>
                </c:pt>
                <c:pt idx="226">
                  <c:v>101053.53376532218</c:v>
                </c:pt>
                <c:pt idx="227">
                  <c:v>101053.53376532218</c:v>
                </c:pt>
                <c:pt idx="228">
                  <c:v>101053.53376532218</c:v>
                </c:pt>
                <c:pt idx="229">
                  <c:v>101053.53376532218</c:v>
                </c:pt>
                <c:pt idx="230">
                  <c:v>101053.53376532218</c:v>
                </c:pt>
                <c:pt idx="231">
                  <c:v>101053.53376532218</c:v>
                </c:pt>
                <c:pt idx="232">
                  <c:v>101053.53376532218</c:v>
                </c:pt>
                <c:pt idx="233">
                  <c:v>101053.53376532218</c:v>
                </c:pt>
                <c:pt idx="234">
                  <c:v>100854.198259344</c:v>
                </c:pt>
                <c:pt idx="235">
                  <c:v>100854.198259344</c:v>
                </c:pt>
                <c:pt idx="236">
                  <c:v>100654.89450480038</c:v>
                </c:pt>
                <c:pt idx="237">
                  <c:v>100654.89450480038</c:v>
                </c:pt>
                <c:pt idx="238">
                  <c:v>100654.89450480038</c:v>
                </c:pt>
                <c:pt idx="239">
                  <c:v>100654.89450480038</c:v>
                </c:pt>
                <c:pt idx="240">
                  <c:v>100654.89450480038</c:v>
                </c:pt>
                <c:pt idx="241">
                  <c:v>100654.89450480038</c:v>
                </c:pt>
                <c:pt idx="242">
                  <c:v>100654.89450480038</c:v>
                </c:pt>
                <c:pt idx="243">
                  <c:v>100654.89450480038</c:v>
                </c:pt>
                <c:pt idx="244">
                  <c:v>100355.91241345619</c:v>
                </c:pt>
                <c:pt idx="245">
                  <c:v>100355.91241345619</c:v>
                </c:pt>
                <c:pt idx="246">
                  <c:v>100355.91241345619</c:v>
                </c:pt>
                <c:pt idx="247">
                  <c:v>100355.91241345619</c:v>
                </c:pt>
                <c:pt idx="248">
                  <c:v>100355.91241345619</c:v>
                </c:pt>
                <c:pt idx="249">
                  <c:v>100355.91241345619</c:v>
                </c:pt>
                <c:pt idx="250">
                  <c:v>99757.969398390735</c:v>
                </c:pt>
                <c:pt idx="251">
                  <c:v>99458.98730704654</c:v>
                </c:pt>
                <c:pt idx="252">
                  <c:v>99060.358630336239</c:v>
                </c:pt>
                <c:pt idx="253">
                  <c:v>99060.358630336239</c:v>
                </c:pt>
                <c:pt idx="254">
                  <c:v>99060.358630336239</c:v>
                </c:pt>
                <c:pt idx="255">
                  <c:v>99060.358630336239</c:v>
                </c:pt>
                <c:pt idx="256">
                  <c:v>99060.358630336239</c:v>
                </c:pt>
                <c:pt idx="257">
                  <c:v>99060.358630336239</c:v>
                </c:pt>
                <c:pt idx="258">
                  <c:v>99060.358630336239</c:v>
                </c:pt>
                <c:pt idx="259">
                  <c:v>99060.358630336239</c:v>
                </c:pt>
                <c:pt idx="260">
                  <c:v>99060.358630336239</c:v>
                </c:pt>
                <c:pt idx="261">
                  <c:v>99060.358630336239</c:v>
                </c:pt>
                <c:pt idx="262">
                  <c:v>99060.358630336239</c:v>
                </c:pt>
                <c:pt idx="263">
                  <c:v>99060.358630336239</c:v>
                </c:pt>
                <c:pt idx="264">
                  <c:v>99060.358630336239</c:v>
                </c:pt>
                <c:pt idx="265">
                  <c:v>99060.358630336239</c:v>
                </c:pt>
                <c:pt idx="266">
                  <c:v>99060.358630336239</c:v>
                </c:pt>
                <c:pt idx="267">
                  <c:v>99060.358630336239</c:v>
                </c:pt>
                <c:pt idx="268">
                  <c:v>99060.358630336239</c:v>
                </c:pt>
                <c:pt idx="269">
                  <c:v>99060.358630336239</c:v>
                </c:pt>
                <c:pt idx="270">
                  <c:v>99060.358630336239</c:v>
                </c:pt>
                <c:pt idx="271">
                  <c:v>99060.358630336239</c:v>
                </c:pt>
                <c:pt idx="272">
                  <c:v>99060.358630336239</c:v>
                </c:pt>
                <c:pt idx="273">
                  <c:v>99060.358630336239</c:v>
                </c:pt>
                <c:pt idx="274">
                  <c:v>99060.358630336239</c:v>
                </c:pt>
                <c:pt idx="275">
                  <c:v>99060.358630336239</c:v>
                </c:pt>
                <c:pt idx="276">
                  <c:v>99060.358630336239</c:v>
                </c:pt>
                <c:pt idx="277">
                  <c:v>99060.358630336239</c:v>
                </c:pt>
                <c:pt idx="278">
                  <c:v>99060.358630336239</c:v>
                </c:pt>
                <c:pt idx="279">
                  <c:v>99060.358630336239</c:v>
                </c:pt>
                <c:pt idx="280">
                  <c:v>99060.358630336239</c:v>
                </c:pt>
                <c:pt idx="281">
                  <c:v>99060.358630336239</c:v>
                </c:pt>
                <c:pt idx="282">
                  <c:v>99060.358630336239</c:v>
                </c:pt>
                <c:pt idx="283">
                  <c:v>99060.358630336239</c:v>
                </c:pt>
                <c:pt idx="284">
                  <c:v>99060.358630336239</c:v>
                </c:pt>
                <c:pt idx="285">
                  <c:v>99060.358630336239</c:v>
                </c:pt>
                <c:pt idx="286">
                  <c:v>99060.358630336239</c:v>
                </c:pt>
                <c:pt idx="287">
                  <c:v>99060.358630336239</c:v>
                </c:pt>
                <c:pt idx="288">
                  <c:v>99060.358630336239</c:v>
                </c:pt>
                <c:pt idx="289">
                  <c:v>99060.358630336239</c:v>
                </c:pt>
                <c:pt idx="290">
                  <c:v>99060.358630336239</c:v>
                </c:pt>
                <c:pt idx="291">
                  <c:v>99060.358630336239</c:v>
                </c:pt>
                <c:pt idx="292">
                  <c:v>99060.358630336239</c:v>
                </c:pt>
                <c:pt idx="293">
                  <c:v>99060.358630336239</c:v>
                </c:pt>
                <c:pt idx="294">
                  <c:v>99060.358630336239</c:v>
                </c:pt>
                <c:pt idx="295">
                  <c:v>99060.358630336239</c:v>
                </c:pt>
                <c:pt idx="296">
                  <c:v>98761.387122803528</c:v>
                </c:pt>
                <c:pt idx="297">
                  <c:v>98761.387122803528</c:v>
                </c:pt>
                <c:pt idx="298">
                  <c:v>98761.387122803528</c:v>
                </c:pt>
                <c:pt idx="299">
                  <c:v>98761.387122803528</c:v>
                </c:pt>
                <c:pt idx="300">
                  <c:v>97964.119185571457</c:v>
                </c:pt>
                <c:pt idx="301">
                  <c:v>97964.119185571457</c:v>
                </c:pt>
                <c:pt idx="302">
                  <c:v>97964.119185571457</c:v>
                </c:pt>
                <c:pt idx="303">
                  <c:v>97964.119185571457</c:v>
                </c:pt>
                <c:pt idx="304">
                  <c:v>97964.119185571457</c:v>
                </c:pt>
                <c:pt idx="305">
                  <c:v>97964.119185571457</c:v>
                </c:pt>
                <c:pt idx="306">
                  <c:v>97565.479925049673</c:v>
                </c:pt>
                <c:pt idx="307">
                  <c:v>97565.479925049673</c:v>
                </c:pt>
                <c:pt idx="308">
                  <c:v>97565.479925049673</c:v>
                </c:pt>
                <c:pt idx="309">
                  <c:v>97565.479925049673</c:v>
                </c:pt>
                <c:pt idx="310">
                  <c:v>97565.479925049673</c:v>
                </c:pt>
                <c:pt idx="311">
                  <c:v>97067.183495350328</c:v>
                </c:pt>
                <c:pt idx="312">
                  <c:v>97067.183495350328</c:v>
                </c:pt>
                <c:pt idx="313">
                  <c:v>96768.222571629114</c:v>
                </c:pt>
                <c:pt idx="314">
                  <c:v>96768.222571629114</c:v>
                </c:pt>
                <c:pt idx="315">
                  <c:v>96568.887065650939</c:v>
                </c:pt>
                <c:pt idx="316">
                  <c:v>96568.887065650939</c:v>
                </c:pt>
                <c:pt idx="317">
                  <c:v>96568.887065650939</c:v>
                </c:pt>
                <c:pt idx="318">
                  <c:v>96568.887065650939</c:v>
                </c:pt>
                <c:pt idx="319">
                  <c:v>96568.887065650939</c:v>
                </c:pt>
                <c:pt idx="320">
                  <c:v>96568.887065650939</c:v>
                </c:pt>
                <c:pt idx="321">
                  <c:v>96568.887065650939</c:v>
                </c:pt>
                <c:pt idx="322">
                  <c:v>96070.611803574619</c:v>
                </c:pt>
                <c:pt idx="323">
                  <c:v>96070.611803574619</c:v>
                </c:pt>
                <c:pt idx="324">
                  <c:v>95871.286881407956</c:v>
                </c:pt>
                <c:pt idx="325">
                  <c:v>95572.315373875244</c:v>
                </c:pt>
                <c:pt idx="326">
                  <c:v>95372.990451708611</c:v>
                </c:pt>
                <c:pt idx="327">
                  <c:v>95372.990451708611</c:v>
                </c:pt>
                <c:pt idx="328">
                  <c:v>94974.36177499831</c:v>
                </c:pt>
                <c:pt idx="329">
                  <c:v>94974.36177499831</c:v>
                </c:pt>
                <c:pt idx="330">
                  <c:v>94974.36177499831</c:v>
                </c:pt>
                <c:pt idx="331">
                  <c:v>94974.36177499831</c:v>
                </c:pt>
                <c:pt idx="332">
                  <c:v>94974.36177499831</c:v>
                </c:pt>
                <c:pt idx="333">
                  <c:v>94974.36177499831</c:v>
                </c:pt>
                <c:pt idx="334">
                  <c:v>94974.36177499831</c:v>
                </c:pt>
                <c:pt idx="335">
                  <c:v>94974.36177499831</c:v>
                </c:pt>
                <c:pt idx="336">
                  <c:v>94974.36177499831</c:v>
                </c:pt>
                <c:pt idx="337">
                  <c:v>94974.36177499831</c:v>
                </c:pt>
                <c:pt idx="338">
                  <c:v>94974.36177499831</c:v>
                </c:pt>
                <c:pt idx="339">
                  <c:v>94974.36177499831</c:v>
                </c:pt>
                <c:pt idx="340">
                  <c:v>94675.390267465613</c:v>
                </c:pt>
                <c:pt idx="341">
                  <c:v>94476.075929110477</c:v>
                </c:pt>
                <c:pt idx="342">
                  <c:v>94476.075929110477</c:v>
                </c:pt>
                <c:pt idx="343">
                  <c:v>94476.075929110477</c:v>
                </c:pt>
                <c:pt idx="344">
                  <c:v>94177.093837766253</c:v>
                </c:pt>
                <c:pt idx="345">
                  <c:v>93579.150822700831</c:v>
                </c:pt>
                <c:pt idx="346">
                  <c:v>93579.150822700831</c:v>
                </c:pt>
                <c:pt idx="347">
                  <c:v>93379.825900534182</c:v>
                </c:pt>
                <c:pt idx="348">
                  <c:v>93180.522145990559</c:v>
                </c:pt>
                <c:pt idx="349">
                  <c:v>93180.522145990559</c:v>
                </c:pt>
                <c:pt idx="350">
                  <c:v>93180.522145990559</c:v>
                </c:pt>
                <c:pt idx="351">
                  <c:v>93180.522145990559</c:v>
                </c:pt>
                <c:pt idx="352">
                  <c:v>93180.522145990559</c:v>
                </c:pt>
                <c:pt idx="353">
                  <c:v>92881.540054646321</c:v>
                </c:pt>
                <c:pt idx="354">
                  <c:v>92582.568547113638</c:v>
                </c:pt>
                <c:pt idx="355">
                  <c:v>92582.568547113638</c:v>
                </c:pt>
                <c:pt idx="356">
                  <c:v>91884.957779059128</c:v>
                </c:pt>
                <c:pt idx="357">
                  <c:v>91486.329102348842</c:v>
                </c:pt>
                <c:pt idx="358">
                  <c:v>91486.329102348842</c:v>
                </c:pt>
                <c:pt idx="359">
                  <c:v>91486.329102348842</c:v>
                </c:pt>
                <c:pt idx="360">
                  <c:v>91486.329102348842</c:v>
                </c:pt>
                <c:pt idx="361">
                  <c:v>91486.329102348842</c:v>
                </c:pt>
                <c:pt idx="362">
                  <c:v>91486.329102348842</c:v>
                </c:pt>
                <c:pt idx="363">
                  <c:v>91486.329102348842</c:v>
                </c:pt>
                <c:pt idx="364">
                  <c:v>90390.079073772547</c:v>
                </c:pt>
                <c:pt idx="365">
                  <c:v>90091.107566239836</c:v>
                </c:pt>
                <c:pt idx="366">
                  <c:v>89792.136058707125</c:v>
                </c:pt>
                <c:pt idx="367">
                  <c:v>89592.811136540477</c:v>
                </c:pt>
                <c:pt idx="368">
                  <c:v>89592.811136540477</c:v>
                </c:pt>
                <c:pt idx="369">
                  <c:v>89592.811136540477</c:v>
                </c:pt>
                <c:pt idx="370">
                  <c:v>89293.839629007765</c:v>
                </c:pt>
                <c:pt idx="371">
                  <c:v>88994.878705286566</c:v>
                </c:pt>
                <c:pt idx="372">
                  <c:v>88596.239444764782</c:v>
                </c:pt>
                <c:pt idx="373">
                  <c:v>88097.943015065423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4656-A5D7-EF02A835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97360"/>
        <c:axId val="1293504640"/>
      </c:areaChart>
      <c:lineChart>
        <c:grouping val="standard"/>
        <c:varyColors val="0"/>
        <c:ser>
          <c:idx val="1"/>
          <c:order val="0"/>
          <c:tx>
            <c:strRef>
              <c:f>'2019-2020 Perf'!$N$2</c:f>
              <c:strCache>
                <c:ptCount val="1"/>
                <c:pt idx="0">
                  <c:v>Defined Shield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'2019-2020 Perf'!$K$68:$K$444</c:f>
              <c:numCache>
                <c:formatCode>m/d/yyyy</c:formatCode>
                <c:ptCount val="377"/>
                <c:pt idx="0">
                  <c:v>44011</c:v>
                </c:pt>
                <c:pt idx="1">
                  <c:v>44008</c:v>
                </c:pt>
                <c:pt idx="2">
                  <c:v>44007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  <c:pt idx="21">
                  <c:v>43980</c:v>
                </c:pt>
                <c:pt idx="22">
                  <c:v>43979</c:v>
                </c:pt>
                <c:pt idx="23">
                  <c:v>43978</c:v>
                </c:pt>
                <c:pt idx="24">
                  <c:v>43977</c:v>
                </c:pt>
                <c:pt idx="25">
                  <c:v>43973</c:v>
                </c:pt>
                <c:pt idx="26">
                  <c:v>43972</c:v>
                </c:pt>
                <c:pt idx="27">
                  <c:v>43971</c:v>
                </c:pt>
                <c:pt idx="28">
                  <c:v>43970</c:v>
                </c:pt>
                <c:pt idx="29">
                  <c:v>43969</c:v>
                </c:pt>
                <c:pt idx="30">
                  <c:v>43966</c:v>
                </c:pt>
                <c:pt idx="31">
                  <c:v>43965</c:v>
                </c:pt>
                <c:pt idx="32">
                  <c:v>43964</c:v>
                </c:pt>
                <c:pt idx="33">
                  <c:v>43963</c:v>
                </c:pt>
                <c:pt idx="34">
                  <c:v>43962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43952</c:v>
                </c:pt>
                <c:pt idx="41">
                  <c:v>43951</c:v>
                </c:pt>
                <c:pt idx="42">
                  <c:v>43950</c:v>
                </c:pt>
                <c:pt idx="43">
                  <c:v>43949</c:v>
                </c:pt>
                <c:pt idx="44">
                  <c:v>43948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43938</c:v>
                </c:pt>
                <c:pt idx="51">
                  <c:v>43937</c:v>
                </c:pt>
                <c:pt idx="52">
                  <c:v>43936</c:v>
                </c:pt>
                <c:pt idx="53">
                  <c:v>43935</c:v>
                </c:pt>
                <c:pt idx="54">
                  <c:v>43934</c:v>
                </c:pt>
                <c:pt idx="55">
                  <c:v>43930</c:v>
                </c:pt>
                <c:pt idx="56">
                  <c:v>43929</c:v>
                </c:pt>
                <c:pt idx="57">
                  <c:v>43928</c:v>
                </c:pt>
                <c:pt idx="58">
                  <c:v>43927</c:v>
                </c:pt>
                <c:pt idx="59">
                  <c:v>43924</c:v>
                </c:pt>
                <c:pt idx="60">
                  <c:v>43923</c:v>
                </c:pt>
                <c:pt idx="61">
                  <c:v>43922</c:v>
                </c:pt>
                <c:pt idx="62">
                  <c:v>43921</c:v>
                </c:pt>
                <c:pt idx="63">
                  <c:v>43920</c:v>
                </c:pt>
                <c:pt idx="64">
                  <c:v>43917</c:v>
                </c:pt>
                <c:pt idx="65">
                  <c:v>43916</c:v>
                </c:pt>
                <c:pt idx="66">
                  <c:v>43915</c:v>
                </c:pt>
                <c:pt idx="67">
                  <c:v>43914</c:v>
                </c:pt>
                <c:pt idx="68">
                  <c:v>43913</c:v>
                </c:pt>
                <c:pt idx="69">
                  <c:v>43910</c:v>
                </c:pt>
                <c:pt idx="70">
                  <c:v>43909</c:v>
                </c:pt>
                <c:pt idx="71">
                  <c:v>43908</c:v>
                </c:pt>
                <c:pt idx="72">
                  <c:v>43907</c:v>
                </c:pt>
                <c:pt idx="73">
                  <c:v>43906</c:v>
                </c:pt>
                <c:pt idx="74">
                  <c:v>43903</c:v>
                </c:pt>
                <c:pt idx="75">
                  <c:v>43902</c:v>
                </c:pt>
                <c:pt idx="76">
                  <c:v>43901</c:v>
                </c:pt>
                <c:pt idx="77">
                  <c:v>43900</c:v>
                </c:pt>
                <c:pt idx="78">
                  <c:v>43899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43889</c:v>
                </c:pt>
                <c:pt idx="85">
                  <c:v>43888</c:v>
                </c:pt>
                <c:pt idx="86">
                  <c:v>43887</c:v>
                </c:pt>
                <c:pt idx="87">
                  <c:v>43886</c:v>
                </c:pt>
                <c:pt idx="88">
                  <c:v>43885</c:v>
                </c:pt>
                <c:pt idx="89">
                  <c:v>43882</c:v>
                </c:pt>
                <c:pt idx="90">
                  <c:v>43881</c:v>
                </c:pt>
                <c:pt idx="91">
                  <c:v>43880</c:v>
                </c:pt>
                <c:pt idx="92">
                  <c:v>43879</c:v>
                </c:pt>
                <c:pt idx="93">
                  <c:v>43875</c:v>
                </c:pt>
                <c:pt idx="94">
                  <c:v>43874</c:v>
                </c:pt>
                <c:pt idx="95">
                  <c:v>43873</c:v>
                </c:pt>
                <c:pt idx="96">
                  <c:v>43872</c:v>
                </c:pt>
                <c:pt idx="97">
                  <c:v>43871</c:v>
                </c:pt>
                <c:pt idx="98">
                  <c:v>43868</c:v>
                </c:pt>
                <c:pt idx="99">
                  <c:v>43867</c:v>
                </c:pt>
                <c:pt idx="100">
                  <c:v>43866</c:v>
                </c:pt>
                <c:pt idx="101">
                  <c:v>43865</c:v>
                </c:pt>
                <c:pt idx="102">
                  <c:v>43864</c:v>
                </c:pt>
                <c:pt idx="103">
                  <c:v>43861</c:v>
                </c:pt>
                <c:pt idx="104">
                  <c:v>43860</c:v>
                </c:pt>
                <c:pt idx="105">
                  <c:v>43859</c:v>
                </c:pt>
                <c:pt idx="106">
                  <c:v>43858</c:v>
                </c:pt>
                <c:pt idx="107">
                  <c:v>43857</c:v>
                </c:pt>
                <c:pt idx="108">
                  <c:v>43854</c:v>
                </c:pt>
                <c:pt idx="109">
                  <c:v>43853</c:v>
                </c:pt>
                <c:pt idx="110">
                  <c:v>43852</c:v>
                </c:pt>
                <c:pt idx="111">
                  <c:v>43851</c:v>
                </c:pt>
                <c:pt idx="112">
                  <c:v>43847</c:v>
                </c:pt>
                <c:pt idx="113">
                  <c:v>43846</c:v>
                </c:pt>
                <c:pt idx="114">
                  <c:v>43845</c:v>
                </c:pt>
                <c:pt idx="115">
                  <c:v>43844</c:v>
                </c:pt>
                <c:pt idx="116">
                  <c:v>43843</c:v>
                </c:pt>
                <c:pt idx="117">
                  <c:v>43840</c:v>
                </c:pt>
                <c:pt idx="118">
                  <c:v>43839</c:v>
                </c:pt>
                <c:pt idx="119">
                  <c:v>43838</c:v>
                </c:pt>
                <c:pt idx="120">
                  <c:v>43837</c:v>
                </c:pt>
                <c:pt idx="121">
                  <c:v>43836</c:v>
                </c:pt>
                <c:pt idx="122">
                  <c:v>43833</c:v>
                </c:pt>
                <c:pt idx="123">
                  <c:v>43832</c:v>
                </c:pt>
                <c:pt idx="124">
                  <c:v>43830</c:v>
                </c:pt>
                <c:pt idx="125">
                  <c:v>43829</c:v>
                </c:pt>
                <c:pt idx="126">
                  <c:v>43826</c:v>
                </c:pt>
                <c:pt idx="127">
                  <c:v>43825</c:v>
                </c:pt>
                <c:pt idx="128">
                  <c:v>43823</c:v>
                </c:pt>
                <c:pt idx="129">
                  <c:v>43822</c:v>
                </c:pt>
                <c:pt idx="130">
                  <c:v>43819</c:v>
                </c:pt>
                <c:pt idx="131">
                  <c:v>43818</c:v>
                </c:pt>
                <c:pt idx="132">
                  <c:v>43817</c:v>
                </c:pt>
                <c:pt idx="133">
                  <c:v>43816</c:v>
                </c:pt>
                <c:pt idx="134">
                  <c:v>43815</c:v>
                </c:pt>
                <c:pt idx="135">
                  <c:v>43812</c:v>
                </c:pt>
                <c:pt idx="136">
                  <c:v>43811</c:v>
                </c:pt>
                <c:pt idx="137">
                  <c:v>43810</c:v>
                </c:pt>
                <c:pt idx="138">
                  <c:v>43809</c:v>
                </c:pt>
                <c:pt idx="139">
                  <c:v>43808</c:v>
                </c:pt>
                <c:pt idx="140">
                  <c:v>43805</c:v>
                </c:pt>
                <c:pt idx="141">
                  <c:v>43804</c:v>
                </c:pt>
                <c:pt idx="142">
                  <c:v>43803</c:v>
                </c:pt>
                <c:pt idx="143">
                  <c:v>43802</c:v>
                </c:pt>
                <c:pt idx="144">
                  <c:v>43801</c:v>
                </c:pt>
                <c:pt idx="145">
                  <c:v>43798</c:v>
                </c:pt>
                <c:pt idx="146">
                  <c:v>43796</c:v>
                </c:pt>
                <c:pt idx="147">
                  <c:v>43795</c:v>
                </c:pt>
                <c:pt idx="148">
                  <c:v>43794</c:v>
                </c:pt>
                <c:pt idx="149">
                  <c:v>43791</c:v>
                </c:pt>
                <c:pt idx="150">
                  <c:v>43790</c:v>
                </c:pt>
                <c:pt idx="151">
                  <c:v>43789</c:v>
                </c:pt>
                <c:pt idx="152">
                  <c:v>43788</c:v>
                </c:pt>
                <c:pt idx="153">
                  <c:v>43787</c:v>
                </c:pt>
                <c:pt idx="154">
                  <c:v>43784</c:v>
                </c:pt>
                <c:pt idx="155">
                  <c:v>43783</c:v>
                </c:pt>
                <c:pt idx="156">
                  <c:v>43782</c:v>
                </c:pt>
                <c:pt idx="157">
                  <c:v>43781</c:v>
                </c:pt>
                <c:pt idx="158">
                  <c:v>43780</c:v>
                </c:pt>
                <c:pt idx="159">
                  <c:v>43777</c:v>
                </c:pt>
                <c:pt idx="160">
                  <c:v>43776</c:v>
                </c:pt>
                <c:pt idx="161">
                  <c:v>43775</c:v>
                </c:pt>
                <c:pt idx="162">
                  <c:v>43774</c:v>
                </c:pt>
                <c:pt idx="163">
                  <c:v>43773</c:v>
                </c:pt>
                <c:pt idx="164">
                  <c:v>43770</c:v>
                </c:pt>
                <c:pt idx="165">
                  <c:v>43769</c:v>
                </c:pt>
                <c:pt idx="166">
                  <c:v>43768</c:v>
                </c:pt>
                <c:pt idx="167">
                  <c:v>43767</c:v>
                </c:pt>
                <c:pt idx="168">
                  <c:v>43766</c:v>
                </c:pt>
                <c:pt idx="169">
                  <c:v>43763</c:v>
                </c:pt>
                <c:pt idx="170">
                  <c:v>43762</c:v>
                </c:pt>
                <c:pt idx="171">
                  <c:v>43761</c:v>
                </c:pt>
                <c:pt idx="172">
                  <c:v>43760</c:v>
                </c:pt>
                <c:pt idx="173">
                  <c:v>43759</c:v>
                </c:pt>
                <c:pt idx="174">
                  <c:v>43756</c:v>
                </c:pt>
                <c:pt idx="175">
                  <c:v>43755</c:v>
                </c:pt>
                <c:pt idx="176">
                  <c:v>43754</c:v>
                </c:pt>
                <c:pt idx="177">
                  <c:v>43753</c:v>
                </c:pt>
                <c:pt idx="178">
                  <c:v>43752</c:v>
                </c:pt>
                <c:pt idx="179">
                  <c:v>43749</c:v>
                </c:pt>
                <c:pt idx="180">
                  <c:v>43748</c:v>
                </c:pt>
                <c:pt idx="181">
                  <c:v>43747</c:v>
                </c:pt>
                <c:pt idx="182">
                  <c:v>43746</c:v>
                </c:pt>
                <c:pt idx="183">
                  <c:v>43745</c:v>
                </c:pt>
                <c:pt idx="184">
                  <c:v>43742</c:v>
                </c:pt>
                <c:pt idx="185">
                  <c:v>43741</c:v>
                </c:pt>
                <c:pt idx="186">
                  <c:v>43740</c:v>
                </c:pt>
                <c:pt idx="187">
                  <c:v>43739</c:v>
                </c:pt>
                <c:pt idx="188">
                  <c:v>43738</c:v>
                </c:pt>
                <c:pt idx="189">
                  <c:v>43735</c:v>
                </c:pt>
                <c:pt idx="190">
                  <c:v>43734</c:v>
                </c:pt>
                <c:pt idx="191">
                  <c:v>43733</c:v>
                </c:pt>
                <c:pt idx="192">
                  <c:v>43732</c:v>
                </c:pt>
                <c:pt idx="193">
                  <c:v>43731</c:v>
                </c:pt>
                <c:pt idx="194">
                  <c:v>43728</c:v>
                </c:pt>
                <c:pt idx="195">
                  <c:v>43727</c:v>
                </c:pt>
                <c:pt idx="196">
                  <c:v>43726</c:v>
                </c:pt>
                <c:pt idx="197">
                  <c:v>43725</c:v>
                </c:pt>
                <c:pt idx="198">
                  <c:v>43724</c:v>
                </c:pt>
                <c:pt idx="199">
                  <c:v>43721</c:v>
                </c:pt>
                <c:pt idx="200">
                  <c:v>43720</c:v>
                </c:pt>
                <c:pt idx="201">
                  <c:v>43719</c:v>
                </c:pt>
                <c:pt idx="202">
                  <c:v>43718</c:v>
                </c:pt>
                <c:pt idx="203">
                  <c:v>43717</c:v>
                </c:pt>
                <c:pt idx="204">
                  <c:v>43714</c:v>
                </c:pt>
                <c:pt idx="205">
                  <c:v>43713</c:v>
                </c:pt>
                <c:pt idx="206">
                  <c:v>43712</c:v>
                </c:pt>
                <c:pt idx="207">
                  <c:v>43711</c:v>
                </c:pt>
                <c:pt idx="208">
                  <c:v>43707</c:v>
                </c:pt>
                <c:pt idx="209">
                  <c:v>43706</c:v>
                </c:pt>
                <c:pt idx="210">
                  <c:v>43705</c:v>
                </c:pt>
                <c:pt idx="211">
                  <c:v>43704</c:v>
                </c:pt>
                <c:pt idx="212">
                  <c:v>43703</c:v>
                </c:pt>
                <c:pt idx="213">
                  <c:v>43700</c:v>
                </c:pt>
                <c:pt idx="214">
                  <c:v>43699</c:v>
                </c:pt>
                <c:pt idx="215">
                  <c:v>43698</c:v>
                </c:pt>
                <c:pt idx="216">
                  <c:v>43697</c:v>
                </c:pt>
                <c:pt idx="217">
                  <c:v>43696</c:v>
                </c:pt>
                <c:pt idx="218">
                  <c:v>43693</c:v>
                </c:pt>
                <c:pt idx="219">
                  <c:v>43692</c:v>
                </c:pt>
                <c:pt idx="220">
                  <c:v>43691</c:v>
                </c:pt>
                <c:pt idx="221">
                  <c:v>43690</c:v>
                </c:pt>
                <c:pt idx="222">
                  <c:v>43689</c:v>
                </c:pt>
                <c:pt idx="223">
                  <c:v>43686</c:v>
                </c:pt>
                <c:pt idx="224">
                  <c:v>43685</c:v>
                </c:pt>
                <c:pt idx="225">
                  <c:v>43684</c:v>
                </c:pt>
                <c:pt idx="226">
                  <c:v>43683</c:v>
                </c:pt>
                <c:pt idx="227">
                  <c:v>43682</c:v>
                </c:pt>
                <c:pt idx="228">
                  <c:v>43679</c:v>
                </c:pt>
                <c:pt idx="229">
                  <c:v>43678</c:v>
                </c:pt>
                <c:pt idx="230">
                  <c:v>43677</c:v>
                </c:pt>
                <c:pt idx="231">
                  <c:v>43676</c:v>
                </c:pt>
                <c:pt idx="232">
                  <c:v>43675</c:v>
                </c:pt>
                <c:pt idx="233">
                  <c:v>43672</c:v>
                </c:pt>
                <c:pt idx="234">
                  <c:v>43671</c:v>
                </c:pt>
                <c:pt idx="235">
                  <c:v>43670</c:v>
                </c:pt>
                <c:pt idx="236">
                  <c:v>43669</c:v>
                </c:pt>
                <c:pt idx="237">
                  <c:v>43668</c:v>
                </c:pt>
                <c:pt idx="238">
                  <c:v>43665</c:v>
                </c:pt>
                <c:pt idx="239">
                  <c:v>43664</c:v>
                </c:pt>
                <c:pt idx="240">
                  <c:v>43663</c:v>
                </c:pt>
                <c:pt idx="241">
                  <c:v>43662</c:v>
                </c:pt>
                <c:pt idx="242">
                  <c:v>43661</c:v>
                </c:pt>
                <c:pt idx="243">
                  <c:v>43658</c:v>
                </c:pt>
                <c:pt idx="244">
                  <c:v>43657</c:v>
                </c:pt>
                <c:pt idx="245">
                  <c:v>43656</c:v>
                </c:pt>
                <c:pt idx="246">
                  <c:v>43655</c:v>
                </c:pt>
                <c:pt idx="247">
                  <c:v>43654</c:v>
                </c:pt>
                <c:pt idx="248">
                  <c:v>43651</c:v>
                </c:pt>
                <c:pt idx="249">
                  <c:v>43649</c:v>
                </c:pt>
                <c:pt idx="250">
                  <c:v>43648</c:v>
                </c:pt>
                <c:pt idx="251">
                  <c:v>43647</c:v>
                </c:pt>
                <c:pt idx="252">
                  <c:v>43644</c:v>
                </c:pt>
                <c:pt idx="253">
                  <c:v>43643</c:v>
                </c:pt>
                <c:pt idx="254">
                  <c:v>43642</c:v>
                </c:pt>
                <c:pt idx="255">
                  <c:v>43641</c:v>
                </c:pt>
                <c:pt idx="256">
                  <c:v>43640</c:v>
                </c:pt>
                <c:pt idx="257">
                  <c:v>43637</c:v>
                </c:pt>
                <c:pt idx="258">
                  <c:v>43636</c:v>
                </c:pt>
                <c:pt idx="259">
                  <c:v>43635</c:v>
                </c:pt>
                <c:pt idx="260">
                  <c:v>43634</c:v>
                </c:pt>
                <c:pt idx="261">
                  <c:v>43633</c:v>
                </c:pt>
                <c:pt idx="262">
                  <c:v>43630</c:v>
                </c:pt>
                <c:pt idx="263">
                  <c:v>43629</c:v>
                </c:pt>
                <c:pt idx="264">
                  <c:v>43628</c:v>
                </c:pt>
                <c:pt idx="265">
                  <c:v>43627</c:v>
                </c:pt>
                <c:pt idx="266">
                  <c:v>43626</c:v>
                </c:pt>
                <c:pt idx="267">
                  <c:v>43623</c:v>
                </c:pt>
                <c:pt idx="268">
                  <c:v>43622</c:v>
                </c:pt>
                <c:pt idx="269">
                  <c:v>43621</c:v>
                </c:pt>
                <c:pt idx="270">
                  <c:v>43620</c:v>
                </c:pt>
                <c:pt idx="271">
                  <c:v>43619</c:v>
                </c:pt>
                <c:pt idx="272">
                  <c:v>43616</c:v>
                </c:pt>
                <c:pt idx="273">
                  <c:v>43615</c:v>
                </c:pt>
                <c:pt idx="274">
                  <c:v>43614</c:v>
                </c:pt>
                <c:pt idx="275">
                  <c:v>43613</c:v>
                </c:pt>
                <c:pt idx="276">
                  <c:v>43609</c:v>
                </c:pt>
                <c:pt idx="277">
                  <c:v>43608</c:v>
                </c:pt>
                <c:pt idx="278">
                  <c:v>43607</c:v>
                </c:pt>
                <c:pt idx="279">
                  <c:v>43606</c:v>
                </c:pt>
                <c:pt idx="280">
                  <c:v>43605</c:v>
                </c:pt>
                <c:pt idx="281">
                  <c:v>43602</c:v>
                </c:pt>
                <c:pt idx="282">
                  <c:v>43601</c:v>
                </c:pt>
                <c:pt idx="283">
                  <c:v>43600</c:v>
                </c:pt>
                <c:pt idx="284">
                  <c:v>43599</c:v>
                </c:pt>
                <c:pt idx="285">
                  <c:v>43598</c:v>
                </c:pt>
                <c:pt idx="286">
                  <c:v>43595</c:v>
                </c:pt>
                <c:pt idx="287">
                  <c:v>43594</c:v>
                </c:pt>
                <c:pt idx="288">
                  <c:v>43593</c:v>
                </c:pt>
                <c:pt idx="289">
                  <c:v>43592</c:v>
                </c:pt>
                <c:pt idx="290">
                  <c:v>43591</c:v>
                </c:pt>
                <c:pt idx="291">
                  <c:v>43588</c:v>
                </c:pt>
                <c:pt idx="292">
                  <c:v>43587</c:v>
                </c:pt>
                <c:pt idx="293">
                  <c:v>43586</c:v>
                </c:pt>
                <c:pt idx="294">
                  <c:v>43585</c:v>
                </c:pt>
                <c:pt idx="295">
                  <c:v>43584</c:v>
                </c:pt>
                <c:pt idx="296">
                  <c:v>43581</c:v>
                </c:pt>
                <c:pt idx="297">
                  <c:v>43580</c:v>
                </c:pt>
                <c:pt idx="298">
                  <c:v>43579</c:v>
                </c:pt>
                <c:pt idx="299">
                  <c:v>43578</c:v>
                </c:pt>
                <c:pt idx="300">
                  <c:v>43577</c:v>
                </c:pt>
                <c:pt idx="301">
                  <c:v>43573</c:v>
                </c:pt>
                <c:pt idx="302">
                  <c:v>43572</c:v>
                </c:pt>
                <c:pt idx="303">
                  <c:v>43571</c:v>
                </c:pt>
                <c:pt idx="304">
                  <c:v>43570</c:v>
                </c:pt>
                <c:pt idx="305">
                  <c:v>43567</c:v>
                </c:pt>
                <c:pt idx="306">
                  <c:v>43566</c:v>
                </c:pt>
                <c:pt idx="307">
                  <c:v>43565</c:v>
                </c:pt>
                <c:pt idx="308">
                  <c:v>43564</c:v>
                </c:pt>
                <c:pt idx="309">
                  <c:v>43563</c:v>
                </c:pt>
                <c:pt idx="310">
                  <c:v>43560</c:v>
                </c:pt>
                <c:pt idx="311">
                  <c:v>43559</c:v>
                </c:pt>
                <c:pt idx="312">
                  <c:v>43558</c:v>
                </c:pt>
                <c:pt idx="313">
                  <c:v>43557</c:v>
                </c:pt>
                <c:pt idx="314">
                  <c:v>43556</c:v>
                </c:pt>
                <c:pt idx="315">
                  <c:v>43553</c:v>
                </c:pt>
                <c:pt idx="316">
                  <c:v>43552</c:v>
                </c:pt>
                <c:pt idx="317">
                  <c:v>43551</c:v>
                </c:pt>
                <c:pt idx="318">
                  <c:v>43550</c:v>
                </c:pt>
                <c:pt idx="319">
                  <c:v>43549</c:v>
                </c:pt>
                <c:pt idx="320">
                  <c:v>43546</c:v>
                </c:pt>
                <c:pt idx="321">
                  <c:v>43545</c:v>
                </c:pt>
                <c:pt idx="322">
                  <c:v>43544</c:v>
                </c:pt>
                <c:pt idx="323">
                  <c:v>43543</c:v>
                </c:pt>
                <c:pt idx="324">
                  <c:v>43542</c:v>
                </c:pt>
                <c:pt idx="325">
                  <c:v>43539</c:v>
                </c:pt>
                <c:pt idx="326">
                  <c:v>43538</c:v>
                </c:pt>
                <c:pt idx="327">
                  <c:v>43537</c:v>
                </c:pt>
                <c:pt idx="328">
                  <c:v>43536</c:v>
                </c:pt>
                <c:pt idx="329">
                  <c:v>43535</c:v>
                </c:pt>
                <c:pt idx="330">
                  <c:v>43532</c:v>
                </c:pt>
                <c:pt idx="331">
                  <c:v>43531</c:v>
                </c:pt>
                <c:pt idx="332">
                  <c:v>43530</c:v>
                </c:pt>
                <c:pt idx="333">
                  <c:v>43529</c:v>
                </c:pt>
                <c:pt idx="334">
                  <c:v>43528</c:v>
                </c:pt>
                <c:pt idx="335">
                  <c:v>43525</c:v>
                </c:pt>
                <c:pt idx="336">
                  <c:v>43524</c:v>
                </c:pt>
                <c:pt idx="337">
                  <c:v>43523</c:v>
                </c:pt>
                <c:pt idx="338">
                  <c:v>43522</c:v>
                </c:pt>
                <c:pt idx="339">
                  <c:v>43521</c:v>
                </c:pt>
                <c:pt idx="340">
                  <c:v>43518</c:v>
                </c:pt>
                <c:pt idx="341">
                  <c:v>43517</c:v>
                </c:pt>
                <c:pt idx="342">
                  <c:v>43516</c:v>
                </c:pt>
                <c:pt idx="343">
                  <c:v>43515</c:v>
                </c:pt>
                <c:pt idx="344">
                  <c:v>43511</c:v>
                </c:pt>
                <c:pt idx="345">
                  <c:v>43510</c:v>
                </c:pt>
                <c:pt idx="346">
                  <c:v>43509</c:v>
                </c:pt>
                <c:pt idx="347">
                  <c:v>43508</c:v>
                </c:pt>
                <c:pt idx="348">
                  <c:v>43507</c:v>
                </c:pt>
                <c:pt idx="349">
                  <c:v>43504</c:v>
                </c:pt>
                <c:pt idx="350">
                  <c:v>43503</c:v>
                </c:pt>
                <c:pt idx="351">
                  <c:v>43502</c:v>
                </c:pt>
                <c:pt idx="352">
                  <c:v>43501</c:v>
                </c:pt>
                <c:pt idx="353">
                  <c:v>43500</c:v>
                </c:pt>
                <c:pt idx="354">
                  <c:v>43497</c:v>
                </c:pt>
                <c:pt idx="355">
                  <c:v>43496</c:v>
                </c:pt>
                <c:pt idx="356">
                  <c:v>43495</c:v>
                </c:pt>
                <c:pt idx="357">
                  <c:v>43494</c:v>
                </c:pt>
                <c:pt idx="358">
                  <c:v>43493</c:v>
                </c:pt>
                <c:pt idx="359">
                  <c:v>43490</c:v>
                </c:pt>
                <c:pt idx="360">
                  <c:v>43489</c:v>
                </c:pt>
                <c:pt idx="361">
                  <c:v>43488</c:v>
                </c:pt>
                <c:pt idx="362">
                  <c:v>43487</c:v>
                </c:pt>
                <c:pt idx="363">
                  <c:v>43483</c:v>
                </c:pt>
                <c:pt idx="364">
                  <c:v>43482</c:v>
                </c:pt>
                <c:pt idx="365">
                  <c:v>43481</c:v>
                </c:pt>
                <c:pt idx="366">
                  <c:v>43480</c:v>
                </c:pt>
                <c:pt idx="367">
                  <c:v>43479</c:v>
                </c:pt>
                <c:pt idx="368">
                  <c:v>43476</c:v>
                </c:pt>
                <c:pt idx="369">
                  <c:v>43475</c:v>
                </c:pt>
                <c:pt idx="370">
                  <c:v>43474</c:v>
                </c:pt>
                <c:pt idx="371">
                  <c:v>43473</c:v>
                </c:pt>
                <c:pt idx="372">
                  <c:v>43472</c:v>
                </c:pt>
                <c:pt idx="373">
                  <c:v>43469</c:v>
                </c:pt>
                <c:pt idx="374">
                  <c:v>43468</c:v>
                </c:pt>
                <c:pt idx="375">
                  <c:v>43467</c:v>
                </c:pt>
                <c:pt idx="376">
                  <c:v>43465</c:v>
                </c:pt>
              </c:numCache>
            </c:numRef>
          </c:cat>
          <c:val>
            <c:numRef>
              <c:f>'2019-2020 Perf'!$N$68:$N$444</c:f>
              <c:numCache>
                <c:formatCode>_(* #,##0.00_);_(* \(#,##0.00\);_(* "-"??_);_(@_)</c:formatCode>
                <c:ptCount val="377"/>
                <c:pt idx="0">
                  <c:v>116724.32122388053</c:v>
                </c:pt>
                <c:pt idx="1">
                  <c:v>116361.44768639693</c:v>
                </c:pt>
                <c:pt idx="2">
                  <c:v>117087.19476136407</c:v>
                </c:pt>
                <c:pt idx="3">
                  <c:v>117208.15260719194</c:v>
                </c:pt>
                <c:pt idx="4">
                  <c:v>118296.77321964262</c:v>
                </c:pt>
                <c:pt idx="5">
                  <c:v>117933.89968215906</c:v>
                </c:pt>
                <c:pt idx="6">
                  <c:v>117812.94183633121</c:v>
                </c:pt>
                <c:pt idx="7">
                  <c:v>118054.85752798693</c:v>
                </c:pt>
                <c:pt idx="8">
                  <c:v>118175.81537381477</c:v>
                </c:pt>
                <c:pt idx="9">
                  <c:v>118054.85752798693</c:v>
                </c:pt>
                <c:pt idx="10">
                  <c:v>117087.19476136407</c:v>
                </c:pt>
                <c:pt idx="11">
                  <c:v>116724.32122388053</c:v>
                </c:pt>
                <c:pt idx="12">
                  <c:v>116724.32122388053</c:v>
                </c:pt>
                <c:pt idx="13">
                  <c:v>119022.52029460976</c:v>
                </c:pt>
                <c:pt idx="14">
                  <c:v>119506.35167792118</c:v>
                </c:pt>
                <c:pt idx="15">
                  <c:v>119506.35167792118</c:v>
                </c:pt>
                <c:pt idx="16">
                  <c:v>118901.56244878192</c:v>
                </c:pt>
                <c:pt idx="17">
                  <c:v>117450.06829884765</c:v>
                </c:pt>
                <c:pt idx="18">
                  <c:v>117571.02614467549</c:v>
                </c:pt>
                <c:pt idx="19">
                  <c:v>116845.27906970837</c:v>
                </c:pt>
                <c:pt idx="20">
                  <c:v>116482.4055322248</c:v>
                </c:pt>
                <c:pt idx="21">
                  <c:v>116361.44768639693</c:v>
                </c:pt>
                <c:pt idx="22">
                  <c:v>116361.44768639693</c:v>
                </c:pt>
                <c:pt idx="23">
                  <c:v>116119.53199474124</c:v>
                </c:pt>
                <c:pt idx="24">
                  <c:v>115393.78491977407</c:v>
                </c:pt>
                <c:pt idx="25">
                  <c:v>114788.99569063484</c:v>
                </c:pt>
                <c:pt idx="26">
                  <c:v>114668.03784480697</c:v>
                </c:pt>
                <c:pt idx="27">
                  <c:v>114909.95353646268</c:v>
                </c:pt>
                <c:pt idx="28">
                  <c:v>114184.20646149555</c:v>
                </c:pt>
                <c:pt idx="29">
                  <c:v>114426.12215315127</c:v>
                </c:pt>
                <c:pt idx="30">
                  <c:v>113216.54369487269</c:v>
                </c:pt>
                <c:pt idx="31">
                  <c:v>113458.45938652843</c:v>
                </c:pt>
                <c:pt idx="32">
                  <c:v>112853.67015738915</c:v>
                </c:pt>
                <c:pt idx="33">
                  <c:v>113458.45938652843</c:v>
                </c:pt>
                <c:pt idx="34">
                  <c:v>114184.20646149555</c:v>
                </c:pt>
                <c:pt idx="35">
                  <c:v>114184.20646149555</c:v>
                </c:pt>
                <c:pt idx="36">
                  <c:v>113700.37507818414</c:v>
                </c:pt>
                <c:pt idx="37">
                  <c:v>113216.54369487269</c:v>
                </c:pt>
                <c:pt idx="38">
                  <c:v>113821.33292401198</c:v>
                </c:pt>
                <c:pt idx="39">
                  <c:v>113095.58584904484</c:v>
                </c:pt>
                <c:pt idx="40">
                  <c:v>113216.54369487269</c:v>
                </c:pt>
                <c:pt idx="41">
                  <c:v>114184.20646149555</c:v>
                </c:pt>
                <c:pt idx="42">
                  <c:v>114547.07999897913</c:v>
                </c:pt>
                <c:pt idx="43">
                  <c:v>113579.41723235627</c:v>
                </c:pt>
                <c:pt idx="44">
                  <c:v>113458.45938652843</c:v>
                </c:pt>
                <c:pt idx="45">
                  <c:v>113095.58584904484</c:v>
                </c:pt>
                <c:pt idx="46">
                  <c:v>113216.54369487269</c:v>
                </c:pt>
                <c:pt idx="47">
                  <c:v>113095.58584904484</c:v>
                </c:pt>
                <c:pt idx="48">
                  <c:v>112732.71231156128</c:v>
                </c:pt>
                <c:pt idx="49">
                  <c:v>113700.37507818414</c:v>
                </c:pt>
                <c:pt idx="50">
                  <c:v>113942.29076983983</c:v>
                </c:pt>
                <c:pt idx="51">
                  <c:v>112611.75446573344</c:v>
                </c:pt>
                <c:pt idx="52">
                  <c:v>112611.75446573344</c:v>
                </c:pt>
                <c:pt idx="53">
                  <c:v>112974.62800321697</c:v>
                </c:pt>
                <c:pt idx="54">
                  <c:v>111886.00739076629</c:v>
                </c:pt>
                <c:pt idx="55">
                  <c:v>112490.79661990558</c:v>
                </c:pt>
                <c:pt idx="56">
                  <c:v>111281.21816162701</c:v>
                </c:pt>
                <c:pt idx="57">
                  <c:v>110071.63970334845</c:v>
                </c:pt>
                <c:pt idx="58">
                  <c:v>109345.89262838132</c:v>
                </c:pt>
                <c:pt idx="59">
                  <c:v>108257.27201593063</c:v>
                </c:pt>
                <c:pt idx="60">
                  <c:v>108620.1455534142</c:v>
                </c:pt>
                <c:pt idx="61">
                  <c:v>108378.22986175849</c:v>
                </c:pt>
                <c:pt idx="62">
                  <c:v>109345.89262838132</c:v>
                </c:pt>
                <c:pt idx="63">
                  <c:v>109224.93478255346</c:v>
                </c:pt>
                <c:pt idx="64">
                  <c:v>108499.18770758636</c:v>
                </c:pt>
                <c:pt idx="65">
                  <c:v>107894.39847844707</c:v>
                </c:pt>
                <c:pt idx="66">
                  <c:v>106926.73571182421</c:v>
                </c:pt>
                <c:pt idx="67">
                  <c:v>105838.11509937351</c:v>
                </c:pt>
                <c:pt idx="68">
                  <c:v>104507.57879526711</c:v>
                </c:pt>
                <c:pt idx="69">
                  <c:v>105112.36802440637</c:v>
                </c:pt>
                <c:pt idx="70">
                  <c:v>106321.94648268494</c:v>
                </c:pt>
                <c:pt idx="71">
                  <c:v>107289.60924930777</c:v>
                </c:pt>
                <c:pt idx="72">
                  <c:v>108620.1455534142</c:v>
                </c:pt>
                <c:pt idx="73">
                  <c:v>109587.80832003705</c:v>
                </c:pt>
                <c:pt idx="74">
                  <c:v>108136.31417010276</c:v>
                </c:pt>
                <c:pt idx="75">
                  <c:v>110313.55539500416</c:v>
                </c:pt>
                <c:pt idx="76">
                  <c:v>112732.71231156128</c:v>
                </c:pt>
                <c:pt idx="77">
                  <c:v>113821.33292401198</c:v>
                </c:pt>
                <c:pt idx="78">
                  <c:v>113821.33292401198</c:v>
                </c:pt>
                <c:pt idx="79">
                  <c:v>116119.53199474124</c:v>
                </c:pt>
                <c:pt idx="80">
                  <c:v>117208.15260719194</c:v>
                </c:pt>
                <c:pt idx="81">
                  <c:v>118175.81537381477</c:v>
                </c:pt>
                <c:pt idx="82">
                  <c:v>116361.44768639693</c:v>
                </c:pt>
                <c:pt idx="83">
                  <c:v>116845.27906970837</c:v>
                </c:pt>
                <c:pt idx="84">
                  <c:v>115272.82707394623</c:v>
                </c:pt>
                <c:pt idx="85">
                  <c:v>115998.57414891337</c:v>
                </c:pt>
                <c:pt idx="86">
                  <c:v>117933.89968215906</c:v>
                </c:pt>
                <c:pt idx="87">
                  <c:v>118175.81537381477</c:v>
                </c:pt>
                <c:pt idx="88">
                  <c:v>120474.01444454404</c:v>
                </c:pt>
                <c:pt idx="89">
                  <c:v>122772.21351527328</c:v>
                </c:pt>
                <c:pt idx="90">
                  <c:v>123377.00274441254</c:v>
                </c:pt>
                <c:pt idx="91">
                  <c:v>123739.87628189613</c:v>
                </c:pt>
                <c:pt idx="92">
                  <c:v>123497.96059024043</c:v>
                </c:pt>
                <c:pt idx="93">
                  <c:v>123497.96059024043</c:v>
                </c:pt>
                <c:pt idx="94">
                  <c:v>123377.00274441254</c:v>
                </c:pt>
                <c:pt idx="95">
                  <c:v>123497.96059024043</c:v>
                </c:pt>
                <c:pt idx="96">
                  <c:v>123135.08705275685</c:v>
                </c:pt>
                <c:pt idx="97">
                  <c:v>122772.21351527328</c:v>
                </c:pt>
                <c:pt idx="98">
                  <c:v>122409.33997778971</c:v>
                </c:pt>
                <c:pt idx="99">
                  <c:v>122651.25566944544</c:v>
                </c:pt>
                <c:pt idx="100">
                  <c:v>122409.33997778971</c:v>
                </c:pt>
                <c:pt idx="101">
                  <c:v>121683.59290282258</c:v>
                </c:pt>
                <c:pt idx="102">
                  <c:v>120474.01444454404</c:v>
                </c:pt>
                <c:pt idx="103">
                  <c:v>120232.09875288831</c:v>
                </c:pt>
                <c:pt idx="104">
                  <c:v>121199.76151951116</c:v>
                </c:pt>
                <c:pt idx="105">
                  <c:v>121199.76151951116</c:v>
                </c:pt>
                <c:pt idx="106">
                  <c:v>121199.76151951116</c:v>
                </c:pt>
                <c:pt idx="107">
                  <c:v>120474.01444454404</c:v>
                </c:pt>
                <c:pt idx="108">
                  <c:v>121562.63505699474</c:v>
                </c:pt>
                <c:pt idx="109">
                  <c:v>122167.424286134</c:v>
                </c:pt>
                <c:pt idx="110">
                  <c:v>122167.424286134</c:v>
                </c:pt>
                <c:pt idx="111">
                  <c:v>122167.424286134</c:v>
                </c:pt>
                <c:pt idx="112">
                  <c:v>122167.424286134</c:v>
                </c:pt>
                <c:pt idx="113">
                  <c:v>121925.50859447831</c:v>
                </c:pt>
                <c:pt idx="114">
                  <c:v>121562.63505699474</c:v>
                </c:pt>
                <c:pt idx="115">
                  <c:v>121320.71936533901</c:v>
                </c:pt>
                <c:pt idx="116">
                  <c:v>121441.67721116685</c:v>
                </c:pt>
                <c:pt idx="117">
                  <c:v>120957.84582785545</c:v>
                </c:pt>
                <c:pt idx="118">
                  <c:v>121078.80367368332</c:v>
                </c:pt>
                <c:pt idx="119">
                  <c:v>120836.88798202761</c:v>
                </c:pt>
                <c:pt idx="120">
                  <c:v>120474.01444454404</c:v>
                </c:pt>
                <c:pt idx="121">
                  <c:v>120474.01444454404</c:v>
                </c:pt>
                <c:pt idx="122">
                  <c:v>120474.01444454404</c:v>
                </c:pt>
                <c:pt idx="123">
                  <c:v>120715.93013619975</c:v>
                </c:pt>
                <c:pt idx="124">
                  <c:v>120232.09875288831</c:v>
                </c:pt>
                <c:pt idx="125">
                  <c:v>120111.14090706046</c:v>
                </c:pt>
                <c:pt idx="126">
                  <c:v>120474.01444454404</c:v>
                </c:pt>
                <c:pt idx="127">
                  <c:v>120353.05659871615</c:v>
                </c:pt>
                <c:pt idx="128">
                  <c:v>120111.14090706046</c:v>
                </c:pt>
                <c:pt idx="129">
                  <c:v>120111.14090706046</c:v>
                </c:pt>
                <c:pt idx="130">
                  <c:v>120111.14090706046</c:v>
                </c:pt>
                <c:pt idx="131">
                  <c:v>119748.2673695769</c:v>
                </c:pt>
                <c:pt idx="132">
                  <c:v>119506.35167792118</c:v>
                </c:pt>
                <c:pt idx="133">
                  <c:v>119506.35167792118</c:v>
                </c:pt>
                <c:pt idx="134">
                  <c:v>119506.35167792118</c:v>
                </c:pt>
                <c:pt idx="135">
                  <c:v>118901.56244878192</c:v>
                </c:pt>
                <c:pt idx="136">
                  <c:v>118792.70038753684</c:v>
                </c:pt>
                <c:pt idx="137">
                  <c:v>118337.12475701081</c:v>
                </c:pt>
                <c:pt idx="138">
                  <c:v>118109.32484596319</c:v>
                </c:pt>
                <c:pt idx="139">
                  <c:v>118223.2308493793</c:v>
                </c:pt>
                <c:pt idx="140">
                  <c:v>118337.12475701081</c:v>
                </c:pt>
                <c:pt idx="141">
                  <c:v>117767.65521885324</c:v>
                </c:pt>
                <c:pt idx="142">
                  <c:v>117653.74921543716</c:v>
                </c:pt>
                <c:pt idx="143">
                  <c:v>117198.17358491114</c:v>
                </c:pt>
                <c:pt idx="144">
                  <c:v>117653.74921543716</c:v>
                </c:pt>
                <c:pt idx="145">
                  <c:v>118337.12475701081</c:v>
                </c:pt>
                <c:pt idx="146">
                  <c:v>118564.91257227382</c:v>
                </c:pt>
                <c:pt idx="147">
                  <c:v>118337.12475701081</c:v>
                </c:pt>
                <c:pt idx="148">
                  <c:v>118109.32484596319</c:v>
                </c:pt>
                <c:pt idx="149">
                  <c:v>117539.84321202106</c:v>
                </c:pt>
                <c:pt idx="150">
                  <c:v>117425.96140017416</c:v>
                </c:pt>
                <c:pt idx="151">
                  <c:v>117653.74921543716</c:v>
                </c:pt>
                <c:pt idx="152">
                  <c:v>117767.65521885324</c:v>
                </c:pt>
                <c:pt idx="153">
                  <c:v>117767.65521885324</c:v>
                </c:pt>
                <c:pt idx="154">
                  <c:v>117653.74921543716</c:v>
                </c:pt>
                <c:pt idx="155">
                  <c:v>117084.26758149503</c:v>
                </c:pt>
                <c:pt idx="156">
                  <c:v>117084.26758149503</c:v>
                </c:pt>
                <c:pt idx="157">
                  <c:v>117084.26758149503</c:v>
                </c:pt>
                <c:pt idx="158">
                  <c:v>116856.49186201658</c:v>
                </c:pt>
                <c:pt idx="159">
                  <c:v>116856.49186201658</c:v>
                </c:pt>
                <c:pt idx="160">
                  <c:v>116856.49186201658</c:v>
                </c:pt>
                <c:pt idx="161">
                  <c:v>116742.58585860051</c:v>
                </c:pt>
                <c:pt idx="162">
                  <c:v>116628.69195096901</c:v>
                </c:pt>
                <c:pt idx="163">
                  <c:v>116742.58585860051</c:v>
                </c:pt>
                <c:pt idx="164">
                  <c:v>116400.90413570599</c:v>
                </c:pt>
                <c:pt idx="165">
                  <c:v>115831.42250176385</c:v>
                </c:pt>
                <c:pt idx="166">
                  <c:v>115831.42250176385</c:v>
                </c:pt>
                <c:pt idx="167">
                  <c:v>115717.52859413235</c:v>
                </c:pt>
                <c:pt idx="168">
                  <c:v>115717.52859413235</c:v>
                </c:pt>
                <c:pt idx="169">
                  <c:v>115261.94086782173</c:v>
                </c:pt>
                <c:pt idx="170">
                  <c:v>115034.16514834331</c:v>
                </c:pt>
                <c:pt idx="171">
                  <c:v>114920.27124071178</c:v>
                </c:pt>
                <c:pt idx="172">
                  <c:v>114806.3652372957</c:v>
                </c:pt>
                <c:pt idx="173">
                  <c:v>115034.16514834331</c:v>
                </c:pt>
                <c:pt idx="174">
                  <c:v>114578.58951781725</c:v>
                </c:pt>
                <c:pt idx="175">
                  <c:v>114920.27124071178</c:v>
                </c:pt>
                <c:pt idx="176">
                  <c:v>114692.4713296642</c:v>
                </c:pt>
                <c:pt idx="177">
                  <c:v>114806.3652372957</c:v>
                </c:pt>
                <c:pt idx="178">
                  <c:v>114123.00179150666</c:v>
                </c:pt>
                <c:pt idx="179">
                  <c:v>114350.78960676967</c:v>
                </c:pt>
                <c:pt idx="180">
                  <c:v>113553.52015756452</c:v>
                </c:pt>
                <c:pt idx="181">
                  <c:v>113097.94452703847</c:v>
                </c:pt>
                <c:pt idx="182">
                  <c:v>112642.36889651245</c:v>
                </c:pt>
                <c:pt idx="183">
                  <c:v>113781.32006861213</c:v>
                </c:pt>
                <c:pt idx="184">
                  <c:v>113895.20188045905</c:v>
                </c:pt>
                <c:pt idx="185">
                  <c:v>112642.36889651245</c:v>
                </c:pt>
                <c:pt idx="186">
                  <c:v>112414.56898546485</c:v>
                </c:pt>
                <c:pt idx="187">
                  <c:v>113667.41406519605</c:v>
                </c:pt>
                <c:pt idx="188">
                  <c:v>114578.58951781725</c:v>
                </c:pt>
                <c:pt idx="189">
                  <c:v>114009.10788387513</c:v>
                </c:pt>
                <c:pt idx="190">
                  <c:v>114578.58951781725</c:v>
                </c:pt>
                <c:pt idx="191">
                  <c:v>114350.78960676967</c:v>
                </c:pt>
                <c:pt idx="192">
                  <c:v>114350.78960676967</c:v>
                </c:pt>
                <c:pt idx="193">
                  <c:v>114920.27124071178</c:v>
                </c:pt>
                <c:pt idx="194">
                  <c:v>114920.27124071178</c:v>
                </c:pt>
                <c:pt idx="195">
                  <c:v>115261.94086782173</c:v>
                </c:pt>
                <c:pt idx="196">
                  <c:v>114920.27124071178</c:v>
                </c:pt>
                <c:pt idx="197">
                  <c:v>115034.16514834331</c:v>
                </c:pt>
                <c:pt idx="198">
                  <c:v>114920.27124071178</c:v>
                </c:pt>
                <c:pt idx="199">
                  <c:v>115148.05905597482</c:v>
                </c:pt>
                <c:pt idx="200">
                  <c:v>115375.84687123782</c:v>
                </c:pt>
                <c:pt idx="201">
                  <c:v>114920.27124071178</c:v>
                </c:pt>
                <c:pt idx="202">
                  <c:v>114236.89569913817</c:v>
                </c:pt>
                <c:pt idx="203">
                  <c:v>114464.68351440117</c:v>
                </c:pt>
                <c:pt idx="204">
                  <c:v>114464.68351440117</c:v>
                </c:pt>
                <c:pt idx="205">
                  <c:v>114350.78960676967</c:v>
                </c:pt>
                <c:pt idx="206">
                  <c:v>113325.73234230152</c:v>
                </c:pt>
                <c:pt idx="207">
                  <c:v>112528.46289309637</c:v>
                </c:pt>
                <c:pt idx="208">
                  <c:v>112984.0385236224</c:v>
                </c:pt>
                <c:pt idx="209">
                  <c:v>112984.0385236224</c:v>
                </c:pt>
                <c:pt idx="210">
                  <c:v>112072.88726257032</c:v>
                </c:pt>
                <c:pt idx="211">
                  <c:v>111617.29953625971</c:v>
                </c:pt>
                <c:pt idx="212">
                  <c:v>111617.29953625971</c:v>
                </c:pt>
                <c:pt idx="213">
                  <c:v>111275.61781336517</c:v>
                </c:pt>
                <c:pt idx="214">
                  <c:v>112984.0385236224</c:v>
                </c:pt>
                <c:pt idx="215">
                  <c:v>112984.0385236224</c:v>
                </c:pt>
                <c:pt idx="216">
                  <c:v>112414.56898546485</c:v>
                </c:pt>
                <c:pt idx="217">
                  <c:v>112984.0385236224</c:v>
                </c:pt>
                <c:pt idx="218">
                  <c:v>111958.99335493882</c:v>
                </c:pt>
                <c:pt idx="219">
                  <c:v>110933.92399468609</c:v>
                </c:pt>
                <c:pt idx="220">
                  <c:v>111047.82999810217</c:v>
                </c:pt>
                <c:pt idx="221">
                  <c:v>113097.94452703847</c:v>
                </c:pt>
                <c:pt idx="222">
                  <c:v>111845.08735152274</c:v>
                </c:pt>
                <c:pt idx="223">
                  <c:v>112756.2507083594</c:v>
                </c:pt>
                <c:pt idx="224">
                  <c:v>113211.83843467</c:v>
                </c:pt>
                <c:pt idx="225">
                  <c:v>111731.20553967579</c:v>
                </c:pt>
                <c:pt idx="226">
                  <c:v>111731.20553967579</c:v>
                </c:pt>
                <c:pt idx="227">
                  <c:v>110933.92399468609</c:v>
                </c:pt>
                <c:pt idx="228">
                  <c:v>113097.94452703847</c:v>
                </c:pt>
                <c:pt idx="229">
                  <c:v>113895.20188045905</c:v>
                </c:pt>
                <c:pt idx="230">
                  <c:v>114692.4713296642</c:v>
                </c:pt>
                <c:pt idx="231">
                  <c:v>115261.94086782173</c:v>
                </c:pt>
                <c:pt idx="232">
                  <c:v>115489.7528746539</c:v>
                </c:pt>
                <c:pt idx="233">
                  <c:v>115489.7528746539</c:v>
                </c:pt>
                <c:pt idx="234">
                  <c:v>115034.16514834331</c:v>
                </c:pt>
                <c:pt idx="235">
                  <c:v>115261.94086782173</c:v>
                </c:pt>
                <c:pt idx="236">
                  <c:v>114920.27124071178</c:v>
                </c:pt>
                <c:pt idx="237">
                  <c:v>114464.68351440117</c:v>
                </c:pt>
                <c:pt idx="238">
                  <c:v>114578.58951781725</c:v>
                </c:pt>
                <c:pt idx="239">
                  <c:v>114464.68351440117</c:v>
                </c:pt>
                <c:pt idx="240">
                  <c:v>114464.68351440117</c:v>
                </c:pt>
                <c:pt idx="241">
                  <c:v>114920.27124071178</c:v>
                </c:pt>
                <c:pt idx="242">
                  <c:v>115148.05905597482</c:v>
                </c:pt>
                <c:pt idx="243">
                  <c:v>115034.16514834331</c:v>
                </c:pt>
                <c:pt idx="244">
                  <c:v>114692.4713296642</c:v>
                </c:pt>
                <c:pt idx="245">
                  <c:v>114692.4713296642</c:v>
                </c:pt>
                <c:pt idx="246">
                  <c:v>114123.00179150666</c:v>
                </c:pt>
                <c:pt idx="247">
                  <c:v>114123.00179150666</c:v>
                </c:pt>
                <c:pt idx="248">
                  <c:v>114464.68351440117</c:v>
                </c:pt>
                <c:pt idx="249">
                  <c:v>114692.4713296642</c:v>
                </c:pt>
                <c:pt idx="250">
                  <c:v>114009.10788387513</c:v>
                </c:pt>
                <c:pt idx="251">
                  <c:v>113667.41406519605</c:v>
                </c:pt>
                <c:pt idx="252">
                  <c:v>113097.94452703847</c:v>
                </c:pt>
                <c:pt idx="253">
                  <c:v>112756.2507083594</c:v>
                </c:pt>
                <c:pt idx="254">
                  <c:v>112414.56898546485</c:v>
                </c:pt>
                <c:pt idx="255">
                  <c:v>112528.46289309637</c:v>
                </c:pt>
                <c:pt idx="256">
                  <c:v>113325.73234230152</c:v>
                </c:pt>
                <c:pt idx="257">
                  <c:v>113325.73234230152</c:v>
                </c:pt>
                <c:pt idx="258">
                  <c:v>113325.73234230152</c:v>
                </c:pt>
                <c:pt idx="259">
                  <c:v>112756.2507083594</c:v>
                </c:pt>
                <c:pt idx="260">
                  <c:v>112414.56898546485</c:v>
                </c:pt>
                <c:pt idx="261">
                  <c:v>111731.20553967579</c:v>
                </c:pt>
                <c:pt idx="262">
                  <c:v>111503.4056286282</c:v>
                </c:pt>
                <c:pt idx="263">
                  <c:v>111617.29953625971</c:v>
                </c:pt>
                <c:pt idx="264">
                  <c:v>111275.61781336517</c:v>
                </c:pt>
                <c:pt idx="265">
                  <c:v>111503.4056286282</c:v>
                </c:pt>
                <c:pt idx="266">
                  <c:v>111617.29953625971</c:v>
                </c:pt>
                <c:pt idx="267">
                  <c:v>111161.72390573367</c:v>
                </c:pt>
                <c:pt idx="268">
                  <c:v>110250.57264468161</c:v>
                </c:pt>
                <c:pt idx="269">
                  <c:v>109681.09101073949</c:v>
                </c:pt>
                <c:pt idx="270">
                  <c:v>108883.8336573189</c:v>
                </c:pt>
                <c:pt idx="271">
                  <c:v>107289.28266312405</c:v>
                </c:pt>
                <c:pt idx="272">
                  <c:v>107744.87038943468</c:v>
                </c:pt>
                <c:pt idx="273">
                  <c:v>108656.02165048673</c:v>
                </c:pt>
                <c:pt idx="274">
                  <c:v>108314.35202337681</c:v>
                </c:pt>
                <c:pt idx="275">
                  <c:v>109111.60937679737</c:v>
                </c:pt>
                <c:pt idx="276">
                  <c:v>109794.98491837099</c:v>
                </c:pt>
                <c:pt idx="277">
                  <c:v>109453.29109969187</c:v>
                </c:pt>
                <c:pt idx="278">
                  <c:v>110592.25436757614</c:v>
                </c:pt>
                <c:pt idx="279">
                  <c:v>110820.03008705456</c:v>
                </c:pt>
                <c:pt idx="280">
                  <c:v>110136.66664126552</c:v>
                </c:pt>
                <c:pt idx="281">
                  <c:v>110820.03008705456</c:v>
                </c:pt>
                <c:pt idx="282">
                  <c:v>111389.5117209967</c:v>
                </c:pt>
                <c:pt idx="283">
                  <c:v>110592.25436757614</c:v>
                </c:pt>
                <c:pt idx="284">
                  <c:v>110364.44236074394</c:v>
                </c:pt>
                <c:pt idx="285">
                  <c:v>109453.29109969187</c:v>
                </c:pt>
                <c:pt idx="286">
                  <c:v>111389.5117209967</c:v>
                </c:pt>
                <c:pt idx="287">
                  <c:v>111047.82999810217</c:v>
                </c:pt>
                <c:pt idx="288">
                  <c:v>111731.20553967579</c:v>
                </c:pt>
                <c:pt idx="289">
                  <c:v>111275.61781336517</c:v>
                </c:pt>
                <c:pt idx="290">
                  <c:v>112642.36889651245</c:v>
                </c:pt>
                <c:pt idx="291">
                  <c:v>113097.94452703847</c:v>
                </c:pt>
                <c:pt idx="292">
                  <c:v>112414.56898546485</c:v>
                </c:pt>
                <c:pt idx="293">
                  <c:v>112414.56898546485</c:v>
                </c:pt>
                <c:pt idx="294">
                  <c:v>113097.94452703847</c:v>
                </c:pt>
                <c:pt idx="295">
                  <c:v>113211.83843467</c:v>
                </c:pt>
                <c:pt idx="296">
                  <c:v>112756.2507083594</c:v>
                </c:pt>
                <c:pt idx="297">
                  <c:v>112642.36889651245</c:v>
                </c:pt>
                <c:pt idx="298">
                  <c:v>112756.2507083594</c:v>
                </c:pt>
                <c:pt idx="299">
                  <c:v>112870.15671177547</c:v>
                </c:pt>
                <c:pt idx="300">
                  <c:v>112072.88726257032</c:v>
                </c:pt>
                <c:pt idx="301">
                  <c:v>111958.99335493882</c:v>
                </c:pt>
                <c:pt idx="302">
                  <c:v>112072.88726257032</c:v>
                </c:pt>
                <c:pt idx="303">
                  <c:v>112072.88726257032</c:v>
                </c:pt>
                <c:pt idx="304">
                  <c:v>111958.99335493882</c:v>
                </c:pt>
                <c:pt idx="305">
                  <c:v>111958.99335493882</c:v>
                </c:pt>
                <c:pt idx="306">
                  <c:v>111389.5117209967</c:v>
                </c:pt>
                <c:pt idx="307">
                  <c:v>111503.4056286282</c:v>
                </c:pt>
                <c:pt idx="308">
                  <c:v>111161.72390573367</c:v>
                </c:pt>
                <c:pt idx="309">
                  <c:v>111503.4056286282</c:v>
                </c:pt>
                <c:pt idx="310">
                  <c:v>111503.4056286282</c:v>
                </c:pt>
                <c:pt idx="311">
                  <c:v>111047.82999810217</c:v>
                </c:pt>
                <c:pt idx="312">
                  <c:v>110933.92399468609</c:v>
                </c:pt>
                <c:pt idx="313">
                  <c:v>110706.14827520764</c:v>
                </c:pt>
                <c:pt idx="314">
                  <c:v>110592.25436757614</c:v>
                </c:pt>
                <c:pt idx="315">
                  <c:v>109681.09101073949</c:v>
                </c:pt>
                <c:pt idx="316">
                  <c:v>108883.8336573189</c:v>
                </c:pt>
                <c:pt idx="317">
                  <c:v>108997.70337338126</c:v>
                </c:pt>
                <c:pt idx="318">
                  <c:v>109225.50328442887</c:v>
                </c:pt>
                <c:pt idx="319">
                  <c:v>108656.02165048673</c:v>
                </c:pt>
                <c:pt idx="320">
                  <c:v>109111.60937679737</c:v>
                </c:pt>
                <c:pt idx="321">
                  <c:v>110364.44236074394</c:v>
                </c:pt>
                <c:pt idx="322">
                  <c:v>109339.40928784496</c:v>
                </c:pt>
                <c:pt idx="323">
                  <c:v>109794.98491837099</c:v>
                </c:pt>
                <c:pt idx="324">
                  <c:v>109567.18500732338</c:v>
                </c:pt>
                <c:pt idx="325">
                  <c:v>109225.50328442887</c:v>
                </c:pt>
                <c:pt idx="326">
                  <c:v>108769.92765390284</c:v>
                </c:pt>
                <c:pt idx="327">
                  <c:v>108997.70337338126</c:v>
                </c:pt>
                <c:pt idx="328">
                  <c:v>108314.35202337681</c:v>
                </c:pt>
                <c:pt idx="329">
                  <c:v>107858.76429706618</c:v>
                </c:pt>
                <c:pt idx="330">
                  <c:v>107061.49484786103</c:v>
                </c:pt>
                <c:pt idx="331">
                  <c:v>107061.49484786103</c:v>
                </c:pt>
                <c:pt idx="332">
                  <c:v>107744.87038943468</c:v>
                </c:pt>
                <c:pt idx="333">
                  <c:v>108314.35202337681</c:v>
                </c:pt>
                <c:pt idx="334">
                  <c:v>108314.35202337681</c:v>
                </c:pt>
                <c:pt idx="335">
                  <c:v>108656.02165048673</c:v>
                </c:pt>
                <c:pt idx="336">
                  <c:v>108200.4460199607</c:v>
                </c:pt>
                <c:pt idx="337">
                  <c:v>108428.24593100831</c:v>
                </c:pt>
                <c:pt idx="338">
                  <c:v>108314.35202337681</c:v>
                </c:pt>
                <c:pt idx="339">
                  <c:v>108542.12774285521</c:v>
                </c:pt>
                <c:pt idx="340">
                  <c:v>108200.4460199607</c:v>
                </c:pt>
                <c:pt idx="341">
                  <c:v>107630.96438601858</c:v>
                </c:pt>
                <c:pt idx="342">
                  <c:v>108086.5400165446</c:v>
                </c:pt>
                <c:pt idx="343">
                  <c:v>107972.65820469768</c:v>
                </c:pt>
                <c:pt idx="344">
                  <c:v>107630.96438601858</c:v>
                </c:pt>
                <c:pt idx="345">
                  <c:v>106833.70703259803</c:v>
                </c:pt>
                <c:pt idx="346">
                  <c:v>106947.60094022953</c:v>
                </c:pt>
                <c:pt idx="347">
                  <c:v>106719.80102918192</c:v>
                </c:pt>
                <c:pt idx="348">
                  <c:v>105694.75586049835</c:v>
                </c:pt>
                <c:pt idx="349">
                  <c:v>105580.86195286685</c:v>
                </c:pt>
                <c:pt idx="350">
                  <c:v>105580.86195286685</c:v>
                </c:pt>
                <c:pt idx="351">
                  <c:v>106378.11930628739</c:v>
                </c:pt>
                <c:pt idx="352">
                  <c:v>106492.0253097035</c:v>
                </c:pt>
                <c:pt idx="353">
                  <c:v>106150.33149102438</c:v>
                </c:pt>
                <c:pt idx="354">
                  <c:v>105580.86195286685</c:v>
                </c:pt>
                <c:pt idx="355">
                  <c:v>105808.64976812986</c:v>
                </c:pt>
                <c:pt idx="356">
                  <c:v>105011.38031892471</c:v>
                </c:pt>
                <c:pt idx="357">
                  <c:v>103758.53523919354</c:v>
                </c:pt>
                <c:pt idx="358">
                  <c:v>103872.42914682504</c:v>
                </c:pt>
                <c:pt idx="359">
                  <c:v>104441.91078076717</c:v>
                </c:pt>
                <c:pt idx="360">
                  <c:v>103758.53523919354</c:v>
                </c:pt>
                <c:pt idx="361">
                  <c:v>103986.33515024114</c:v>
                </c:pt>
                <c:pt idx="362">
                  <c:v>103758.53523919354</c:v>
                </c:pt>
                <c:pt idx="363">
                  <c:v>104555.80468839867</c:v>
                </c:pt>
                <c:pt idx="364">
                  <c:v>103302.94751288291</c:v>
                </c:pt>
                <c:pt idx="365">
                  <c:v>102961.26578998839</c:v>
                </c:pt>
                <c:pt idx="366">
                  <c:v>102619.58406709386</c:v>
                </c:pt>
                <c:pt idx="367">
                  <c:v>101936.20852552021</c:v>
                </c:pt>
                <c:pt idx="368">
                  <c:v>102277.89024841475</c:v>
                </c:pt>
                <c:pt idx="369">
                  <c:v>102391.78415604625</c:v>
                </c:pt>
                <c:pt idx="370">
                  <c:v>102050.10243315174</c:v>
                </c:pt>
                <c:pt idx="371">
                  <c:v>101708.4328060418</c:v>
                </c:pt>
                <c:pt idx="372">
                  <c:v>101252.84507973118</c:v>
                </c:pt>
                <c:pt idx="373">
                  <c:v>100683.36344578906</c:v>
                </c:pt>
                <c:pt idx="374">
                  <c:v>98861.048827900333</c:v>
                </c:pt>
                <c:pt idx="375">
                  <c:v>99886.106092368485</c:v>
                </c:pt>
                <c:pt idx="37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4656-A5D7-EF02A835ADB4}"/>
            </c:ext>
          </c:extLst>
        </c:ser>
        <c:ser>
          <c:idx val="2"/>
          <c:order val="1"/>
          <c:tx>
            <c:strRef>
              <c:f>'2019-2020 Perf'!$O$2</c:f>
              <c:strCache>
                <c:ptCount val="1"/>
                <c:pt idx="0">
                  <c:v>Rolling Floor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'2019-2020 Perf'!$K$68:$K$444</c:f>
              <c:numCache>
                <c:formatCode>m/d/yyyy</c:formatCode>
                <c:ptCount val="377"/>
                <c:pt idx="0">
                  <c:v>44011</c:v>
                </c:pt>
                <c:pt idx="1">
                  <c:v>44008</c:v>
                </c:pt>
                <c:pt idx="2">
                  <c:v>44007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  <c:pt idx="21">
                  <c:v>43980</c:v>
                </c:pt>
                <c:pt idx="22">
                  <c:v>43979</c:v>
                </c:pt>
                <c:pt idx="23">
                  <c:v>43978</c:v>
                </c:pt>
                <c:pt idx="24">
                  <c:v>43977</c:v>
                </c:pt>
                <c:pt idx="25">
                  <c:v>43973</c:v>
                </c:pt>
                <c:pt idx="26">
                  <c:v>43972</c:v>
                </c:pt>
                <c:pt idx="27">
                  <c:v>43971</c:v>
                </c:pt>
                <c:pt idx="28">
                  <c:v>43970</c:v>
                </c:pt>
                <c:pt idx="29">
                  <c:v>43969</c:v>
                </c:pt>
                <c:pt idx="30">
                  <c:v>43966</c:v>
                </c:pt>
                <c:pt idx="31">
                  <c:v>43965</c:v>
                </c:pt>
                <c:pt idx="32">
                  <c:v>43964</c:v>
                </c:pt>
                <c:pt idx="33">
                  <c:v>43963</c:v>
                </c:pt>
                <c:pt idx="34">
                  <c:v>43962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43952</c:v>
                </c:pt>
                <c:pt idx="41">
                  <c:v>43951</c:v>
                </c:pt>
                <c:pt idx="42">
                  <c:v>43950</c:v>
                </c:pt>
                <c:pt idx="43">
                  <c:v>43949</c:v>
                </c:pt>
                <c:pt idx="44">
                  <c:v>43948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43938</c:v>
                </c:pt>
                <c:pt idx="51">
                  <c:v>43937</c:v>
                </c:pt>
                <c:pt idx="52">
                  <c:v>43936</c:v>
                </c:pt>
                <c:pt idx="53">
                  <c:v>43935</c:v>
                </c:pt>
                <c:pt idx="54">
                  <c:v>43934</c:v>
                </c:pt>
                <c:pt idx="55">
                  <c:v>43930</c:v>
                </c:pt>
                <c:pt idx="56">
                  <c:v>43929</c:v>
                </c:pt>
                <c:pt idx="57">
                  <c:v>43928</c:v>
                </c:pt>
                <c:pt idx="58">
                  <c:v>43927</c:v>
                </c:pt>
                <c:pt idx="59">
                  <c:v>43924</c:v>
                </c:pt>
                <c:pt idx="60">
                  <c:v>43923</c:v>
                </c:pt>
                <c:pt idx="61">
                  <c:v>43922</c:v>
                </c:pt>
                <c:pt idx="62">
                  <c:v>43921</c:v>
                </c:pt>
                <c:pt idx="63">
                  <c:v>43920</c:v>
                </c:pt>
                <c:pt idx="64">
                  <c:v>43917</c:v>
                </c:pt>
                <c:pt idx="65">
                  <c:v>43916</c:v>
                </c:pt>
                <c:pt idx="66">
                  <c:v>43915</c:v>
                </c:pt>
                <c:pt idx="67">
                  <c:v>43914</c:v>
                </c:pt>
                <c:pt idx="68">
                  <c:v>43913</c:v>
                </c:pt>
                <c:pt idx="69">
                  <c:v>43910</c:v>
                </c:pt>
                <c:pt idx="70">
                  <c:v>43909</c:v>
                </c:pt>
                <c:pt idx="71">
                  <c:v>43908</c:v>
                </c:pt>
                <c:pt idx="72">
                  <c:v>43907</c:v>
                </c:pt>
                <c:pt idx="73">
                  <c:v>43906</c:v>
                </c:pt>
                <c:pt idx="74">
                  <c:v>43903</c:v>
                </c:pt>
                <c:pt idx="75">
                  <c:v>43902</c:v>
                </c:pt>
                <c:pt idx="76">
                  <c:v>43901</c:v>
                </c:pt>
                <c:pt idx="77">
                  <c:v>43900</c:v>
                </c:pt>
                <c:pt idx="78">
                  <c:v>43899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43889</c:v>
                </c:pt>
                <c:pt idx="85">
                  <c:v>43888</c:v>
                </c:pt>
                <c:pt idx="86">
                  <c:v>43887</c:v>
                </c:pt>
                <c:pt idx="87">
                  <c:v>43886</c:v>
                </c:pt>
                <c:pt idx="88">
                  <c:v>43885</c:v>
                </c:pt>
                <c:pt idx="89">
                  <c:v>43882</c:v>
                </c:pt>
                <c:pt idx="90">
                  <c:v>43881</c:v>
                </c:pt>
                <c:pt idx="91">
                  <c:v>43880</c:v>
                </c:pt>
                <c:pt idx="92">
                  <c:v>43879</c:v>
                </c:pt>
                <c:pt idx="93">
                  <c:v>43875</c:v>
                </c:pt>
                <c:pt idx="94">
                  <c:v>43874</c:v>
                </c:pt>
                <c:pt idx="95">
                  <c:v>43873</c:v>
                </c:pt>
                <c:pt idx="96">
                  <c:v>43872</c:v>
                </c:pt>
                <c:pt idx="97">
                  <c:v>43871</c:v>
                </c:pt>
                <c:pt idx="98">
                  <c:v>43868</c:v>
                </c:pt>
                <c:pt idx="99">
                  <c:v>43867</c:v>
                </c:pt>
                <c:pt idx="100">
                  <c:v>43866</c:v>
                </c:pt>
                <c:pt idx="101">
                  <c:v>43865</c:v>
                </c:pt>
                <c:pt idx="102">
                  <c:v>43864</c:v>
                </c:pt>
                <c:pt idx="103">
                  <c:v>43861</c:v>
                </c:pt>
                <c:pt idx="104">
                  <c:v>43860</c:v>
                </c:pt>
                <c:pt idx="105">
                  <c:v>43859</c:v>
                </c:pt>
                <c:pt idx="106">
                  <c:v>43858</c:v>
                </c:pt>
                <c:pt idx="107">
                  <c:v>43857</c:v>
                </c:pt>
                <c:pt idx="108">
                  <c:v>43854</c:v>
                </c:pt>
                <c:pt idx="109">
                  <c:v>43853</c:v>
                </c:pt>
                <c:pt idx="110">
                  <c:v>43852</c:v>
                </c:pt>
                <c:pt idx="111">
                  <c:v>43851</c:v>
                </c:pt>
                <c:pt idx="112">
                  <c:v>43847</c:v>
                </c:pt>
                <c:pt idx="113">
                  <c:v>43846</c:v>
                </c:pt>
                <c:pt idx="114">
                  <c:v>43845</c:v>
                </c:pt>
                <c:pt idx="115">
                  <c:v>43844</c:v>
                </c:pt>
                <c:pt idx="116">
                  <c:v>43843</c:v>
                </c:pt>
                <c:pt idx="117">
                  <c:v>43840</c:v>
                </c:pt>
                <c:pt idx="118">
                  <c:v>43839</c:v>
                </c:pt>
                <c:pt idx="119">
                  <c:v>43838</c:v>
                </c:pt>
                <c:pt idx="120">
                  <c:v>43837</c:v>
                </c:pt>
                <c:pt idx="121">
                  <c:v>43836</c:v>
                </c:pt>
                <c:pt idx="122">
                  <c:v>43833</c:v>
                </c:pt>
                <c:pt idx="123">
                  <c:v>43832</c:v>
                </c:pt>
                <c:pt idx="124">
                  <c:v>43830</c:v>
                </c:pt>
                <c:pt idx="125">
                  <c:v>43829</c:v>
                </c:pt>
                <c:pt idx="126">
                  <c:v>43826</c:v>
                </c:pt>
                <c:pt idx="127">
                  <c:v>43825</c:v>
                </c:pt>
                <c:pt idx="128">
                  <c:v>43823</c:v>
                </c:pt>
                <c:pt idx="129">
                  <c:v>43822</c:v>
                </c:pt>
                <c:pt idx="130">
                  <c:v>43819</c:v>
                </c:pt>
                <c:pt idx="131">
                  <c:v>43818</c:v>
                </c:pt>
                <c:pt idx="132">
                  <c:v>43817</c:v>
                </c:pt>
                <c:pt idx="133">
                  <c:v>43816</c:v>
                </c:pt>
                <c:pt idx="134">
                  <c:v>43815</c:v>
                </c:pt>
                <c:pt idx="135">
                  <c:v>43812</c:v>
                </c:pt>
                <c:pt idx="136">
                  <c:v>43811</c:v>
                </c:pt>
                <c:pt idx="137">
                  <c:v>43810</c:v>
                </c:pt>
                <c:pt idx="138">
                  <c:v>43809</c:v>
                </c:pt>
                <c:pt idx="139">
                  <c:v>43808</c:v>
                </c:pt>
                <c:pt idx="140">
                  <c:v>43805</c:v>
                </c:pt>
                <c:pt idx="141">
                  <c:v>43804</c:v>
                </c:pt>
                <c:pt idx="142">
                  <c:v>43803</c:v>
                </c:pt>
                <c:pt idx="143">
                  <c:v>43802</c:v>
                </c:pt>
                <c:pt idx="144">
                  <c:v>43801</c:v>
                </c:pt>
                <c:pt idx="145">
                  <c:v>43798</c:v>
                </c:pt>
                <c:pt idx="146">
                  <c:v>43796</c:v>
                </c:pt>
                <c:pt idx="147">
                  <c:v>43795</c:v>
                </c:pt>
                <c:pt idx="148">
                  <c:v>43794</c:v>
                </c:pt>
                <c:pt idx="149">
                  <c:v>43791</c:v>
                </c:pt>
                <c:pt idx="150">
                  <c:v>43790</c:v>
                </c:pt>
                <c:pt idx="151">
                  <c:v>43789</c:v>
                </c:pt>
                <c:pt idx="152">
                  <c:v>43788</c:v>
                </c:pt>
                <c:pt idx="153">
                  <c:v>43787</c:v>
                </c:pt>
                <c:pt idx="154">
                  <c:v>43784</c:v>
                </c:pt>
                <c:pt idx="155">
                  <c:v>43783</c:v>
                </c:pt>
                <c:pt idx="156">
                  <c:v>43782</c:v>
                </c:pt>
                <c:pt idx="157">
                  <c:v>43781</c:v>
                </c:pt>
                <c:pt idx="158">
                  <c:v>43780</c:v>
                </c:pt>
                <c:pt idx="159">
                  <c:v>43777</c:v>
                </c:pt>
                <c:pt idx="160">
                  <c:v>43776</c:v>
                </c:pt>
                <c:pt idx="161">
                  <c:v>43775</c:v>
                </c:pt>
                <c:pt idx="162">
                  <c:v>43774</c:v>
                </c:pt>
                <c:pt idx="163">
                  <c:v>43773</c:v>
                </c:pt>
                <c:pt idx="164">
                  <c:v>43770</c:v>
                </c:pt>
                <c:pt idx="165">
                  <c:v>43769</c:v>
                </c:pt>
                <c:pt idx="166">
                  <c:v>43768</c:v>
                </c:pt>
                <c:pt idx="167">
                  <c:v>43767</c:v>
                </c:pt>
                <c:pt idx="168">
                  <c:v>43766</c:v>
                </c:pt>
                <c:pt idx="169">
                  <c:v>43763</c:v>
                </c:pt>
                <c:pt idx="170">
                  <c:v>43762</c:v>
                </c:pt>
                <c:pt idx="171">
                  <c:v>43761</c:v>
                </c:pt>
                <c:pt idx="172">
                  <c:v>43760</c:v>
                </c:pt>
                <c:pt idx="173">
                  <c:v>43759</c:v>
                </c:pt>
                <c:pt idx="174">
                  <c:v>43756</c:v>
                </c:pt>
                <c:pt idx="175">
                  <c:v>43755</c:v>
                </c:pt>
                <c:pt idx="176">
                  <c:v>43754</c:v>
                </c:pt>
                <c:pt idx="177">
                  <c:v>43753</c:v>
                </c:pt>
                <c:pt idx="178">
                  <c:v>43752</c:v>
                </c:pt>
                <c:pt idx="179">
                  <c:v>43749</c:v>
                </c:pt>
                <c:pt idx="180">
                  <c:v>43748</c:v>
                </c:pt>
                <c:pt idx="181">
                  <c:v>43747</c:v>
                </c:pt>
                <c:pt idx="182">
                  <c:v>43746</c:v>
                </c:pt>
                <c:pt idx="183">
                  <c:v>43745</c:v>
                </c:pt>
                <c:pt idx="184">
                  <c:v>43742</c:v>
                </c:pt>
                <c:pt idx="185">
                  <c:v>43741</c:v>
                </c:pt>
                <c:pt idx="186">
                  <c:v>43740</c:v>
                </c:pt>
                <c:pt idx="187">
                  <c:v>43739</c:v>
                </c:pt>
                <c:pt idx="188">
                  <c:v>43738</c:v>
                </c:pt>
                <c:pt idx="189">
                  <c:v>43735</c:v>
                </c:pt>
                <c:pt idx="190">
                  <c:v>43734</c:v>
                </c:pt>
                <c:pt idx="191">
                  <c:v>43733</c:v>
                </c:pt>
                <c:pt idx="192">
                  <c:v>43732</c:v>
                </c:pt>
                <c:pt idx="193">
                  <c:v>43731</c:v>
                </c:pt>
                <c:pt idx="194">
                  <c:v>43728</c:v>
                </c:pt>
                <c:pt idx="195">
                  <c:v>43727</c:v>
                </c:pt>
                <c:pt idx="196">
                  <c:v>43726</c:v>
                </c:pt>
                <c:pt idx="197">
                  <c:v>43725</c:v>
                </c:pt>
                <c:pt idx="198">
                  <c:v>43724</c:v>
                </c:pt>
                <c:pt idx="199">
                  <c:v>43721</c:v>
                </c:pt>
                <c:pt idx="200">
                  <c:v>43720</c:v>
                </c:pt>
                <c:pt idx="201">
                  <c:v>43719</c:v>
                </c:pt>
                <c:pt idx="202">
                  <c:v>43718</c:v>
                </c:pt>
                <c:pt idx="203">
                  <c:v>43717</c:v>
                </c:pt>
                <c:pt idx="204">
                  <c:v>43714</c:v>
                </c:pt>
                <c:pt idx="205">
                  <c:v>43713</c:v>
                </c:pt>
                <c:pt idx="206">
                  <c:v>43712</c:v>
                </c:pt>
                <c:pt idx="207">
                  <c:v>43711</c:v>
                </c:pt>
                <c:pt idx="208">
                  <c:v>43707</c:v>
                </c:pt>
                <c:pt idx="209">
                  <c:v>43706</c:v>
                </c:pt>
                <c:pt idx="210">
                  <c:v>43705</c:v>
                </c:pt>
                <c:pt idx="211">
                  <c:v>43704</c:v>
                </c:pt>
                <c:pt idx="212">
                  <c:v>43703</c:v>
                </c:pt>
                <c:pt idx="213">
                  <c:v>43700</c:v>
                </c:pt>
                <c:pt idx="214">
                  <c:v>43699</c:v>
                </c:pt>
                <c:pt idx="215">
                  <c:v>43698</c:v>
                </c:pt>
                <c:pt idx="216">
                  <c:v>43697</c:v>
                </c:pt>
                <c:pt idx="217">
                  <c:v>43696</c:v>
                </c:pt>
                <c:pt idx="218">
                  <c:v>43693</c:v>
                </c:pt>
                <c:pt idx="219">
                  <c:v>43692</c:v>
                </c:pt>
                <c:pt idx="220">
                  <c:v>43691</c:v>
                </c:pt>
                <c:pt idx="221">
                  <c:v>43690</c:v>
                </c:pt>
                <c:pt idx="222">
                  <c:v>43689</c:v>
                </c:pt>
                <c:pt idx="223">
                  <c:v>43686</c:v>
                </c:pt>
                <c:pt idx="224">
                  <c:v>43685</c:v>
                </c:pt>
                <c:pt idx="225">
                  <c:v>43684</c:v>
                </c:pt>
                <c:pt idx="226">
                  <c:v>43683</c:v>
                </c:pt>
                <c:pt idx="227">
                  <c:v>43682</c:v>
                </c:pt>
                <c:pt idx="228">
                  <c:v>43679</c:v>
                </c:pt>
                <c:pt idx="229">
                  <c:v>43678</c:v>
                </c:pt>
                <c:pt idx="230">
                  <c:v>43677</c:v>
                </c:pt>
                <c:pt idx="231">
                  <c:v>43676</c:v>
                </c:pt>
                <c:pt idx="232">
                  <c:v>43675</c:v>
                </c:pt>
                <c:pt idx="233">
                  <c:v>43672</c:v>
                </c:pt>
                <c:pt idx="234">
                  <c:v>43671</c:v>
                </c:pt>
                <c:pt idx="235">
                  <c:v>43670</c:v>
                </c:pt>
                <c:pt idx="236">
                  <c:v>43669</c:v>
                </c:pt>
                <c:pt idx="237">
                  <c:v>43668</c:v>
                </c:pt>
                <c:pt idx="238">
                  <c:v>43665</c:v>
                </c:pt>
                <c:pt idx="239">
                  <c:v>43664</c:v>
                </c:pt>
                <c:pt idx="240">
                  <c:v>43663</c:v>
                </c:pt>
                <c:pt idx="241">
                  <c:v>43662</c:v>
                </c:pt>
                <c:pt idx="242">
                  <c:v>43661</c:v>
                </c:pt>
                <c:pt idx="243">
                  <c:v>43658</c:v>
                </c:pt>
                <c:pt idx="244">
                  <c:v>43657</c:v>
                </c:pt>
                <c:pt idx="245">
                  <c:v>43656</c:v>
                </c:pt>
                <c:pt idx="246">
                  <c:v>43655</c:v>
                </c:pt>
                <c:pt idx="247">
                  <c:v>43654</c:v>
                </c:pt>
                <c:pt idx="248">
                  <c:v>43651</c:v>
                </c:pt>
                <c:pt idx="249">
                  <c:v>43649</c:v>
                </c:pt>
                <c:pt idx="250">
                  <c:v>43648</c:v>
                </c:pt>
                <c:pt idx="251">
                  <c:v>43647</c:v>
                </c:pt>
                <c:pt idx="252">
                  <c:v>43644</c:v>
                </c:pt>
                <c:pt idx="253">
                  <c:v>43643</c:v>
                </c:pt>
                <c:pt idx="254">
                  <c:v>43642</c:v>
                </c:pt>
                <c:pt idx="255">
                  <c:v>43641</c:v>
                </c:pt>
                <c:pt idx="256">
                  <c:v>43640</c:v>
                </c:pt>
                <c:pt idx="257">
                  <c:v>43637</c:v>
                </c:pt>
                <c:pt idx="258">
                  <c:v>43636</c:v>
                </c:pt>
                <c:pt idx="259">
                  <c:v>43635</c:v>
                </c:pt>
                <c:pt idx="260">
                  <c:v>43634</c:v>
                </c:pt>
                <c:pt idx="261">
                  <c:v>43633</c:v>
                </c:pt>
                <c:pt idx="262">
                  <c:v>43630</c:v>
                </c:pt>
                <c:pt idx="263">
                  <c:v>43629</c:v>
                </c:pt>
                <c:pt idx="264">
                  <c:v>43628</c:v>
                </c:pt>
                <c:pt idx="265">
                  <c:v>43627</c:v>
                </c:pt>
                <c:pt idx="266">
                  <c:v>43626</c:v>
                </c:pt>
                <c:pt idx="267">
                  <c:v>43623</c:v>
                </c:pt>
                <c:pt idx="268">
                  <c:v>43622</c:v>
                </c:pt>
                <c:pt idx="269">
                  <c:v>43621</c:v>
                </c:pt>
                <c:pt idx="270">
                  <c:v>43620</c:v>
                </c:pt>
                <c:pt idx="271">
                  <c:v>43619</c:v>
                </c:pt>
                <c:pt idx="272">
                  <c:v>43616</c:v>
                </c:pt>
                <c:pt idx="273">
                  <c:v>43615</c:v>
                </c:pt>
                <c:pt idx="274">
                  <c:v>43614</c:v>
                </c:pt>
                <c:pt idx="275">
                  <c:v>43613</c:v>
                </c:pt>
                <c:pt idx="276">
                  <c:v>43609</c:v>
                </c:pt>
                <c:pt idx="277">
                  <c:v>43608</c:v>
                </c:pt>
                <c:pt idx="278">
                  <c:v>43607</c:v>
                </c:pt>
                <c:pt idx="279">
                  <c:v>43606</c:v>
                </c:pt>
                <c:pt idx="280">
                  <c:v>43605</c:v>
                </c:pt>
                <c:pt idx="281">
                  <c:v>43602</c:v>
                </c:pt>
                <c:pt idx="282">
                  <c:v>43601</c:v>
                </c:pt>
                <c:pt idx="283">
                  <c:v>43600</c:v>
                </c:pt>
                <c:pt idx="284">
                  <c:v>43599</c:v>
                </c:pt>
                <c:pt idx="285">
                  <c:v>43598</c:v>
                </c:pt>
                <c:pt idx="286">
                  <c:v>43595</c:v>
                </c:pt>
                <c:pt idx="287">
                  <c:v>43594</c:v>
                </c:pt>
                <c:pt idx="288">
                  <c:v>43593</c:v>
                </c:pt>
                <c:pt idx="289">
                  <c:v>43592</c:v>
                </c:pt>
                <c:pt idx="290">
                  <c:v>43591</c:v>
                </c:pt>
                <c:pt idx="291">
                  <c:v>43588</c:v>
                </c:pt>
                <c:pt idx="292">
                  <c:v>43587</c:v>
                </c:pt>
                <c:pt idx="293">
                  <c:v>43586</c:v>
                </c:pt>
                <c:pt idx="294">
                  <c:v>43585</c:v>
                </c:pt>
                <c:pt idx="295">
                  <c:v>43584</c:v>
                </c:pt>
                <c:pt idx="296">
                  <c:v>43581</c:v>
                </c:pt>
                <c:pt idx="297">
                  <c:v>43580</c:v>
                </c:pt>
                <c:pt idx="298">
                  <c:v>43579</c:v>
                </c:pt>
                <c:pt idx="299">
                  <c:v>43578</c:v>
                </c:pt>
                <c:pt idx="300">
                  <c:v>43577</c:v>
                </c:pt>
                <c:pt idx="301">
                  <c:v>43573</c:v>
                </c:pt>
                <c:pt idx="302">
                  <c:v>43572</c:v>
                </c:pt>
                <c:pt idx="303">
                  <c:v>43571</c:v>
                </c:pt>
                <c:pt idx="304">
                  <c:v>43570</c:v>
                </c:pt>
                <c:pt idx="305">
                  <c:v>43567</c:v>
                </c:pt>
                <c:pt idx="306">
                  <c:v>43566</c:v>
                </c:pt>
                <c:pt idx="307">
                  <c:v>43565</c:v>
                </c:pt>
                <c:pt idx="308">
                  <c:v>43564</c:v>
                </c:pt>
                <c:pt idx="309">
                  <c:v>43563</c:v>
                </c:pt>
                <c:pt idx="310">
                  <c:v>43560</c:v>
                </c:pt>
                <c:pt idx="311">
                  <c:v>43559</c:v>
                </c:pt>
                <c:pt idx="312">
                  <c:v>43558</c:v>
                </c:pt>
                <c:pt idx="313">
                  <c:v>43557</c:v>
                </c:pt>
                <c:pt idx="314">
                  <c:v>43556</c:v>
                </c:pt>
                <c:pt idx="315">
                  <c:v>43553</c:v>
                </c:pt>
                <c:pt idx="316">
                  <c:v>43552</c:v>
                </c:pt>
                <c:pt idx="317">
                  <c:v>43551</c:v>
                </c:pt>
                <c:pt idx="318">
                  <c:v>43550</c:v>
                </c:pt>
                <c:pt idx="319">
                  <c:v>43549</c:v>
                </c:pt>
                <c:pt idx="320">
                  <c:v>43546</c:v>
                </c:pt>
                <c:pt idx="321">
                  <c:v>43545</c:v>
                </c:pt>
                <c:pt idx="322">
                  <c:v>43544</c:v>
                </c:pt>
                <c:pt idx="323">
                  <c:v>43543</c:v>
                </c:pt>
                <c:pt idx="324">
                  <c:v>43542</c:v>
                </c:pt>
                <c:pt idx="325">
                  <c:v>43539</c:v>
                </c:pt>
                <c:pt idx="326">
                  <c:v>43538</c:v>
                </c:pt>
                <c:pt idx="327">
                  <c:v>43537</c:v>
                </c:pt>
                <c:pt idx="328">
                  <c:v>43536</c:v>
                </c:pt>
                <c:pt idx="329">
                  <c:v>43535</c:v>
                </c:pt>
                <c:pt idx="330">
                  <c:v>43532</c:v>
                </c:pt>
                <c:pt idx="331">
                  <c:v>43531</c:v>
                </c:pt>
                <c:pt idx="332">
                  <c:v>43530</c:v>
                </c:pt>
                <c:pt idx="333">
                  <c:v>43529</c:v>
                </c:pt>
                <c:pt idx="334">
                  <c:v>43528</c:v>
                </c:pt>
                <c:pt idx="335">
                  <c:v>43525</c:v>
                </c:pt>
                <c:pt idx="336">
                  <c:v>43524</c:v>
                </c:pt>
                <c:pt idx="337">
                  <c:v>43523</c:v>
                </c:pt>
                <c:pt idx="338">
                  <c:v>43522</c:v>
                </c:pt>
                <c:pt idx="339">
                  <c:v>43521</c:v>
                </c:pt>
                <c:pt idx="340">
                  <c:v>43518</c:v>
                </c:pt>
                <c:pt idx="341">
                  <c:v>43517</c:v>
                </c:pt>
                <c:pt idx="342">
                  <c:v>43516</c:v>
                </c:pt>
                <c:pt idx="343">
                  <c:v>43515</c:v>
                </c:pt>
                <c:pt idx="344">
                  <c:v>43511</c:v>
                </c:pt>
                <c:pt idx="345">
                  <c:v>43510</c:v>
                </c:pt>
                <c:pt idx="346">
                  <c:v>43509</c:v>
                </c:pt>
                <c:pt idx="347">
                  <c:v>43508</c:v>
                </c:pt>
                <c:pt idx="348">
                  <c:v>43507</c:v>
                </c:pt>
                <c:pt idx="349">
                  <c:v>43504</c:v>
                </c:pt>
                <c:pt idx="350">
                  <c:v>43503</c:v>
                </c:pt>
                <c:pt idx="351">
                  <c:v>43502</c:v>
                </c:pt>
                <c:pt idx="352">
                  <c:v>43501</c:v>
                </c:pt>
                <c:pt idx="353">
                  <c:v>43500</c:v>
                </c:pt>
                <c:pt idx="354">
                  <c:v>43497</c:v>
                </c:pt>
                <c:pt idx="355">
                  <c:v>43496</c:v>
                </c:pt>
                <c:pt idx="356">
                  <c:v>43495</c:v>
                </c:pt>
                <c:pt idx="357">
                  <c:v>43494</c:v>
                </c:pt>
                <c:pt idx="358">
                  <c:v>43493</c:v>
                </c:pt>
                <c:pt idx="359">
                  <c:v>43490</c:v>
                </c:pt>
                <c:pt idx="360">
                  <c:v>43489</c:v>
                </c:pt>
                <c:pt idx="361">
                  <c:v>43488</c:v>
                </c:pt>
                <c:pt idx="362">
                  <c:v>43487</c:v>
                </c:pt>
                <c:pt idx="363">
                  <c:v>43483</c:v>
                </c:pt>
                <c:pt idx="364">
                  <c:v>43482</c:v>
                </c:pt>
                <c:pt idx="365">
                  <c:v>43481</c:v>
                </c:pt>
                <c:pt idx="366">
                  <c:v>43480</c:v>
                </c:pt>
                <c:pt idx="367">
                  <c:v>43479</c:v>
                </c:pt>
                <c:pt idx="368">
                  <c:v>43476</c:v>
                </c:pt>
                <c:pt idx="369">
                  <c:v>43475</c:v>
                </c:pt>
                <c:pt idx="370">
                  <c:v>43474</c:v>
                </c:pt>
                <c:pt idx="371">
                  <c:v>43473</c:v>
                </c:pt>
                <c:pt idx="372">
                  <c:v>43472</c:v>
                </c:pt>
                <c:pt idx="373">
                  <c:v>43469</c:v>
                </c:pt>
                <c:pt idx="374">
                  <c:v>43468</c:v>
                </c:pt>
                <c:pt idx="375">
                  <c:v>43467</c:v>
                </c:pt>
                <c:pt idx="376">
                  <c:v>43465</c:v>
                </c:pt>
              </c:numCache>
            </c:numRef>
          </c:cat>
          <c:val>
            <c:numRef>
              <c:f>'2019-2020 Perf'!$O$68:$O$444</c:f>
              <c:numCache>
                <c:formatCode>_(* #,##0.00_);_(* \(#,##0.00\);_(* "-"??_);_(@_)</c:formatCode>
                <c:ptCount val="377"/>
                <c:pt idx="0">
                  <c:v>108272.39174665912</c:v>
                </c:pt>
                <c:pt idx="1">
                  <c:v>108272.39174665912</c:v>
                </c:pt>
                <c:pt idx="2">
                  <c:v>108272.39174665912</c:v>
                </c:pt>
                <c:pt idx="3">
                  <c:v>108272.39174665912</c:v>
                </c:pt>
                <c:pt idx="4">
                  <c:v>108272.39174665912</c:v>
                </c:pt>
                <c:pt idx="5">
                  <c:v>108272.39174665912</c:v>
                </c:pt>
                <c:pt idx="6">
                  <c:v>108272.39174665912</c:v>
                </c:pt>
                <c:pt idx="7">
                  <c:v>108272.39174665912</c:v>
                </c:pt>
                <c:pt idx="8">
                  <c:v>108272.39174665912</c:v>
                </c:pt>
                <c:pt idx="9">
                  <c:v>108272.39174665912</c:v>
                </c:pt>
                <c:pt idx="10">
                  <c:v>108272.39174665912</c:v>
                </c:pt>
                <c:pt idx="11">
                  <c:v>108272.39174665912</c:v>
                </c:pt>
                <c:pt idx="12">
                  <c:v>108272.39174665912</c:v>
                </c:pt>
                <c:pt idx="13">
                  <c:v>108272.39174665912</c:v>
                </c:pt>
                <c:pt idx="14">
                  <c:v>108272.39174665912</c:v>
                </c:pt>
                <c:pt idx="15">
                  <c:v>108272.39174665912</c:v>
                </c:pt>
                <c:pt idx="16">
                  <c:v>108272.39174665912</c:v>
                </c:pt>
                <c:pt idx="17">
                  <c:v>108272.39174665912</c:v>
                </c:pt>
                <c:pt idx="18">
                  <c:v>108272.39174665912</c:v>
                </c:pt>
                <c:pt idx="19">
                  <c:v>108272.39174665912</c:v>
                </c:pt>
                <c:pt idx="20">
                  <c:v>108272.39174665912</c:v>
                </c:pt>
                <c:pt idx="21">
                  <c:v>108272.39174665912</c:v>
                </c:pt>
                <c:pt idx="22">
                  <c:v>108272.39174665912</c:v>
                </c:pt>
                <c:pt idx="23">
                  <c:v>108272.39174665912</c:v>
                </c:pt>
                <c:pt idx="24">
                  <c:v>108272.39174665912</c:v>
                </c:pt>
                <c:pt idx="25">
                  <c:v>108272.39174665912</c:v>
                </c:pt>
                <c:pt idx="26">
                  <c:v>108272.39174665912</c:v>
                </c:pt>
                <c:pt idx="27">
                  <c:v>108272.39174665912</c:v>
                </c:pt>
                <c:pt idx="28">
                  <c:v>108272.39174665912</c:v>
                </c:pt>
                <c:pt idx="29">
                  <c:v>108272.39174665912</c:v>
                </c:pt>
                <c:pt idx="30">
                  <c:v>108272.39174665912</c:v>
                </c:pt>
                <c:pt idx="31">
                  <c:v>108272.39174665912</c:v>
                </c:pt>
                <c:pt idx="32">
                  <c:v>108272.39174665912</c:v>
                </c:pt>
                <c:pt idx="33">
                  <c:v>108272.39174665912</c:v>
                </c:pt>
                <c:pt idx="34">
                  <c:v>108272.39174665912</c:v>
                </c:pt>
                <c:pt idx="35">
                  <c:v>108272.39174665912</c:v>
                </c:pt>
                <c:pt idx="36">
                  <c:v>108272.39174665912</c:v>
                </c:pt>
                <c:pt idx="37">
                  <c:v>108272.39174665912</c:v>
                </c:pt>
                <c:pt idx="38">
                  <c:v>108272.39174665912</c:v>
                </c:pt>
                <c:pt idx="39">
                  <c:v>108272.39174665912</c:v>
                </c:pt>
                <c:pt idx="40">
                  <c:v>108272.39174665912</c:v>
                </c:pt>
                <c:pt idx="41">
                  <c:v>108272.39174665912</c:v>
                </c:pt>
                <c:pt idx="42">
                  <c:v>108272.39174665912</c:v>
                </c:pt>
                <c:pt idx="43">
                  <c:v>108272.39174665912</c:v>
                </c:pt>
                <c:pt idx="44">
                  <c:v>108272.39174665912</c:v>
                </c:pt>
                <c:pt idx="45">
                  <c:v>108272.39174665912</c:v>
                </c:pt>
                <c:pt idx="46">
                  <c:v>108272.39174665912</c:v>
                </c:pt>
                <c:pt idx="47">
                  <c:v>108272.39174665912</c:v>
                </c:pt>
                <c:pt idx="48">
                  <c:v>108272.39174665912</c:v>
                </c:pt>
                <c:pt idx="49">
                  <c:v>108272.39174665912</c:v>
                </c:pt>
                <c:pt idx="50">
                  <c:v>108272.39174665912</c:v>
                </c:pt>
                <c:pt idx="51">
                  <c:v>108272.39174665912</c:v>
                </c:pt>
                <c:pt idx="52">
                  <c:v>108272.39174665912</c:v>
                </c:pt>
                <c:pt idx="53">
                  <c:v>108272.39174665912</c:v>
                </c:pt>
                <c:pt idx="54">
                  <c:v>108272.39174665912</c:v>
                </c:pt>
                <c:pt idx="55">
                  <c:v>108272.39174665912</c:v>
                </c:pt>
                <c:pt idx="56">
                  <c:v>108272.39174665912</c:v>
                </c:pt>
                <c:pt idx="57">
                  <c:v>108272.39174665912</c:v>
                </c:pt>
                <c:pt idx="58">
                  <c:v>108272.39174665912</c:v>
                </c:pt>
                <c:pt idx="59">
                  <c:v>108272.39174665912</c:v>
                </c:pt>
                <c:pt idx="60">
                  <c:v>108272.39174665912</c:v>
                </c:pt>
                <c:pt idx="61">
                  <c:v>108272.39174665912</c:v>
                </c:pt>
                <c:pt idx="62">
                  <c:v>108272.39174665912</c:v>
                </c:pt>
                <c:pt idx="63">
                  <c:v>108272.39174665912</c:v>
                </c:pt>
                <c:pt idx="64">
                  <c:v>108272.39174665912</c:v>
                </c:pt>
                <c:pt idx="65">
                  <c:v>108272.39174665912</c:v>
                </c:pt>
                <c:pt idx="66">
                  <c:v>108272.39174665912</c:v>
                </c:pt>
                <c:pt idx="67">
                  <c:v>108272.39174665912</c:v>
                </c:pt>
                <c:pt idx="68">
                  <c:v>108272.39174665912</c:v>
                </c:pt>
                <c:pt idx="69">
                  <c:v>108272.39174665912</c:v>
                </c:pt>
                <c:pt idx="70">
                  <c:v>108272.39174665912</c:v>
                </c:pt>
                <c:pt idx="71">
                  <c:v>108272.39174665912</c:v>
                </c:pt>
                <c:pt idx="72">
                  <c:v>108272.39174665912</c:v>
                </c:pt>
                <c:pt idx="73">
                  <c:v>108272.39174665912</c:v>
                </c:pt>
                <c:pt idx="74">
                  <c:v>108272.39174665912</c:v>
                </c:pt>
                <c:pt idx="75">
                  <c:v>108272.39174665912</c:v>
                </c:pt>
                <c:pt idx="76">
                  <c:v>108272.39174665912</c:v>
                </c:pt>
                <c:pt idx="77">
                  <c:v>108272.39174665912</c:v>
                </c:pt>
                <c:pt idx="78">
                  <c:v>108272.39174665912</c:v>
                </c:pt>
                <c:pt idx="79">
                  <c:v>108272.39174665912</c:v>
                </c:pt>
                <c:pt idx="80">
                  <c:v>108272.39174665912</c:v>
                </c:pt>
                <c:pt idx="81">
                  <c:v>108272.39174665912</c:v>
                </c:pt>
                <c:pt idx="82">
                  <c:v>108272.39174665912</c:v>
                </c:pt>
                <c:pt idx="83">
                  <c:v>108272.39174665912</c:v>
                </c:pt>
                <c:pt idx="84">
                  <c:v>108272.39174665912</c:v>
                </c:pt>
                <c:pt idx="85">
                  <c:v>108272.39174665912</c:v>
                </c:pt>
                <c:pt idx="86">
                  <c:v>108272.39174665912</c:v>
                </c:pt>
                <c:pt idx="87">
                  <c:v>108272.39174665912</c:v>
                </c:pt>
                <c:pt idx="88">
                  <c:v>108272.39174665912</c:v>
                </c:pt>
                <c:pt idx="89">
                  <c:v>108272.39174665912</c:v>
                </c:pt>
                <c:pt idx="90">
                  <c:v>108272.39174665912</c:v>
                </c:pt>
                <c:pt idx="91">
                  <c:v>108272.39174665912</c:v>
                </c:pt>
                <c:pt idx="92">
                  <c:v>108060.71551646038</c:v>
                </c:pt>
                <c:pt idx="93">
                  <c:v>108060.71551646038</c:v>
                </c:pt>
                <c:pt idx="94">
                  <c:v>108060.71551646038</c:v>
                </c:pt>
                <c:pt idx="95">
                  <c:v>108060.71551646038</c:v>
                </c:pt>
                <c:pt idx="96">
                  <c:v>107743.20117116223</c:v>
                </c:pt>
                <c:pt idx="97">
                  <c:v>107319.84871076477</c:v>
                </c:pt>
                <c:pt idx="98">
                  <c:v>107319.84871076477</c:v>
                </c:pt>
                <c:pt idx="99">
                  <c:v>107319.84871076477</c:v>
                </c:pt>
                <c:pt idx="100">
                  <c:v>107108.17248056599</c:v>
                </c:pt>
                <c:pt idx="101">
                  <c:v>106896.49625036726</c:v>
                </c:pt>
                <c:pt idx="102">
                  <c:v>106896.49625036726</c:v>
                </c:pt>
                <c:pt idx="103">
                  <c:v>106896.49625036726</c:v>
                </c:pt>
                <c:pt idx="104">
                  <c:v>106896.49625036726</c:v>
                </c:pt>
                <c:pt idx="105">
                  <c:v>106896.49625036726</c:v>
                </c:pt>
                <c:pt idx="106">
                  <c:v>106896.49625036726</c:v>
                </c:pt>
                <c:pt idx="107">
                  <c:v>106896.49625036726</c:v>
                </c:pt>
                <c:pt idx="108">
                  <c:v>106896.49625036726</c:v>
                </c:pt>
                <c:pt idx="109">
                  <c:v>106896.49625036726</c:v>
                </c:pt>
                <c:pt idx="110">
                  <c:v>106896.49625036726</c:v>
                </c:pt>
                <c:pt idx="111">
                  <c:v>106896.49625036726</c:v>
                </c:pt>
                <c:pt idx="112">
                  <c:v>106896.49625036726</c:v>
                </c:pt>
                <c:pt idx="113">
                  <c:v>106684.82002016852</c:v>
                </c:pt>
                <c:pt idx="114">
                  <c:v>106261.467559771</c:v>
                </c:pt>
                <c:pt idx="115">
                  <c:v>106261.467559771</c:v>
                </c:pt>
                <c:pt idx="116">
                  <c:v>106261.467559771</c:v>
                </c:pt>
                <c:pt idx="117">
                  <c:v>105943.9532144729</c:v>
                </c:pt>
                <c:pt idx="118">
                  <c:v>105943.9532144729</c:v>
                </c:pt>
                <c:pt idx="119">
                  <c:v>105626.43886917477</c:v>
                </c:pt>
                <c:pt idx="120">
                  <c:v>105626.43886917477</c:v>
                </c:pt>
                <c:pt idx="121">
                  <c:v>105626.43886917477</c:v>
                </c:pt>
                <c:pt idx="122">
                  <c:v>105626.43886917477</c:v>
                </c:pt>
                <c:pt idx="123">
                  <c:v>105626.43886917477</c:v>
                </c:pt>
                <c:pt idx="124">
                  <c:v>105308.92452387663</c:v>
                </c:pt>
                <c:pt idx="125">
                  <c:v>105308.92452387663</c:v>
                </c:pt>
                <c:pt idx="126">
                  <c:v>105308.92452387663</c:v>
                </c:pt>
                <c:pt idx="127">
                  <c:v>105308.92452387663</c:v>
                </c:pt>
                <c:pt idx="128">
                  <c:v>105097.2482936779</c:v>
                </c:pt>
                <c:pt idx="129">
                  <c:v>105097.2482936779</c:v>
                </c:pt>
                <c:pt idx="130">
                  <c:v>105097.2482936779</c:v>
                </c:pt>
                <c:pt idx="131">
                  <c:v>104779.7339483798</c:v>
                </c:pt>
                <c:pt idx="132">
                  <c:v>104568.05771818102</c:v>
                </c:pt>
                <c:pt idx="133">
                  <c:v>104568.05771818102</c:v>
                </c:pt>
                <c:pt idx="134">
                  <c:v>104568.05771818102</c:v>
                </c:pt>
                <c:pt idx="135">
                  <c:v>103943.61283909474</c:v>
                </c:pt>
                <c:pt idx="136">
                  <c:v>103943.61283909474</c:v>
                </c:pt>
                <c:pt idx="137">
                  <c:v>103744.29850073959</c:v>
                </c:pt>
                <c:pt idx="138">
                  <c:v>103744.29850073959</c:v>
                </c:pt>
                <c:pt idx="139">
                  <c:v>103744.29850073959</c:v>
                </c:pt>
                <c:pt idx="140">
                  <c:v>103744.29850073959</c:v>
                </c:pt>
                <c:pt idx="141">
                  <c:v>103744.29850073959</c:v>
                </c:pt>
                <c:pt idx="142">
                  <c:v>103744.29850073959</c:v>
                </c:pt>
                <c:pt idx="143">
                  <c:v>103744.29850073959</c:v>
                </c:pt>
                <c:pt idx="144">
                  <c:v>103744.29850073959</c:v>
                </c:pt>
                <c:pt idx="145">
                  <c:v>103744.29850073959</c:v>
                </c:pt>
                <c:pt idx="146">
                  <c:v>103744.29850073959</c:v>
                </c:pt>
                <c:pt idx="147">
                  <c:v>103544.98416238447</c:v>
                </c:pt>
                <c:pt idx="148">
                  <c:v>103345.65924021779</c:v>
                </c:pt>
                <c:pt idx="149">
                  <c:v>102947.03056350752</c:v>
                </c:pt>
                <c:pt idx="150">
                  <c:v>102947.03056350752</c:v>
                </c:pt>
                <c:pt idx="151">
                  <c:v>102947.03056350752</c:v>
                </c:pt>
                <c:pt idx="152">
                  <c:v>102947.03056350752</c:v>
                </c:pt>
                <c:pt idx="153">
                  <c:v>102947.03056350752</c:v>
                </c:pt>
                <c:pt idx="154">
                  <c:v>102947.03056350752</c:v>
                </c:pt>
                <c:pt idx="155">
                  <c:v>102448.73413380815</c:v>
                </c:pt>
                <c:pt idx="156">
                  <c:v>102448.73413380815</c:v>
                </c:pt>
                <c:pt idx="157">
                  <c:v>102448.73413380815</c:v>
                </c:pt>
                <c:pt idx="158">
                  <c:v>102149.76262627545</c:v>
                </c:pt>
                <c:pt idx="159">
                  <c:v>102149.76262627545</c:v>
                </c:pt>
                <c:pt idx="160">
                  <c:v>102149.76262627545</c:v>
                </c:pt>
                <c:pt idx="161">
                  <c:v>102149.76262627545</c:v>
                </c:pt>
                <c:pt idx="162">
                  <c:v>102149.76262627545</c:v>
                </c:pt>
                <c:pt idx="163">
                  <c:v>102149.76262627545</c:v>
                </c:pt>
                <c:pt idx="164">
                  <c:v>101850.79111874274</c:v>
                </c:pt>
                <c:pt idx="165">
                  <c:v>101252.8375198658</c:v>
                </c:pt>
                <c:pt idx="166">
                  <c:v>101252.8375198658</c:v>
                </c:pt>
                <c:pt idx="167">
                  <c:v>101252.8375198658</c:v>
                </c:pt>
                <c:pt idx="168">
                  <c:v>101252.8375198658</c:v>
                </c:pt>
                <c:pt idx="169">
                  <c:v>101053.53376532218</c:v>
                </c:pt>
                <c:pt idx="170">
                  <c:v>101053.53376532218</c:v>
                </c:pt>
                <c:pt idx="171">
                  <c:v>101053.53376532218</c:v>
                </c:pt>
                <c:pt idx="172">
                  <c:v>101053.53376532218</c:v>
                </c:pt>
                <c:pt idx="173">
                  <c:v>101053.53376532218</c:v>
                </c:pt>
                <c:pt idx="174">
                  <c:v>101053.53376532218</c:v>
                </c:pt>
                <c:pt idx="175">
                  <c:v>101053.53376532218</c:v>
                </c:pt>
                <c:pt idx="176">
                  <c:v>101053.53376532218</c:v>
                </c:pt>
                <c:pt idx="177">
                  <c:v>101053.53376532218</c:v>
                </c:pt>
                <c:pt idx="178">
                  <c:v>101053.53376532218</c:v>
                </c:pt>
                <c:pt idx="179">
                  <c:v>101053.53376532218</c:v>
                </c:pt>
                <c:pt idx="180">
                  <c:v>101053.53376532218</c:v>
                </c:pt>
                <c:pt idx="181">
                  <c:v>101053.53376532218</c:v>
                </c:pt>
                <c:pt idx="182">
                  <c:v>101053.53376532218</c:v>
                </c:pt>
                <c:pt idx="183">
                  <c:v>101053.53376532218</c:v>
                </c:pt>
                <c:pt idx="184">
                  <c:v>101053.53376532218</c:v>
                </c:pt>
                <c:pt idx="185">
                  <c:v>101053.53376532218</c:v>
                </c:pt>
                <c:pt idx="186">
                  <c:v>101053.53376532218</c:v>
                </c:pt>
                <c:pt idx="187">
                  <c:v>101053.53376532218</c:v>
                </c:pt>
                <c:pt idx="188">
                  <c:v>101053.53376532218</c:v>
                </c:pt>
                <c:pt idx="189">
                  <c:v>101053.53376532218</c:v>
                </c:pt>
                <c:pt idx="190">
                  <c:v>101053.53376532218</c:v>
                </c:pt>
                <c:pt idx="191">
                  <c:v>101053.53376532218</c:v>
                </c:pt>
                <c:pt idx="192">
                  <c:v>101053.53376532218</c:v>
                </c:pt>
                <c:pt idx="193">
                  <c:v>101053.53376532218</c:v>
                </c:pt>
                <c:pt idx="194">
                  <c:v>101053.53376532218</c:v>
                </c:pt>
                <c:pt idx="195">
                  <c:v>101053.53376532218</c:v>
                </c:pt>
                <c:pt idx="196">
                  <c:v>101053.53376532218</c:v>
                </c:pt>
                <c:pt idx="197">
                  <c:v>101053.53376532218</c:v>
                </c:pt>
                <c:pt idx="198">
                  <c:v>101053.53376532218</c:v>
                </c:pt>
                <c:pt idx="199">
                  <c:v>101053.53376532218</c:v>
                </c:pt>
                <c:pt idx="200">
                  <c:v>101053.53376532218</c:v>
                </c:pt>
                <c:pt idx="201">
                  <c:v>101053.53376532218</c:v>
                </c:pt>
                <c:pt idx="202">
                  <c:v>101053.53376532218</c:v>
                </c:pt>
                <c:pt idx="203">
                  <c:v>101053.53376532218</c:v>
                </c:pt>
                <c:pt idx="204">
                  <c:v>101053.53376532218</c:v>
                </c:pt>
                <c:pt idx="205">
                  <c:v>101053.53376532218</c:v>
                </c:pt>
                <c:pt idx="206">
                  <c:v>101053.53376532218</c:v>
                </c:pt>
                <c:pt idx="207">
                  <c:v>101053.53376532218</c:v>
                </c:pt>
                <c:pt idx="208">
                  <c:v>101053.53376532218</c:v>
                </c:pt>
                <c:pt idx="209">
                  <c:v>101053.53376532218</c:v>
                </c:pt>
                <c:pt idx="210">
                  <c:v>101053.53376532218</c:v>
                </c:pt>
                <c:pt idx="211">
                  <c:v>101053.53376532218</c:v>
                </c:pt>
                <c:pt idx="212">
                  <c:v>101053.53376532218</c:v>
                </c:pt>
                <c:pt idx="213">
                  <c:v>101053.53376532218</c:v>
                </c:pt>
                <c:pt idx="214">
                  <c:v>101053.53376532218</c:v>
                </c:pt>
                <c:pt idx="215">
                  <c:v>101053.53376532218</c:v>
                </c:pt>
                <c:pt idx="216">
                  <c:v>101053.53376532218</c:v>
                </c:pt>
                <c:pt idx="217">
                  <c:v>101053.53376532218</c:v>
                </c:pt>
                <c:pt idx="218">
                  <c:v>101053.53376532218</c:v>
                </c:pt>
                <c:pt idx="219">
                  <c:v>101053.53376532218</c:v>
                </c:pt>
                <c:pt idx="220">
                  <c:v>101053.53376532218</c:v>
                </c:pt>
                <c:pt idx="221">
                  <c:v>101053.53376532218</c:v>
                </c:pt>
                <c:pt idx="222">
                  <c:v>101053.53376532218</c:v>
                </c:pt>
                <c:pt idx="223">
                  <c:v>101053.53376532218</c:v>
                </c:pt>
                <c:pt idx="224">
                  <c:v>101053.53376532218</c:v>
                </c:pt>
                <c:pt idx="225">
                  <c:v>101053.53376532218</c:v>
                </c:pt>
                <c:pt idx="226">
                  <c:v>101053.53376532218</c:v>
                </c:pt>
                <c:pt idx="227">
                  <c:v>101053.53376532218</c:v>
                </c:pt>
                <c:pt idx="228">
                  <c:v>101053.53376532218</c:v>
                </c:pt>
                <c:pt idx="229">
                  <c:v>101053.53376532218</c:v>
                </c:pt>
                <c:pt idx="230">
                  <c:v>101053.53376532218</c:v>
                </c:pt>
                <c:pt idx="231">
                  <c:v>101053.53376532218</c:v>
                </c:pt>
                <c:pt idx="232">
                  <c:v>101053.53376532218</c:v>
                </c:pt>
                <c:pt idx="233">
                  <c:v>101053.53376532218</c:v>
                </c:pt>
                <c:pt idx="234">
                  <c:v>100854.198259344</c:v>
                </c:pt>
                <c:pt idx="235">
                  <c:v>100854.198259344</c:v>
                </c:pt>
                <c:pt idx="236">
                  <c:v>100654.89450480038</c:v>
                </c:pt>
                <c:pt idx="237">
                  <c:v>100654.89450480038</c:v>
                </c:pt>
                <c:pt idx="238">
                  <c:v>100654.89450480038</c:v>
                </c:pt>
                <c:pt idx="239">
                  <c:v>100654.89450480038</c:v>
                </c:pt>
                <c:pt idx="240">
                  <c:v>100654.89450480038</c:v>
                </c:pt>
                <c:pt idx="241">
                  <c:v>100654.89450480038</c:v>
                </c:pt>
                <c:pt idx="242">
                  <c:v>100654.89450480038</c:v>
                </c:pt>
                <c:pt idx="243">
                  <c:v>100654.89450480038</c:v>
                </c:pt>
                <c:pt idx="244">
                  <c:v>100355.91241345619</c:v>
                </c:pt>
                <c:pt idx="245">
                  <c:v>100355.91241345619</c:v>
                </c:pt>
                <c:pt idx="246">
                  <c:v>100355.91241345619</c:v>
                </c:pt>
                <c:pt idx="247">
                  <c:v>100355.91241345619</c:v>
                </c:pt>
                <c:pt idx="248">
                  <c:v>100355.91241345619</c:v>
                </c:pt>
                <c:pt idx="249">
                  <c:v>100355.91241345619</c:v>
                </c:pt>
                <c:pt idx="250">
                  <c:v>99757.969398390735</c:v>
                </c:pt>
                <c:pt idx="251">
                  <c:v>99458.98730704654</c:v>
                </c:pt>
                <c:pt idx="252">
                  <c:v>99060.358630336239</c:v>
                </c:pt>
                <c:pt idx="253">
                  <c:v>99060.358630336239</c:v>
                </c:pt>
                <c:pt idx="254">
                  <c:v>99060.358630336239</c:v>
                </c:pt>
                <c:pt idx="255">
                  <c:v>99060.358630336239</c:v>
                </c:pt>
                <c:pt idx="256">
                  <c:v>99060.358630336239</c:v>
                </c:pt>
                <c:pt idx="257">
                  <c:v>99060.358630336239</c:v>
                </c:pt>
                <c:pt idx="258">
                  <c:v>99060.358630336239</c:v>
                </c:pt>
                <c:pt idx="259">
                  <c:v>99060.358630336239</c:v>
                </c:pt>
                <c:pt idx="260">
                  <c:v>99060.358630336239</c:v>
                </c:pt>
                <c:pt idx="261">
                  <c:v>99060.358630336239</c:v>
                </c:pt>
                <c:pt idx="262">
                  <c:v>99060.358630336239</c:v>
                </c:pt>
                <c:pt idx="263">
                  <c:v>99060.358630336239</c:v>
                </c:pt>
                <c:pt idx="264">
                  <c:v>99060.358630336239</c:v>
                </c:pt>
                <c:pt idx="265">
                  <c:v>99060.358630336239</c:v>
                </c:pt>
                <c:pt idx="266">
                  <c:v>99060.358630336239</c:v>
                </c:pt>
                <c:pt idx="267">
                  <c:v>99060.358630336239</c:v>
                </c:pt>
                <c:pt idx="268">
                  <c:v>99060.358630336239</c:v>
                </c:pt>
                <c:pt idx="269">
                  <c:v>99060.358630336239</c:v>
                </c:pt>
                <c:pt idx="270">
                  <c:v>99060.358630336239</c:v>
                </c:pt>
                <c:pt idx="271">
                  <c:v>99060.358630336239</c:v>
                </c:pt>
                <c:pt idx="272">
                  <c:v>99060.358630336239</c:v>
                </c:pt>
                <c:pt idx="273">
                  <c:v>99060.358630336239</c:v>
                </c:pt>
                <c:pt idx="274">
                  <c:v>99060.358630336239</c:v>
                </c:pt>
                <c:pt idx="275">
                  <c:v>99060.358630336239</c:v>
                </c:pt>
                <c:pt idx="276">
                  <c:v>99060.358630336239</c:v>
                </c:pt>
                <c:pt idx="277">
                  <c:v>99060.358630336239</c:v>
                </c:pt>
                <c:pt idx="278">
                  <c:v>99060.358630336239</c:v>
                </c:pt>
                <c:pt idx="279">
                  <c:v>99060.358630336239</c:v>
                </c:pt>
                <c:pt idx="280">
                  <c:v>99060.358630336239</c:v>
                </c:pt>
                <c:pt idx="281">
                  <c:v>99060.358630336239</c:v>
                </c:pt>
                <c:pt idx="282">
                  <c:v>99060.358630336239</c:v>
                </c:pt>
                <c:pt idx="283">
                  <c:v>99060.358630336239</c:v>
                </c:pt>
                <c:pt idx="284">
                  <c:v>99060.358630336239</c:v>
                </c:pt>
                <c:pt idx="285">
                  <c:v>99060.358630336239</c:v>
                </c:pt>
                <c:pt idx="286">
                  <c:v>99060.358630336239</c:v>
                </c:pt>
                <c:pt idx="287">
                  <c:v>99060.358630336239</c:v>
                </c:pt>
                <c:pt idx="288">
                  <c:v>99060.358630336239</c:v>
                </c:pt>
                <c:pt idx="289">
                  <c:v>99060.358630336239</c:v>
                </c:pt>
                <c:pt idx="290">
                  <c:v>99060.358630336239</c:v>
                </c:pt>
                <c:pt idx="291">
                  <c:v>99060.358630336239</c:v>
                </c:pt>
                <c:pt idx="292">
                  <c:v>99060.358630336239</c:v>
                </c:pt>
                <c:pt idx="293">
                  <c:v>99060.358630336239</c:v>
                </c:pt>
                <c:pt idx="294">
                  <c:v>99060.358630336239</c:v>
                </c:pt>
                <c:pt idx="295">
                  <c:v>99060.358630336239</c:v>
                </c:pt>
                <c:pt idx="296">
                  <c:v>98761.387122803528</c:v>
                </c:pt>
                <c:pt idx="297">
                  <c:v>98761.387122803528</c:v>
                </c:pt>
                <c:pt idx="298">
                  <c:v>98761.387122803528</c:v>
                </c:pt>
                <c:pt idx="299">
                  <c:v>98761.387122803528</c:v>
                </c:pt>
                <c:pt idx="300">
                  <c:v>97964.119185571457</c:v>
                </c:pt>
                <c:pt idx="301">
                  <c:v>97964.119185571457</c:v>
                </c:pt>
                <c:pt idx="302">
                  <c:v>97964.119185571457</c:v>
                </c:pt>
                <c:pt idx="303">
                  <c:v>97964.119185571457</c:v>
                </c:pt>
                <c:pt idx="304">
                  <c:v>97964.119185571457</c:v>
                </c:pt>
                <c:pt idx="305">
                  <c:v>97964.119185571457</c:v>
                </c:pt>
                <c:pt idx="306">
                  <c:v>97565.479925049673</c:v>
                </c:pt>
                <c:pt idx="307">
                  <c:v>97565.479925049673</c:v>
                </c:pt>
                <c:pt idx="308">
                  <c:v>97565.479925049673</c:v>
                </c:pt>
                <c:pt idx="309">
                  <c:v>97565.479925049673</c:v>
                </c:pt>
                <c:pt idx="310">
                  <c:v>97565.479925049673</c:v>
                </c:pt>
                <c:pt idx="311">
                  <c:v>97067.183495350328</c:v>
                </c:pt>
                <c:pt idx="312">
                  <c:v>97067.183495350328</c:v>
                </c:pt>
                <c:pt idx="313">
                  <c:v>96768.222571629114</c:v>
                </c:pt>
                <c:pt idx="314">
                  <c:v>96768.222571629114</c:v>
                </c:pt>
                <c:pt idx="315">
                  <c:v>96568.887065650939</c:v>
                </c:pt>
                <c:pt idx="316">
                  <c:v>96568.887065650939</c:v>
                </c:pt>
                <c:pt idx="317">
                  <c:v>96568.887065650939</c:v>
                </c:pt>
                <c:pt idx="318">
                  <c:v>96568.887065650939</c:v>
                </c:pt>
                <c:pt idx="319">
                  <c:v>96568.887065650939</c:v>
                </c:pt>
                <c:pt idx="320">
                  <c:v>96568.887065650939</c:v>
                </c:pt>
                <c:pt idx="321">
                  <c:v>96568.887065650939</c:v>
                </c:pt>
                <c:pt idx="322">
                  <c:v>96070.611803574619</c:v>
                </c:pt>
                <c:pt idx="323">
                  <c:v>96070.611803574619</c:v>
                </c:pt>
                <c:pt idx="324">
                  <c:v>95871.286881407956</c:v>
                </c:pt>
                <c:pt idx="325">
                  <c:v>95572.315373875244</c:v>
                </c:pt>
                <c:pt idx="326">
                  <c:v>95372.990451708611</c:v>
                </c:pt>
                <c:pt idx="327">
                  <c:v>95372.990451708611</c:v>
                </c:pt>
                <c:pt idx="328">
                  <c:v>94974.36177499831</c:v>
                </c:pt>
                <c:pt idx="329">
                  <c:v>94974.36177499831</c:v>
                </c:pt>
                <c:pt idx="330">
                  <c:v>94974.36177499831</c:v>
                </c:pt>
                <c:pt idx="331">
                  <c:v>94974.36177499831</c:v>
                </c:pt>
                <c:pt idx="332">
                  <c:v>94974.36177499831</c:v>
                </c:pt>
                <c:pt idx="333">
                  <c:v>94974.36177499831</c:v>
                </c:pt>
                <c:pt idx="334">
                  <c:v>94974.36177499831</c:v>
                </c:pt>
                <c:pt idx="335">
                  <c:v>94974.36177499831</c:v>
                </c:pt>
                <c:pt idx="336">
                  <c:v>94974.36177499831</c:v>
                </c:pt>
                <c:pt idx="337">
                  <c:v>94974.36177499831</c:v>
                </c:pt>
                <c:pt idx="338">
                  <c:v>94974.36177499831</c:v>
                </c:pt>
                <c:pt idx="339">
                  <c:v>94974.36177499831</c:v>
                </c:pt>
                <c:pt idx="340">
                  <c:v>94675.390267465613</c:v>
                </c:pt>
                <c:pt idx="341">
                  <c:v>94476.075929110477</c:v>
                </c:pt>
                <c:pt idx="342">
                  <c:v>94476.075929110477</c:v>
                </c:pt>
                <c:pt idx="343">
                  <c:v>94476.075929110477</c:v>
                </c:pt>
                <c:pt idx="344">
                  <c:v>94177.093837766253</c:v>
                </c:pt>
                <c:pt idx="345">
                  <c:v>93579.150822700831</c:v>
                </c:pt>
                <c:pt idx="346">
                  <c:v>93579.150822700831</c:v>
                </c:pt>
                <c:pt idx="347">
                  <c:v>93379.825900534182</c:v>
                </c:pt>
                <c:pt idx="348">
                  <c:v>93180.522145990559</c:v>
                </c:pt>
                <c:pt idx="349">
                  <c:v>93180.522145990559</c:v>
                </c:pt>
                <c:pt idx="350">
                  <c:v>93180.522145990559</c:v>
                </c:pt>
                <c:pt idx="351">
                  <c:v>93180.522145990559</c:v>
                </c:pt>
                <c:pt idx="352">
                  <c:v>93180.522145990559</c:v>
                </c:pt>
                <c:pt idx="353">
                  <c:v>92881.540054646321</c:v>
                </c:pt>
                <c:pt idx="354">
                  <c:v>92582.568547113638</c:v>
                </c:pt>
                <c:pt idx="355">
                  <c:v>92582.568547113638</c:v>
                </c:pt>
                <c:pt idx="356">
                  <c:v>91884.957779059128</c:v>
                </c:pt>
                <c:pt idx="357">
                  <c:v>91486.329102348842</c:v>
                </c:pt>
                <c:pt idx="358">
                  <c:v>91486.329102348842</c:v>
                </c:pt>
                <c:pt idx="359">
                  <c:v>91486.329102348842</c:v>
                </c:pt>
                <c:pt idx="360">
                  <c:v>91486.329102348842</c:v>
                </c:pt>
                <c:pt idx="361">
                  <c:v>91486.329102348842</c:v>
                </c:pt>
                <c:pt idx="362">
                  <c:v>91486.329102348842</c:v>
                </c:pt>
                <c:pt idx="363">
                  <c:v>91486.329102348842</c:v>
                </c:pt>
                <c:pt idx="364">
                  <c:v>90390.079073772547</c:v>
                </c:pt>
                <c:pt idx="365">
                  <c:v>90091.107566239836</c:v>
                </c:pt>
                <c:pt idx="366">
                  <c:v>89792.136058707125</c:v>
                </c:pt>
                <c:pt idx="367">
                  <c:v>89592.811136540477</c:v>
                </c:pt>
                <c:pt idx="368">
                  <c:v>89592.811136540477</c:v>
                </c:pt>
                <c:pt idx="369">
                  <c:v>89592.811136540477</c:v>
                </c:pt>
                <c:pt idx="370">
                  <c:v>89293.839629007765</c:v>
                </c:pt>
                <c:pt idx="371">
                  <c:v>88994.878705286566</c:v>
                </c:pt>
                <c:pt idx="372">
                  <c:v>88596.239444764782</c:v>
                </c:pt>
                <c:pt idx="373">
                  <c:v>88097.943015065423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B-4656-A5D7-EF02A835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97360"/>
        <c:axId val="1293504640"/>
      </c:lineChart>
      <c:dateAx>
        <c:axId val="1303297360"/>
        <c:scaling>
          <c:orientation val="maxMin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4640"/>
        <c:crosses val="autoZero"/>
        <c:auto val="0"/>
        <c:lblOffset val="100"/>
        <c:baseTimeUnit val="days"/>
      </c:dateAx>
      <c:valAx>
        <c:axId val="1293504640"/>
        <c:scaling>
          <c:orientation val="minMax"/>
          <c:max val="140000"/>
          <c:min val="80000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A5C76-8BDA-4A8E-B395-DC9B644A9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25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9748F-5269-4621-A98F-689369DD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30E6B-C6ED-448D-B0EE-1419F7830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25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8496F-F6BC-4C99-8831-BA7C39C6E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%202020%20pe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 Perf"/>
      <sheetName val="Perf Q3"/>
      <sheetName val="Graphs"/>
      <sheetName val="2019 Graphs"/>
      <sheetName val="2020 YTD"/>
      <sheetName val="2020 PERF for graph"/>
      <sheetName val="2019-2020 Perf"/>
      <sheetName val="2019-2020 GRAPH"/>
      <sheetName val="2019 -20 perf for graph (OLD)"/>
      <sheetName val="NEW"/>
      <sheetName val="OLD USED GRAPHS"/>
      <sheetName val="Q1 2020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J2" t="str">
            <v>S&amp;P 500 Index</v>
          </cell>
          <cell r="K2" t="str">
            <v>Defined Shield</v>
          </cell>
          <cell r="L2" t="str">
            <v>Rolling Floor</v>
          </cell>
          <cell r="M2" t="str">
            <v>Static Floor</v>
          </cell>
        </row>
        <row r="3">
          <cell r="I3">
            <v>44012</v>
          </cell>
          <cell r="J3">
            <v>127015.60095268296</v>
          </cell>
          <cell r="K3">
            <v>117329.11045301976</v>
          </cell>
          <cell r="L3">
            <v>108272.39174665912</v>
          </cell>
          <cell r="M3">
            <v>87500</v>
          </cell>
        </row>
        <row r="4">
          <cell r="I4">
            <v>44011</v>
          </cell>
          <cell r="J4">
            <v>125409.16657170498</v>
          </cell>
          <cell r="K4">
            <v>116724.32122388053</v>
          </cell>
          <cell r="L4">
            <v>108272.39174665912</v>
          </cell>
          <cell r="M4">
            <v>87500</v>
          </cell>
        </row>
        <row r="5">
          <cell r="I5">
            <v>44008</v>
          </cell>
          <cell r="J5">
            <v>123592.65597209478</v>
          </cell>
          <cell r="K5">
            <v>116361.44768639693</v>
          </cell>
          <cell r="L5">
            <v>108272.39174665912</v>
          </cell>
          <cell r="M5">
            <v>87500</v>
          </cell>
        </row>
        <row r="6">
          <cell r="I6">
            <v>44007</v>
          </cell>
          <cell r="J6">
            <v>126599.58364863948</v>
          </cell>
          <cell r="K6">
            <v>117087.19476136407</v>
          </cell>
          <cell r="L6">
            <v>108272.39174665912</v>
          </cell>
          <cell r="M6">
            <v>87500</v>
          </cell>
        </row>
        <row r="7">
          <cell r="I7">
            <v>44006</v>
          </cell>
          <cell r="J7">
            <v>125256.76308370217</v>
          </cell>
          <cell r="K7">
            <v>117208.15260719194</v>
          </cell>
          <cell r="L7">
            <v>108272.39174665912</v>
          </cell>
          <cell r="M7">
            <v>87500</v>
          </cell>
        </row>
        <row r="8">
          <cell r="I8">
            <v>44005</v>
          </cell>
          <cell r="J8">
            <v>128535.53859492342</v>
          </cell>
          <cell r="K8">
            <v>118296.77321964262</v>
          </cell>
          <cell r="L8">
            <v>108272.39174665912</v>
          </cell>
          <cell r="M8">
            <v>87500</v>
          </cell>
        </row>
        <row r="9">
          <cell r="I9">
            <v>44004</v>
          </cell>
          <cell r="J9">
            <v>127946.51463238454</v>
          </cell>
          <cell r="K9">
            <v>117933.89968215906</v>
          </cell>
          <cell r="L9">
            <v>108272.39174665912</v>
          </cell>
          <cell r="M9">
            <v>87500</v>
          </cell>
        </row>
        <row r="10">
          <cell r="I10">
            <v>44001</v>
          </cell>
          <cell r="J10">
            <v>127130.94723775554</v>
          </cell>
          <cell r="K10">
            <v>117812.94183633121</v>
          </cell>
          <cell r="L10">
            <v>108272.39174665912</v>
          </cell>
          <cell r="M10">
            <v>87500</v>
          </cell>
        </row>
        <row r="11">
          <cell r="I11">
            <v>44000</v>
          </cell>
          <cell r="J11">
            <v>127861.66428546728</v>
          </cell>
          <cell r="K11">
            <v>118054.85752798693</v>
          </cell>
          <cell r="L11">
            <v>108272.39174665912</v>
          </cell>
          <cell r="M11">
            <v>87500</v>
          </cell>
        </row>
        <row r="12">
          <cell r="I12">
            <v>43999</v>
          </cell>
          <cell r="J12">
            <v>127812.45129844687</v>
          </cell>
          <cell r="K12">
            <v>118175.81537381477</v>
          </cell>
          <cell r="L12">
            <v>108272.39174665912</v>
          </cell>
          <cell r="M12">
            <v>87500</v>
          </cell>
        </row>
        <row r="13">
          <cell r="I13">
            <v>43998</v>
          </cell>
          <cell r="J13">
            <v>128345.57455377662</v>
          </cell>
          <cell r="K13">
            <v>118054.85752798693</v>
          </cell>
          <cell r="L13">
            <v>108272.39174665912</v>
          </cell>
          <cell r="M13">
            <v>87500</v>
          </cell>
        </row>
        <row r="14">
          <cell r="I14">
            <v>43997</v>
          </cell>
          <cell r="J14">
            <v>125921.87572180244</v>
          </cell>
          <cell r="K14">
            <v>117087.19476136407</v>
          </cell>
          <cell r="L14">
            <v>108272.39174665912</v>
          </cell>
          <cell r="M14">
            <v>87500</v>
          </cell>
        </row>
        <row r="15">
          <cell r="I15">
            <v>43994</v>
          </cell>
          <cell r="J15">
            <v>124757.19046798864</v>
          </cell>
          <cell r="K15">
            <v>116724.32122388053</v>
          </cell>
          <cell r="L15">
            <v>108272.39174665912</v>
          </cell>
          <cell r="M15">
            <v>87500</v>
          </cell>
        </row>
        <row r="16">
          <cell r="I16">
            <v>43993</v>
          </cell>
          <cell r="J16">
            <v>123280.8218646271</v>
          </cell>
          <cell r="K16">
            <v>116724.32122388053</v>
          </cell>
          <cell r="L16">
            <v>108272.39174665912</v>
          </cell>
          <cell r="M16">
            <v>87500</v>
          </cell>
        </row>
        <row r="17">
          <cell r="I17">
            <v>43992</v>
          </cell>
          <cell r="J17">
            <v>130822.59720348589</v>
          </cell>
          <cell r="K17">
            <v>119022.52029460976</v>
          </cell>
          <cell r="L17">
            <v>108272.39174665912</v>
          </cell>
          <cell r="M17">
            <v>87500</v>
          </cell>
        </row>
        <row r="18">
          <cell r="I18">
            <v>43991</v>
          </cell>
          <cell r="J18">
            <v>131556.68323761201</v>
          </cell>
          <cell r="K18">
            <v>119506.35167792118</v>
          </cell>
          <cell r="L18">
            <v>108272.39174665912</v>
          </cell>
          <cell r="M18">
            <v>87500</v>
          </cell>
        </row>
        <row r="19">
          <cell r="I19">
            <v>43990</v>
          </cell>
          <cell r="J19">
            <v>132545.03115385643</v>
          </cell>
          <cell r="K19">
            <v>119506.35167792118</v>
          </cell>
          <cell r="L19">
            <v>108272.39174665912</v>
          </cell>
          <cell r="M19">
            <v>87500</v>
          </cell>
        </row>
        <row r="20">
          <cell r="I20">
            <v>43987</v>
          </cell>
          <cell r="J20">
            <v>130962.04045325161</v>
          </cell>
          <cell r="K20">
            <v>118901.56244878192</v>
          </cell>
          <cell r="L20">
            <v>108272.39174665912</v>
          </cell>
          <cell r="M20">
            <v>87500</v>
          </cell>
        </row>
        <row r="21">
          <cell r="I21">
            <v>43986</v>
          </cell>
          <cell r="J21">
            <v>127689.41224038563</v>
          </cell>
          <cell r="K21">
            <v>117450.06829884765</v>
          </cell>
          <cell r="L21">
            <v>108272.39174665912</v>
          </cell>
          <cell r="M21">
            <v>87500</v>
          </cell>
        </row>
        <row r="22">
          <cell r="I22">
            <v>43985</v>
          </cell>
          <cell r="J22">
            <v>128025.69549293342</v>
          </cell>
          <cell r="K22">
            <v>117571.02614467549</v>
          </cell>
          <cell r="L22">
            <v>108272.39174665912</v>
          </cell>
          <cell r="M22">
            <v>87500</v>
          </cell>
        </row>
        <row r="23">
          <cell r="I23">
            <v>43984</v>
          </cell>
          <cell r="J23">
            <v>126344.27881828774</v>
          </cell>
          <cell r="K23">
            <v>116845.27906970837</v>
          </cell>
          <cell r="L23">
            <v>108272.39174665912</v>
          </cell>
          <cell r="M23">
            <v>87500</v>
          </cell>
        </row>
        <row r="24">
          <cell r="I24">
            <v>43983</v>
          </cell>
          <cell r="J24">
            <v>125306.71791502291</v>
          </cell>
          <cell r="K24">
            <v>116482.4055322248</v>
          </cell>
          <cell r="L24">
            <v>108272.39174665912</v>
          </cell>
          <cell r="M24">
            <v>87500</v>
          </cell>
        </row>
        <row r="25">
          <cell r="I25">
            <v>43980</v>
          </cell>
          <cell r="J25">
            <v>124802.30539340785</v>
          </cell>
          <cell r="K25">
            <v>116361.44768639693</v>
          </cell>
          <cell r="L25">
            <v>108272.39174665912</v>
          </cell>
          <cell r="M25">
            <v>87500</v>
          </cell>
        </row>
        <row r="26">
          <cell r="I26">
            <v>43979</v>
          </cell>
          <cell r="J26">
            <v>124248.66752756578</v>
          </cell>
          <cell r="K26">
            <v>116361.44768639693</v>
          </cell>
          <cell r="L26">
            <v>108272.39174665912</v>
          </cell>
          <cell r="M26">
            <v>87500</v>
          </cell>
        </row>
        <row r="27">
          <cell r="I27">
            <v>43978</v>
          </cell>
          <cell r="J27">
            <v>124478.31591375681</v>
          </cell>
          <cell r="K27">
            <v>116119.53199474124</v>
          </cell>
          <cell r="L27">
            <v>108272.39174665912</v>
          </cell>
          <cell r="M27">
            <v>87500</v>
          </cell>
        </row>
        <row r="28">
          <cell r="I28">
            <v>43977</v>
          </cell>
          <cell r="J28">
            <v>122653.35792774426</v>
          </cell>
          <cell r="K28">
            <v>115393.78491977407</v>
          </cell>
          <cell r="L28">
            <v>108272.39174665912</v>
          </cell>
          <cell r="M28">
            <v>87500</v>
          </cell>
        </row>
        <row r="29">
          <cell r="I29">
            <v>43973</v>
          </cell>
          <cell r="J29">
            <v>121160.59748988475</v>
          </cell>
          <cell r="K29">
            <v>114788.99569063484</v>
          </cell>
          <cell r="L29">
            <v>108272.39174665912</v>
          </cell>
          <cell r="M29">
            <v>87500</v>
          </cell>
        </row>
        <row r="30">
          <cell r="I30">
            <v>43972</v>
          </cell>
          <cell r="J30">
            <v>120930.93633458027</v>
          </cell>
          <cell r="K30">
            <v>114668.03784480697</v>
          </cell>
          <cell r="L30">
            <v>108272.39174665912</v>
          </cell>
          <cell r="M30">
            <v>87500</v>
          </cell>
        </row>
        <row r="31">
          <cell r="I31">
            <v>43971</v>
          </cell>
          <cell r="J31">
            <v>121771.64487785652</v>
          </cell>
          <cell r="K31">
            <v>114909.95353646268</v>
          </cell>
          <cell r="L31">
            <v>108272.39174665912</v>
          </cell>
          <cell r="M31">
            <v>87500</v>
          </cell>
        </row>
        <row r="32">
          <cell r="I32">
            <v>43970</v>
          </cell>
          <cell r="J32">
            <v>119737.54034705173</v>
          </cell>
          <cell r="K32">
            <v>114184.20646149555</v>
          </cell>
          <cell r="L32">
            <v>108272.39174665912</v>
          </cell>
          <cell r="M32">
            <v>87500</v>
          </cell>
        </row>
        <row r="33">
          <cell r="I33">
            <v>43969</v>
          </cell>
          <cell r="J33">
            <v>120980.14973350757</v>
          </cell>
          <cell r="K33">
            <v>114426.12215315127</v>
          </cell>
          <cell r="L33">
            <v>108272.39174665912</v>
          </cell>
          <cell r="M33">
            <v>87500</v>
          </cell>
        </row>
        <row r="34">
          <cell r="I34">
            <v>43966</v>
          </cell>
          <cell r="J34">
            <v>117404.05900870943</v>
          </cell>
          <cell r="K34">
            <v>113216.54369487269</v>
          </cell>
          <cell r="L34">
            <v>108272.39174665912</v>
          </cell>
          <cell r="M34">
            <v>87500</v>
          </cell>
        </row>
        <row r="35">
          <cell r="I35">
            <v>43965</v>
          </cell>
          <cell r="J35">
            <v>116866.82533457188</v>
          </cell>
          <cell r="K35">
            <v>113458.45938652843</v>
          </cell>
          <cell r="L35">
            <v>108272.39174665912</v>
          </cell>
          <cell r="M35">
            <v>87500</v>
          </cell>
        </row>
        <row r="36">
          <cell r="I36">
            <v>43964</v>
          </cell>
          <cell r="J36">
            <v>115484.78505555686</v>
          </cell>
          <cell r="K36">
            <v>112853.67015738915</v>
          </cell>
          <cell r="L36">
            <v>108272.39174665912</v>
          </cell>
          <cell r="M36">
            <v>87500</v>
          </cell>
        </row>
        <row r="37">
          <cell r="I37">
            <v>43963</v>
          </cell>
          <cell r="J37">
            <v>117564.00492368777</v>
          </cell>
          <cell r="K37">
            <v>113458.45938652843</v>
          </cell>
          <cell r="L37">
            <v>108272.39174665912</v>
          </cell>
          <cell r="M37">
            <v>87500</v>
          </cell>
        </row>
        <row r="38">
          <cell r="I38">
            <v>43962</v>
          </cell>
          <cell r="J38">
            <v>119954.89496034604</v>
          </cell>
          <cell r="K38">
            <v>114184.20646149555</v>
          </cell>
          <cell r="L38">
            <v>108272.39174665912</v>
          </cell>
          <cell r="M38">
            <v>87500</v>
          </cell>
        </row>
        <row r="39">
          <cell r="I39">
            <v>43959</v>
          </cell>
          <cell r="J39">
            <v>119930.28228823254</v>
          </cell>
          <cell r="K39">
            <v>114184.20646149555</v>
          </cell>
          <cell r="L39">
            <v>108272.39174665912</v>
          </cell>
          <cell r="M39">
            <v>87500</v>
          </cell>
        </row>
        <row r="40">
          <cell r="I40">
            <v>43958</v>
          </cell>
          <cell r="J40">
            <v>117978.19953976407</v>
          </cell>
          <cell r="K40">
            <v>113700.37507818414</v>
          </cell>
          <cell r="L40">
            <v>108272.39174665912</v>
          </cell>
          <cell r="M40">
            <v>87500</v>
          </cell>
        </row>
        <row r="41">
          <cell r="I41">
            <v>43957</v>
          </cell>
          <cell r="J41">
            <v>116571.54658863558</v>
          </cell>
          <cell r="K41">
            <v>113216.54369487269</v>
          </cell>
          <cell r="L41">
            <v>108272.39174665912</v>
          </cell>
          <cell r="M41">
            <v>87500</v>
          </cell>
        </row>
        <row r="42">
          <cell r="I42">
            <v>43956</v>
          </cell>
          <cell r="J42">
            <v>117367.15256369919</v>
          </cell>
          <cell r="K42">
            <v>113821.33292401198</v>
          </cell>
          <cell r="L42">
            <v>108272.39174665912</v>
          </cell>
          <cell r="M42">
            <v>87500</v>
          </cell>
        </row>
        <row r="43">
          <cell r="I43">
            <v>43955</v>
          </cell>
          <cell r="J43">
            <v>116292.68480351722</v>
          </cell>
          <cell r="K43">
            <v>113095.58584904484</v>
          </cell>
          <cell r="L43">
            <v>108272.39174665912</v>
          </cell>
          <cell r="M43">
            <v>87500</v>
          </cell>
        </row>
        <row r="44">
          <cell r="I44">
            <v>43952</v>
          </cell>
          <cell r="J44">
            <v>115972.80574267397</v>
          </cell>
          <cell r="K44">
            <v>113216.54369487269</v>
          </cell>
          <cell r="L44">
            <v>108272.39174665912</v>
          </cell>
          <cell r="M44">
            <v>87500</v>
          </cell>
        </row>
        <row r="45">
          <cell r="I45">
            <v>43951</v>
          </cell>
          <cell r="J45">
            <v>119126.49295907996</v>
          </cell>
          <cell r="K45">
            <v>114184.20646149555</v>
          </cell>
          <cell r="L45">
            <v>108272.39174665912</v>
          </cell>
          <cell r="M45">
            <v>87500</v>
          </cell>
        </row>
        <row r="46">
          <cell r="I46">
            <v>43950</v>
          </cell>
          <cell r="J46">
            <v>120246.06328747458</v>
          </cell>
          <cell r="K46">
            <v>114547.07999897913</v>
          </cell>
          <cell r="L46">
            <v>108272.39174665912</v>
          </cell>
          <cell r="M46">
            <v>87500</v>
          </cell>
        </row>
        <row r="47">
          <cell r="I47">
            <v>43949</v>
          </cell>
          <cell r="J47">
            <v>117178.5082722127</v>
          </cell>
          <cell r="K47">
            <v>113579.41723235627</v>
          </cell>
          <cell r="L47">
            <v>108272.39174665912</v>
          </cell>
          <cell r="M47">
            <v>87500</v>
          </cell>
        </row>
        <row r="48">
          <cell r="I48">
            <v>43948</v>
          </cell>
          <cell r="J48">
            <v>117719.82765074489</v>
          </cell>
          <cell r="K48">
            <v>113458.45938652843</v>
          </cell>
          <cell r="L48">
            <v>108272.39174665912</v>
          </cell>
          <cell r="M48">
            <v>87500</v>
          </cell>
        </row>
        <row r="49">
          <cell r="I49">
            <v>43945</v>
          </cell>
          <cell r="J49">
            <v>116046.61945650823</v>
          </cell>
          <cell r="K49">
            <v>113095.58584904484</v>
          </cell>
          <cell r="L49">
            <v>108272.39174665912</v>
          </cell>
          <cell r="M49">
            <v>87500</v>
          </cell>
        </row>
        <row r="50">
          <cell r="I50">
            <v>43944</v>
          </cell>
          <cell r="J50">
            <v>114451.30985668668</v>
          </cell>
          <cell r="K50">
            <v>113216.54369487269</v>
          </cell>
          <cell r="L50">
            <v>108272.39174665912</v>
          </cell>
          <cell r="M50">
            <v>87500</v>
          </cell>
        </row>
        <row r="51">
          <cell r="I51">
            <v>43943</v>
          </cell>
          <cell r="J51">
            <v>114459.53069430222</v>
          </cell>
          <cell r="K51">
            <v>113095.58584904484</v>
          </cell>
          <cell r="L51">
            <v>108272.39174665912</v>
          </cell>
          <cell r="M51">
            <v>87500</v>
          </cell>
        </row>
        <row r="52">
          <cell r="I52">
            <v>43942</v>
          </cell>
          <cell r="J52">
            <v>111974.31233329742</v>
          </cell>
          <cell r="K52">
            <v>112732.71231156128</v>
          </cell>
          <cell r="L52">
            <v>108272.39174665912</v>
          </cell>
          <cell r="M52">
            <v>87500</v>
          </cell>
        </row>
        <row r="53">
          <cell r="I53">
            <v>43941</v>
          </cell>
          <cell r="J53">
            <v>115480.67463674911</v>
          </cell>
          <cell r="K53">
            <v>113700.37507818414</v>
          </cell>
          <cell r="L53">
            <v>108272.39174665912</v>
          </cell>
          <cell r="M53">
            <v>87500</v>
          </cell>
        </row>
        <row r="54">
          <cell r="I54">
            <v>43938</v>
          </cell>
          <cell r="J54">
            <v>117551.69838167759</v>
          </cell>
          <cell r="K54">
            <v>113942.29076983983</v>
          </cell>
          <cell r="L54">
            <v>108272.39174665912</v>
          </cell>
          <cell r="M54">
            <v>87500</v>
          </cell>
        </row>
        <row r="55">
          <cell r="I55">
            <v>43937</v>
          </cell>
          <cell r="J55">
            <v>114459.53069430222</v>
          </cell>
          <cell r="K55">
            <v>112611.75446573344</v>
          </cell>
          <cell r="L55">
            <v>108272.39174665912</v>
          </cell>
          <cell r="M55">
            <v>87500</v>
          </cell>
        </row>
        <row r="56">
          <cell r="I56">
            <v>43936</v>
          </cell>
          <cell r="J56">
            <v>113909.9904781545</v>
          </cell>
          <cell r="K56">
            <v>112611.75446573344</v>
          </cell>
          <cell r="L56">
            <v>108272.39174665912</v>
          </cell>
          <cell r="M56">
            <v>87500</v>
          </cell>
        </row>
        <row r="57">
          <cell r="I57">
            <v>43935</v>
          </cell>
          <cell r="J57">
            <v>116382.90270905598</v>
          </cell>
          <cell r="K57">
            <v>112974.62800321697</v>
          </cell>
          <cell r="L57">
            <v>108272.39174665912</v>
          </cell>
          <cell r="M57">
            <v>87500</v>
          </cell>
        </row>
        <row r="58">
          <cell r="I58">
            <v>43934</v>
          </cell>
          <cell r="J58">
            <v>113048.76732436595</v>
          </cell>
          <cell r="K58">
            <v>111886.00739076629</v>
          </cell>
          <cell r="L58">
            <v>108272.39174665912</v>
          </cell>
          <cell r="M58">
            <v>87500</v>
          </cell>
        </row>
        <row r="59">
          <cell r="I59">
            <v>43930</v>
          </cell>
          <cell r="J59">
            <v>114090.43864643855</v>
          </cell>
          <cell r="K59">
            <v>112490.79661990558</v>
          </cell>
          <cell r="L59">
            <v>108272.39174665912</v>
          </cell>
          <cell r="M59">
            <v>87500</v>
          </cell>
        </row>
        <row r="60">
          <cell r="I60">
            <v>43929</v>
          </cell>
          <cell r="J60">
            <v>112380.29846896479</v>
          </cell>
          <cell r="K60">
            <v>111281.21816162701</v>
          </cell>
          <cell r="L60">
            <v>108272.39174665912</v>
          </cell>
          <cell r="M60">
            <v>87500</v>
          </cell>
        </row>
        <row r="61">
          <cell r="I61">
            <v>43928</v>
          </cell>
          <cell r="J61">
            <v>108730.39485414616</v>
          </cell>
          <cell r="K61">
            <v>110071.63970334845</v>
          </cell>
          <cell r="L61">
            <v>108272.39174665912</v>
          </cell>
          <cell r="M61">
            <v>87500</v>
          </cell>
        </row>
        <row r="62">
          <cell r="I62">
            <v>43927</v>
          </cell>
          <cell r="J62">
            <v>108619.66192618822</v>
          </cell>
          <cell r="K62">
            <v>109345.89262838132</v>
          </cell>
          <cell r="L62">
            <v>108272.39174665912</v>
          </cell>
          <cell r="M62">
            <v>87500</v>
          </cell>
        </row>
        <row r="63">
          <cell r="I63">
            <v>43924</v>
          </cell>
          <cell r="J63">
            <v>101783.26847825099</v>
          </cell>
          <cell r="K63">
            <v>108257.27201593063</v>
          </cell>
          <cell r="L63">
            <v>108272.39174665912</v>
          </cell>
          <cell r="M63">
            <v>87500</v>
          </cell>
        </row>
        <row r="64">
          <cell r="I64">
            <v>43923</v>
          </cell>
          <cell r="J64">
            <v>103276.03509471376</v>
          </cell>
          <cell r="K64">
            <v>108620.1455534142</v>
          </cell>
          <cell r="L64">
            <v>108272.39174665912</v>
          </cell>
          <cell r="M64">
            <v>87500</v>
          </cell>
        </row>
        <row r="65">
          <cell r="I65">
            <v>43922</v>
          </cell>
          <cell r="J65">
            <v>100946.65181797267</v>
          </cell>
          <cell r="K65">
            <v>108378.22986175849</v>
          </cell>
          <cell r="L65">
            <v>108272.39174665912</v>
          </cell>
          <cell r="M65">
            <v>87500</v>
          </cell>
        </row>
        <row r="66">
          <cell r="I66">
            <v>43921</v>
          </cell>
          <cell r="J66">
            <v>105703.84475740259</v>
          </cell>
          <cell r="K66">
            <v>109345.89262838132</v>
          </cell>
          <cell r="L66">
            <v>108272.39174665912</v>
          </cell>
          <cell r="M66">
            <v>87500</v>
          </cell>
        </row>
        <row r="67">
          <cell r="I67">
            <v>43920</v>
          </cell>
          <cell r="J67">
            <v>107303.23964971192</v>
          </cell>
          <cell r="K67">
            <v>109224.93478255346</v>
          </cell>
          <cell r="L67">
            <v>108272.39174665912</v>
          </cell>
          <cell r="M67">
            <v>87500</v>
          </cell>
        </row>
        <row r="68">
          <cell r="I68">
            <v>43917</v>
          </cell>
          <cell r="J68">
            <v>103928.09934650356</v>
          </cell>
          <cell r="K68">
            <v>108499.18770758636</v>
          </cell>
          <cell r="L68">
            <v>108272.39174665912</v>
          </cell>
          <cell r="M68">
            <v>87500</v>
          </cell>
        </row>
        <row r="69">
          <cell r="I69">
            <v>43916</v>
          </cell>
          <cell r="J69">
            <v>107118.69341982665</v>
          </cell>
          <cell r="K69">
            <v>107894.39847844707</v>
          </cell>
          <cell r="L69">
            <v>108272.39174665912</v>
          </cell>
          <cell r="M69">
            <v>87500</v>
          </cell>
        </row>
        <row r="70">
          <cell r="I70">
            <v>43915</v>
          </cell>
          <cell r="J70">
            <v>101209.11558998977</v>
          </cell>
          <cell r="K70">
            <v>106926.73571182421</v>
          </cell>
          <cell r="L70">
            <v>108272.39174665912</v>
          </cell>
          <cell r="M70">
            <v>87500</v>
          </cell>
        </row>
        <row r="71">
          <cell r="I71">
            <v>43914</v>
          </cell>
          <cell r="J71">
            <v>99716.348973527012</v>
          </cell>
          <cell r="K71">
            <v>105838.11509937351</v>
          </cell>
          <cell r="L71">
            <v>108272.39174665912</v>
          </cell>
          <cell r="M71">
            <v>87500</v>
          </cell>
        </row>
        <row r="72">
          <cell r="I72">
            <v>43913</v>
          </cell>
          <cell r="J72">
            <v>91432.285298736388</v>
          </cell>
          <cell r="K72">
            <v>104507.57879526711</v>
          </cell>
          <cell r="L72">
            <v>108272.39174665912</v>
          </cell>
          <cell r="M72">
            <v>87500</v>
          </cell>
        </row>
        <row r="73">
          <cell r="I73">
            <v>43910</v>
          </cell>
          <cell r="J73">
            <v>93831.384227710529</v>
          </cell>
          <cell r="K73">
            <v>105112.36802440637</v>
          </cell>
          <cell r="L73">
            <v>108272.39174665912</v>
          </cell>
          <cell r="M73">
            <v>87500</v>
          </cell>
        </row>
        <row r="74">
          <cell r="I74">
            <v>43909</v>
          </cell>
          <cell r="J74">
            <v>98057.068586800815</v>
          </cell>
          <cell r="K74">
            <v>106321.94648268494</v>
          </cell>
          <cell r="L74">
            <v>108272.39174665912</v>
          </cell>
          <cell r="M74">
            <v>87500</v>
          </cell>
        </row>
        <row r="75">
          <cell r="I75">
            <v>43908</v>
          </cell>
          <cell r="J75">
            <v>97849.147876899078</v>
          </cell>
          <cell r="K75">
            <v>107289.60924930777</v>
          </cell>
          <cell r="L75">
            <v>108272.39174665912</v>
          </cell>
          <cell r="M75">
            <v>87500</v>
          </cell>
        </row>
        <row r="76">
          <cell r="I76">
            <v>43907</v>
          </cell>
          <cell r="J76">
            <v>103067.76879493531</v>
          </cell>
          <cell r="K76">
            <v>108620.1455534142</v>
          </cell>
          <cell r="L76">
            <v>108272.39174665912</v>
          </cell>
          <cell r="M76">
            <v>87500</v>
          </cell>
        </row>
        <row r="77">
          <cell r="I77">
            <v>43906</v>
          </cell>
          <cell r="J77">
            <v>97787.992885461907</v>
          </cell>
          <cell r="K77">
            <v>109587.80832003705</v>
          </cell>
          <cell r="L77">
            <v>108272.39174665912</v>
          </cell>
          <cell r="M77">
            <v>87500</v>
          </cell>
        </row>
        <row r="78">
          <cell r="I78">
            <v>43903</v>
          </cell>
          <cell r="J78">
            <v>109803.05228356751</v>
          </cell>
          <cell r="K78">
            <v>108136.31417010276</v>
          </cell>
          <cell r="L78">
            <v>108272.39174665912</v>
          </cell>
          <cell r="M78">
            <v>87500</v>
          </cell>
        </row>
        <row r="79">
          <cell r="I79">
            <v>43902</v>
          </cell>
          <cell r="J79">
            <v>101155.63483573144</v>
          </cell>
          <cell r="K79">
            <v>110313.55539500416</v>
          </cell>
          <cell r="L79">
            <v>108272.39174665912</v>
          </cell>
          <cell r="M79">
            <v>87500</v>
          </cell>
        </row>
        <row r="80">
          <cell r="I80">
            <v>43901</v>
          </cell>
          <cell r="J80">
            <v>111857.87284735145</v>
          </cell>
          <cell r="K80">
            <v>112732.71231156128</v>
          </cell>
          <cell r="L80">
            <v>108272.39174665912</v>
          </cell>
          <cell r="M80">
            <v>87500</v>
          </cell>
        </row>
        <row r="81">
          <cell r="I81">
            <v>43900</v>
          </cell>
          <cell r="J81">
            <v>117590.22691600188</v>
          </cell>
          <cell r="K81">
            <v>113821.33292401198</v>
          </cell>
          <cell r="L81">
            <v>108272.39174665912</v>
          </cell>
          <cell r="M81">
            <v>87500</v>
          </cell>
        </row>
        <row r="82">
          <cell r="I82">
            <v>43899</v>
          </cell>
          <cell r="J82">
            <v>111804.8884408898</v>
          </cell>
          <cell r="K82">
            <v>113821.33292401198</v>
          </cell>
          <cell r="L82">
            <v>108272.39174665912</v>
          </cell>
          <cell r="M82">
            <v>87500</v>
          </cell>
        </row>
        <row r="83">
          <cell r="I83">
            <v>43896</v>
          </cell>
          <cell r="J83">
            <v>121275.85562688386</v>
          </cell>
          <cell r="K83">
            <v>116119.53199474124</v>
          </cell>
          <cell r="L83">
            <v>108272.39174665912</v>
          </cell>
          <cell r="M83">
            <v>87500</v>
          </cell>
        </row>
        <row r="84">
          <cell r="I84">
            <v>43895</v>
          </cell>
          <cell r="J84">
            <v>123314.38486144986</v>
          </cell>
          <cell r="K84">
            <v>117208.15260719194</v>
          </cell>
          <cell r="L84">
            <v>108272.39174665912</v>
          </cell>
          <cell r="M84">
            <v>87500</v>
          </cell>
        </row>
        <row r="85">
          <cell r="I85">
            <v>43894</v>
          </cell>
          <cell r="J85">
            <v>127554.50655686767</v>
          </cell>
          <cell r="K85">
            <v>118175.81537381477</v>
          </cell>
          <cell r="L85">
            <v>108272.39174665912</v>
          </cell>
          <cell r="M85">
            <v>87500</v>
          </cell>
        </row>
        <row r="86">
          <cell r="I86">
            <v>43893</v>
          </cell>
          <cell r="J86">
            <v>122409.27838382896</v>
          </cell>
          <cell r="K86">
            <v>116361.44768639693</v>
          </cell>
          <cell r="L86">
            <v>108272.39174665912</v>
          </cell>
          <cell r="M86">
            <v>87500</v>
          </cell>
        </row>
        <row r="87">
          <cell r="I87">
            <v>43892</v>
          </cell>
          <cell r="J87">
            <v>126017.4611859627</v>
          </cell>
          <cell r="K87">
            <v>116845.27906970837</v>
          </cell>
          <cell r="L87">
            <v>108272.39174665912</v>
          </cell>
          <cell r="M87">
            <v>87500</v>
          </cell>
        </row>
        <row r="88">
          <cell r="I88">
            <v>43889</v>
          </cell>
          <cell r="J88">
            <v>120786.62805259302</v>
          </cell>
          <cell r="K88">
            <v>115272.82707394623</v>
          </cell>
          <cell r="L88">
            <v>108272.39174665912</v>
          </cell>
          <cell r="M88">
            <v>87500</v>
          </cell>
        </row>
        <row r="89">
          <cell r="I89">
            <v>43888</v>
          </cell>
          <cell r="J89">
            <v>121296.24501770304</v>
          </cell>
          <cell r="K89">
            <v>115998.57414891337</v>
          </cell>
          <cell r="L89">
            <v>108272.39174665912</v>
          </cell>
          <cell r="M89">
            <v>87500</v>
          </cell>
        </row>
        <row r="90">
          <cell r="I90">
            <v>43887</v>
          </cell>
          <cell r="J90">
            <v>127000.03911055875</v>
          </cell>
          <cell r="K90">
            <v>117933.89968215906</v>
          </cell>
          <cell r="L90">
            <v>108272.39174665912</v>
          </cell>
          <cell r="M90">
            <v>87500</v>
          </cell>
        </row>
        <row r="91">
          <cell r="I91">
            <v>43886</v>
          </cell>
          <cell r="J91">
            <v>127468.889651237</v>
          </cell>
          <cell r="K91">
            <v>118175.81537381477</v>
          </cell>
          <cell r="L91">
            <v>108272.39174665912</v>
          </cell>
          <cell r="M91">
            <v>87500</v>
          </cell>
        </row>
        <row r="92">
          <cell r="I92">
            <v>43885</v>
          </cell>
          <cell r="J92">
            <v>131452.18575608279</v>
          </cell>
          <cell r="K92">
            <v>120474.01444454404</v>
          </cell>
          <cell r="L92">
            <v>108272.39174665912</v>
          </cell>
          <cell r="M92">
            <v>87500</v>
          </cell>
        </row>
        <row r="93">
          <cell r="I93">
            <v>43882</v>
          </cell>
          <cell r="J93">
            <v>135961.3893314428</v>
          </cell>
          <cell r="K93">
            <v>122772.21351527328</v>
          </cell>
          <cell r="L93">
            <v>108272.39174665912</v>
          </cell>
          <cell r="M93">
            <v>87500</v>
          </cell>
        </row>
        <row r="94">
          <cell r="I94">
            <v>43881</v>
          </cell>
          <cell r="J94">
            <v>137376.12513138028</v>
          </cell>
          <cell r="K94">
            <v>123377.00274441254</v>
          </cell>
          <cell r="L94">
            <v>108272.39174665912</v>
          </cell>
          <cell r="M94">
            <v>87500</v>
          </cell>
        </row>
        <row r="95">
          <cell r="I95">
            <v>43880</v>
          </cell>
          <cell r="J95">
            <v>137942.83650985282</v>
          </cell>
          <cell r="K95">
            <v>123739.87628189613</v>
          </cell>
          <cell r="L95">
            <v>108272.39174665912</v>
          </cell>
          <cell r="M95">
            <v>87500</v>
          </cell>
        </row>
        <row r="96">
          <cell r="I96">
            <v>43879</v>
          </cell>
          <cell r="J96">
            <v>137286.42293326184</v>
          </cell>
          <cell r="K96">
            <v>123497.96059024043</v>
          </cell>
          <cell r="L96">
            <v>108060.71551646038</v>
          </cell>
          <cell r="M96">
            <v>87500</v>
          </cell>
        </row>
        <row r="97">
          <cell r="I97">
            <v>43875</v>
          </cell>
          <cell r="J97">
            <v>137641.13448794815</v>
          </cell>
          <cell r="K97">
            <v>123497.96059024043</v>
          </cell>
          <cell r="L97">
            <v>108060.71551646038</v>
          </cell>
          <cell r="M97">
            <v>87500</v>
          </cell>
        </row>
        <row r="98">
          <cell r="I98">
            <v>43874</v>
          </cell>
          <cell r="J98">
            <v>137420.96366727949</v>
          </cell>
          <cell r="K98">
            <v>123377.00274441254</v>
          </cell>
          <cell r="L98">
            <v>108060.71551646038</v>
          </cell>
          <cell r="M98">
            <v>87500</v>
          </cell>
        </row>
        <row r="99">
          <cell r="I99">
            <v>43873</v>
          </cell>
          <cell r="J99">
            <v>137567.74833346077</v>
          </cell>
          <cell r="K99">
            <v>123497.96059024043</v>
          </cell>
          <cell r="L99">
            <v>108060.71551646038</v>
          </cell>
          <cell r="M99">
            <v>87500</v>
          </cell>
        </row>
        <row r="100">
          <cell r="I100">
            <v>43872</v>
          </cell>
          <cell r="J100">
            <v>136687.10377003337</v>
          </cell>
          <cell r="K100">
            <v>123135.08705275685</v>
          </cell>
          <cell r="L100">
            <v>107743.20117116223</v>
          </cell>
          <cell r="M100">
            <v>87500</v>
          </cell>
        </row>
        <row r="101">
          <cell r="I101">
            <v>43871</v>
          </cell>
          <cell r="J101">
            <v>136450.62967484709</v>
          </cell>
          <cell r="K101">
            <v>122772.21351527328</v>
          </cell>
          <cell r="L101">
            <v>107319.84871076477</v>
          </cell>
          <cell r="M101">
            <v>87500</v>
          </cell>
        </row>
        <row r="102">
          <cell r="I102">
            <v>43868</v>
          </cell>
          <cell r="J102">
            <v>135439.52925798291</v>
          </cell>
          <cell r="K102">
            <v>122409.33997778971</v>
          </cell>
          <cell r="L102">
            <v>107319.84871076477</v>
          </cell>
          <cell r="M102">
            <v>87500</v>
          </cell>
        </row>
        <row r="103">
          <cell r="I103">
            <v>43867</v>
          </cell>
          <cell r="J103">
            <v>136165.24369657351</v>
          </cell>
          <cell r="K103">
            <v>122651.25566944544</v>
          </cell>
          <cell r="L103">
            <v>107319.84871076477</v>
          </cell>
          <cell r="M103">
            <v>87500</v>
          </cell>
        </row>
        <row r="104">
          <cell r="I104">
            <v>43866</v>
          </cell>
          <cell r="J104">
            <v>135708.61113792509</v>
          </cell>
          <cell r="K104">
            <v>122409.33997778971</v>
          </cell>
          <cell r="L104">
            <v>107108.17248056599</v>
          </cell>
          <cell r="M104">
            <v>87500</v>
          </cell>
        </row>
        <row r="105">
          <cell r="I105">
            <v>43865</v>
          </cell>
          <cell r="J105">
            <v>134159.33460396997</v>
          </cell>
          <cell r="K105">
            <v>121683.59290282258</v>
          </cell>
          <cell r="L105">
            <v>106896.49625036726</v>
          </cell>
          <cell r="M105">
            <v>87500</v>
          </cell>
        </row>
        <row r="106">
          <cell r="I106">
            <v>43864</v>
          </cell>
          <cell r="J106">
            <v>132145.26728359747</v>
          </cell>
          <cell r="K106">
            <v>120474.01444454404</v>
          </cell>
          <cell r="L106">
            <v>106896.49625036726</v>
          </cell>
          <cell r="M106">
            <v>87500</v>
          </cell>
        </row>
        <row r="107">
          <cell r="I107">
            <v>43861</v>
          </cell>
          <cell r="J107">
            <v>131170.85994397695</v>
          </cell>
          <cell r="K107">
            <v>120232.09875288831</v>
          </cell>
          <cell r="L107">
            <v>106896.49625036726</v>
          </cell>
          <cell r="M107">
            <v>87500</v>
          </cell>
        </row>
        <row r="108">
          <cell r="I108">
            <v>43860</v>
          </cell>
          <cell r="J108">
            <v>133596.69616077864</v>
          </cell>
          <cell r="K108">
            <v>121199.76151951116</v>
          </cell>
          <cell r="L108">
            <v>106896.49625036726</v>
          </cell>
          <cell r="M108">
            <v>87500</v>
          </cell>
        </row>
        <row r="109">
          <cell r="I109">
            <v>43859</v>
          </cell>
          <cell r="J109">
            <v>133164.52551632375</v>
          </cell>
          <cell r="K109">
            <v>121199.76151951116</v>
          </cell>
          <cell r="L109">
            <v>106896.49625036726</v>
          </cell>
          <cell r="M109">
            <v>87500</v>
          </cell>
        </row>
        <row r="110">
          <cell r="I110">
            <v>43858</v>
          </cell>
          <cell r="J110">
            <v>133274.61710526134</v>
          </cell>
          <cell r="K110">
            <v>121199.76151951116</v>
          </cell>
          <cell r="L110">
            <v>106896.49625036726</v>
          </cell>
          <cell r="M110">
            <v>87500</v>
          </cell>
        </row>
        <row r="111">
          <cell r="I111">
            <v>43857</v>
          </cell>
          <cell r="J111">
            <v>131892.5018591932</v>
          </cell>
          <cell r="K111">
            <v>120474.01444454404</v>
          </cell>
          <cell r="L111">
            <v>106896.49625036726</v>
          </cell>
          <cell r="M111">
            <v>87500</v>
          </cell>
        </row>
        <row r="112">
          <cell r="I112">
            <v>43854</v>
          </cell>
          <cell r="J112">
            <v>134041.09755637683</v>
          </cell>
          <cell r="K112">
            <v>121562.63505699474</v>
          </cell>
          <cell r="L112">
            <v>106896.49625036726</v>
          </cell>
          <cell r="M112">
            <v>87500</v>
          </cell>
        </row>
        <row r="113">
          <cell r="I113">
            <v>43853</v>
          </cell>
          <cell r="J113">
            <v>135243.83353252808</v>
          </cell>
          <cell r="K113">
            <v>122167.424286134</v>
          </cell>
          <cell r="L113">
            <v>106896.49625036726</v>
          </cell>
          <cell r="M113">
            <v>87500</v>
          </cell>
        </row>
        <row r="114">
          <cell r="I114">
            <v>43852</v>
          </cell>
          <cell r="J114">
            <v>135088.90299578436</v>
          </cell>
          <cell r="K114">
            <v>122167.424286134</v>
          </cell>
          <cell r="L114">
            <v>106896.49625036726</v>
          </cell>
          <cell r="M114">
            <v>87500</v>
          </cell>
        </row>
        <row r="115">
          <cell r="I115">
            <v>43851</v>
          </cell>
          <cell r="J115">
            <v>135072.59930935985</v>
          </cell>
          <cell r="K115">
            <v>122167.424286134</v>
          </cell>
          <cell r="L115">
            <v>106896.49625036726</v>
          </cell>
          <cell r="M115">
            <v>87500</v>
          </cell>
        </row>
        <row r="116">
          <cell r="I116">
            <v>43847</v>
          </cell>
          <cell r="J116">
            <v>135337.60866592772</v>
          </cell>
          <cell r="K116">
            <v>122167.424286134</v>
          </cell>
          <cell r="L116">
            <v>106896.49625036726</v>
          </cell>
          <cell r="M116">
            <v>87500</v>
          </cell>
        </row>
        <row r="117">
          <cell r="I117">
            <v>43846</v>
          </cell>
          <cell r="J117">
            <v>134917.66918452302</v>
          </cell>
          <cell r="K117">
            <v>121925.50859447831</v>
          </cell>
          <cell r="L117">
            <v>106684.82002016852</v>
          </cell>
          <cell r="M117">
            <v>87500</v>
          </cell>
        </row>
        <row r="118">
          <cell r="I118">
            <v>43845</v>
          </cell>
          <cell r="J118">
            <v>133804.62304928366</v>
          </cell>
          <cell r="K118">
            <v>121562.63505699474</v>
          </cell>
          <cell r="L118">
            <v>106261.467559771</v>
          </cell>
          <cell r="M118">
            <v>87500</v>
          </cell>
        </row>
        <row r="119">
          <cell r="I119">
            <v>43844</v>
          </cell>
          <cell r="J119">
            <v>133502.93338458551</v>
          </cell>
          <cell r="K119">
            <v>121320.71936533901</v>
          </cell>
          <cell r="L119">
            <v>106261.467559771</v>
          </cell>
          <cell r="M119">
            <v>87500</v>
          </cell>
        </row>
        <row r="120">
          <cell r="I120">
            <v>43843</v>
          </cell>
          <cell r="J120">
            <v>133706.78774971623</v>
          </cell>
          <cell r="K120">
            <v>121441.67721116685</v>
          </cell>
          <cell r="L120">
            <v>106261.467559771</v>
          </cell>
          <cell r="M120">
            <v>87500</v>
          </cell>
        </row>
        <row r="121">
          <cell r="I121">
            <v>43840</v>
          </cell>
          <cell r="J121">
            <v>132793.5102752129</v>
          </cell>
          <cell r="K121">
            <v>120957.84582785545</v>
          </cell>
          <cell r="L121">
            <v>105943.9532144729</v>
          </cell>
          <cell r="M121">
            <v>87500</v>
          </cell>
        </row>
        <row r="122">
          <cell r="I122">
            <v>43839</v>
          </cell>
          <cell r="J122">
            <v>133176.75667937394</v>
          </cell>
          <cell r="K122">
            <v>121078.80367368332</v>
          </cell>
          <cell r="L122">
            <v>105943.9532144729</v>
          </cell>
          <cell r="M122">
            <v>87500</v>
          </cell>
        </row>
        <row r="123">
          <cell r="I123">
            <v>43838</v>
          </cell>
          <cell r="J123">
            <v>132279.82078672855</v>
          </cell>
          <cell r="K123">
            <v>120836.88798202761</v>
          </cell>
          <cell r="L123">
            <v>105626.43886917477</v>
          </cell>
          <cell r="M123">
            <v>87500</v>
          </cell>
        </row>
        <row r="124">
          <cell r="I124">
            <v>43837</v>
          </cell>
          <cell r="J124">
            <v>131578.56867423837</v>
          </cell>
          <cell r="K124">
            <v>120474.01444454404</v>
          </cell>
          <cell r="L124">
            <v>105626.43886917477</v>
          </cell>
          <cell r="M124">
            <v>87500</v>
          </cell>
        </row>
        <row r="125">
          <cell r="I125">
            <v>43836</v>
          </cell>
          <cell r="J125">
            <v>131949.58391534915</v>
          </cell>
          <cell r="K125">
            <v>120474.01444454404</v>
          </cell>
          <cell r="L125">
            <v>105626.43886917477</v>
          </cell>
          <cell r="M125">
            <v>87500</v>
          </cell>
        </row>
        <row r="126">
          <cell r="I126">
            <v>43833</v>
          </cell>
          <cell r="J126">
            <v>131448.10046359501</v>
          </cell>
          <cell r="K126">
            <v>120474.01444454404</v>
          </cell>
          <cell r="L126">
            <v>105626.43886917477</v>
          </cell>
          <cell r="M126">
            <v>87500</v>
          </cell>
        </row>
        <row r="127">
          <cell r="I127">
            <v>43832</v>
          </cell>
          <cell r="J127">
            <v>132451.04224078334</v>
          </cell>
          <cell r="K127">
            <v>120715.93013619975</v>
          </cell>
          <cell r="L127">
            <v>105626.43886917477</v>
          </cell>
          <cell r="M127">
            <v>87500</v>
          </cell>
        </row>
        <row r="128">
          <cell r="I128">
            <v>43830</v>
          </cell>
          <cell r="J128">
            <v>131223.85711955203</v>
          </cell>
          <cell r="K128">
            <v>120232.09875288831</v>
          </cell>
          <cell r="L128">
            <v>105308.92452387663</v>
          </cell>
          <cell r="M128">
            <v>87500</v>
          </cell>
        </row>
        <row r="129">
          <cell r="I129">
            <v>43829</v>
          </cell>
          <cell r="J129">
            <v>130905.83823020253</v>
          </cell>
          <cell r="K129">
            <v>120111.14090706046</v>
          </cell>
          <cell r="L129">
            <v>105308.92452387663</v>
          </cell>
          <cell r="M129">
            <v>87500</v>
          </cell>
        </row>
        <row r="130">
          <cell r="I130">
            <v>43826</v>
          </cell>
          <cell r="J130">
            <v>131631.55266879313</v>
          </cell>
          <cell r="K130">
            <v>120474.01444454404</v>
          </cell>
          <cell r="L130">
            <v>105308.92452387663</v>
          </cell>
          <cell r="M130">
            <v>87500</v>
          </cell>
        </row>
        <row r="131">
          <cell r="I131">
            <v>43825</v>
          </cell>
          <cell r="J131">
            <v>131664.18557986902</v>
          </cell>
          <cell r="K131">
            <v>120353.05659871615</v>
          </cell>
          <cell r="L131">
            <v>105308.92452387663</v>
          </cell>
          <cell r="M131">
            <v>87500</v>
          </cell>
        </row>
        <row r="132">
          <cell r="I132">
            <v>43823</v>
          </cell>
          <cell r="J132">
            <v>130967.01834795969</v>
          </cell>
          <cell r="K132">
            <v>120111.14090706046</v>
          </cell>
          <cell r="L132">
            <v>105097.2482936779</v>
          </cell>
          <cell r="M132">
            <v>87500</v>
          </cell>
        </row>
        <row r="133">
          <cell r="I133">
            <v>43822</v>
          </cell>
          <cell r="J133">
            <v>130962.93305547195</v>
          </cell>
          <cell r="K133">
            <v>120111.14090706046</v>
          </cell>
          <cell r="L133">
            <v>105097.2482936779</v>
          </cell>
          <cell r="M133">
            <v>87500</v>
          </cell>
        </row>
        <row r="134">
          <cell r="I134">
            <v>43819</v>
          </cell>
          <cell r="J134">
            <v>130763.15162562244</v>
          </cell>
          <cell r="K134">
            <v>120111.14090706046</v>
          </cell>
          <cell r="L134">
            <v>105097.2482936779</v>
          </cell>
          <cell r="M134">
            <v>87500</v>
          </cell>
        </row>
        <row r="135">
          <cell r="I135">
            <v>43818</v>
          </cell>
          <cell r="J135">
            <v>130192.36772377556</v>
          </cell>
          <cell r="K135">
            <v>119748.2673695769</v>
          </cell>
          <cell r="L135">
            <v>104779.7339483798</v>
          </cell>
          <cell r="M135">
            <v>87500</v>
          </cell>
        </row>
        <row r="136">
          <cell r="I136">
            <v>43817</v>
          </cell>
          <cell r="J136">
            <v>129660.89086026608</v>
          </cell>
          <cell r="K136">
            <v>119506.35167792118</v>
          </cell>
          <cell r="L136">
            <v>104568.05771818102</v>
          </cell>
          <cell r="M136">
            <v>87500</v>
          </cell>
        </row>
        <row r="137">
          <cell r="I137">
            <v>43816</v>
          </cell>
          <cell r="J137">
            <v>129652.78329704399</v>
          </cell>
          <cell r="K137">
            <v>119506.35167792118</v>
          </cell>
          <cell r="L137">
            <v>104568.05771818102</v>
          </cell>
          <cell r="M137">
            <v>87500</v>
          </cell>
        </row>
        <row r="138">
          <cell r="I138">
            <v>43815</v>
          </cell>
          <cell r="J138">
            <v>129624.3740791693</v>
          </cell>
          <cell r="K138">
            <v>119506.35167792118</v>
          </cell>
          <cell r="L138">
            <v>104568.05771818102</v>
          </cell>
          <cell r="M138">
            <v>87500</v>
          </cell>
        </row>
        <row r="139">
          <cell r="I139">
            <v>43812</v>
          </cell>
          <cell r="J139">
            <v>128739.93338188755</v>
          </cell>
          <cell r="K139">
            <v>118901.56244878192</v>
          </cell>
          <cell r="L139">
            <v>103943.61283909474</v>
          </cell>
          <cell r="M139">
            <v>87500</v>
          </cell>
        </row>
        <row r="140">
          <cell r="I140">
            <v>43811</v>
          </cell>
          <cell r="J140">
            <v>128662.85159882584</v>
          </cell>
          <cell r="K140">
            <v>118792.70038753684</v>
          </cell>
          <cell r="L140">
            <v>103943.61283909474</v>
          </cell>
          <cell r="M140">
            <v>87500</v>
          </cell>
        </row>
        <row r="141">
          <cell r="I141">
            <v>43810</v>
          </cell>
          <cell r="J141">
            <v>127563.38150261695</v>
          </cell>
          <cell r="K141">
            <v>118337.12475701081</v>
          </cell>
          <cell r="L141">
            <v>103744.29850073959</v>
          </cell>
          <cell r="M141">
            <v>87500</v>
          </cell>
        </row>
        <row r="142">
          <cell r="I142">
            <v>43809</v>
          </cell>
          <cell r="J142">
            <v>127202.29651269541</v>
          </cell>
          <cell r="K142">
            <v>118109.32484596319</v>
          </cell>
          <cell r="L142">
            <v>103744.29850073959</v>
          </cell>
          <cell r="M142">
            <v>87500</v>
          </cell>
        </row>
        <row r="143">
          <cell r="I143">
            <v>43808</v>
          </cell>
          <cell r="J143">
            <v>127344.29193752205</v>
          </cell>
          <cell r="K143">
            <v>118223.2308493793</v>
          </cell>
          <cell r="L143">
            <v>103744.29850073959</v>
          </cell>
          <cell r="M143">
            <v>87500</v>
          </cell>
        </row>
        <row r="144">
          <cell r="I144">
            <v>43805</v>
          </cell>
          <cell r="J144">
            <v>127745.94151750163</v>
          </cell>
          <cell r="K144">
            <v>118337.12475701081</v>
          </cell>
          <cell r="L144">
            <v>103744.29850073959</v>
          </cell>
          <cell r="M144">
            <v>87500</v>
          </cell>
        </row>
        <row r="145">
          <cell r="I145">
            <v>43804</v>
          </cell>
          <cell r="J145">
            <v>126589.65298554332</v>
          </cell>
          <cell r="K145">
            <v>117767.65521885324</v>
          </cell>
          <cell r="L145">
            <v>103744.29850073959</v>
          </cell>
          <cell r="M145">
            <v>87500</v>
          </cell>
        </row>
        <row r="146">
          <cell r="I146">
            <v>43803</v>
          </cell>
          <cell r="J146">
            <v>126362.45585722632</v>
          </cell>
          <cell r="K146">
            <v>117653.74921543716</v>
          </cell>
          <cell r="L146">
            <v>103744.29850073959</v>
          </cell>
          <cell r="M146">
            <v>87500</v>
          </cell>
        </row>
        <row r="147">
          <cell r="I147">
            <v>43802</v>
          </cell>
          <cell r="J147">
            <v>125587.55314602841</v>
          </cell>
          <cell r="K147">
            <v>117198.17358491114</v>
          </cell>
          <cell r="L147">
            <v>103744.29850073959</v>
          </cell>
          <cell r="M147">
            <v>87500</v>
          </cell>
        </row>
        <row r="148">
          <cell r="I148">
            <v>43801</v>
          </cell>
          <cell r="J148">
            <v>126435.5149576468</v>
          </cell>
          <cell r="K148">
            <v>117653.74921543716</v>
          </cell>
          <cell r="L148">
            <v>103744.29850073959</v>
          </cell>
          <cell r="M148">
            <v>87500</v>
          </cell>
        </row>
        <row r="149">
          <cell r="I149">
            <v>43798</v>
          </cell>
          <cell r="J149">
            <v>127518.7312081643</v>
          </cell>
          <cell r="K149">
            <v>118337.12475701081</v>
          </cell>
          <cell r="L149">
            <v>103744.29850073959</v>
          </cell>
          <cell r="M149">
            <v>87500</v>
          </cell>
        </row>
        <row r="150">
          <cell r="I150">
            <v>43796</v>
          </cell>
          <cell r="J150">
            <v>127993.41476224437</v>
          </cell>
          <cell r="K150">
            <v>118564.91257227382</v>
          </cell>
          <cell r="L150">
            <v>103744.29850073959</v>
          </cell>
          <cell r="M150">
            <v>87500</v>
          </cell>
        </row>
        <row r="151">
          <cell r="I151">
            <v>43795</v>
          </cell>
          <cell r="J151">
            <v>127425.42111763808</v>
          </cell>
          <cell r="K151">
            <v>118337.12475701081</v>
          </cell>
          <cell r="L151">
            <v>103544.98416238447</v>
          </cell>
          <cell r="M151">
            <v>87500</v>
          </cell>
        </row>
        <row r="152">
          <cell r="I152">
            <v>43794</v>
          </cell>
          <cell r="J152">
            <v>127137.37051372389</v>
          </cell>
          <cell r="K152">
            <v>118109.32484596319</v>
          </cell>
          <cell r="L152">
            <v>103345.65924021779</v>
          </cell>
          <cell r="M152">
            <v>87500</v>
          </cell>
        </row>
        <row r="153">
          <cell r="I153">
            <v>43791</v>
          </cell>
          <cell r="J153">
            <v>126159.61972591592</v>
          </cell>
          <cell r="K153">
            <v>117539.84321202106</v>
          </cell>
          <cell r="L153">
            <v>102947.03056350752</v>
          </cell>
          <cell r="M153">
            <v>87500</v>
          </cell>
        </row>
        <row r="154">
          <cell r="I154">
            <v>43790</v>
          </cell>
          <cell r="J154">
            <v>125879.66432801727</v>
          </cell>
          <cell r="K154">
            <v>117425.96140017416</v>
          </cell>
          <cell r="L154">
            <v>102947.03056350752</v>
          </cell>
          <cell r="M154">
            <v>87500</v>
          </cell>
        </row>
        <row r="155">
          <cell r="I155">
            <v>43789</v>
          </cell>
          <cell r="J155">
            <v>126082.52558564766</v>
          </cell>
          <cell r="K155">
            <v>117653.74921543716</v>
          </cell>
          <cell r="L155">
            <v>102947.03056350752</v>
          </cell>
          <cell r="M155">
            <v>87500</v>
          </cell>
        </row>
        <row r="156">
          <cell r="I156">
            <v>43788</v>
          </cell>
          <cell r="J156">
            <v>126553.1485616531</v>
          </cell>
          <cell r="K156">
            <v>117767.65521885324</v>
          </cell>
          <cell r="L156">
            <v>102947.03056350752</v>
          </cell>
          <cell r="M156">
            <v>87500</v>
          </cell>
        </row>
        <row r="157">
          <cell r="I157">
            <v>43787</v>
          </cell>
          <cell r="J157">
            <v>126589.65298554332</v>
          </cell>
          <cell r="K157">
            <v>117767.65521885324</v>
          </cell>
          <cell r="L157">
            <v>102947.03056350752</v>
          </cell>
          <cell r="M157">
            <v>87500</v>
          </cell>
        </row>
        <row r="158">
          <cell r="I158">
            <v>43784</v>
          </cell>
          <cell r="J158">
            <v>126496.35566413056</v>
          </cell>
          <cell r="K158">
            <v>117653.74921543716</v>
          </cell>
          <cell r="L158">
            <v>102947.03056350752</v>
          </cell>
          <cell r="M158">
            <v>87500</v>
          </cell>
        </row>
        <row r="159">
          <cell r="I159">
            <v>43783</v>
          </cell>
          <cell r="J159">
            <v>125587.55314602841</v>
          </cell>
          <cell r="K159">
            <v>117084.26758149503</v>
          </cell>
          <cell r="L159">
            <v>102448.73413380815</v>
          </cell>
          <cell r="M159">
            <v>87500</v>
          </cell>
        </row>
        <row r="160">
          <cell r="I160">
            <v>43782</v>
          </cell>
          <cell r="J160">
            <v>125404.99354305063</v>
          </cell>
          <cell r="K160">
            <v>117084.26758149503</v>
          </cell>
          <cell r="L160">
            <v>102448.73413380815</v>
          </cell>
          <cell r="M160">
            <v>87500</v>
          </cell>
        </row>
        <row r="161">
          <cell r="I161">
            <v>43781</v>
          </cell>
          <cell r="J161">
            <v>125364.41618387919</v>
          </cell>
          <cell r="K161">
            <v>117084.26758149503</v>
          </cell>
          <cell r="L161">
            <v>102448.73413380815</v>
          </cell>
          <cell r="M161">
            <v>87500</v>
          </cell>
        </row>
        <row r="162">
          <cell r="I162">
            <v>43780</v>
          </cell>
          <cell r="J162">
            <v>125100.71421976505</v>
          </cell>
          <cell r="K162">
            <v>116856.49186201658</v>
          </cell>
          <cell r="L162">
            <v>102149.76262627545</v>
          </cell>
          <cell r="M162">
            <v>87500</v>
          </cell>
        </row>
        <row r="163">
          <cell r="I163">
            <v>43777</v>
          </cell>
          <cell r="J163">
            <v>125340.07990128569</v>
          </cell>
          <cell r="K163">
            <v>116856.49186201658</v>
          </cell>
          <cell r="L163">
            <v>102149.76262627545</v>
          </cell>
          <cell r="M163">
            <v>87500</v>
          </cell>
        </row>
        <row r="164">
          <cell r="I164">
            <v>43776</v>
          </cell>
          <cell r="J164">
            <v>125031.7280546258</v>
          </cell>
          <cell r="K164">
            <v>116856.49186201658</v>
          </cell>
          <cell r="L164">
            <v>102149.76262627545</v>
          </cell>
          <cell r="M164">
            <v>87500</v>
          </cell>
        </row>
        <row r="165">
          <cell r="I165">
            <v>43775</v>
          </cell>
          <cell r="J165">
            <v>124593.56128164251</v>
          </cell>
          <cell r="K165">
            <v>116742.58585860051</v>
          </cell>
          <cell r="L165">
            <v>102149.76262627545</v>
          </cell>
          <cell r="M165">
            <v>87500</v>
          </cell>
        </row>
        <row r="166">
          <cell r="I166">
            <v>43774</v>
          </cell>
          <cell r="J166">
            <v>124565.16483288124</v>
          </cell>
          <cell r="K166">
            <v>116628.69195096901</v>
          </cell>
          <cell r="L166">
            <v>102149.76262627545</v>
          </cell>
          <cell r="M166">
            <v>87500</v>
          </cell>
        </row>
        <row r="167">
          <cell r="I167">
            <v>43773</v>
          </cell>
          <cell r="J167">
            <v>124703.11244874667</v>
          </cell>
          <cell r="K167">
            <v>116742.58585860051</v>
          </cell>
          <cell r="L167">
            <v>102149.76262627545</v>
          </cell>
          <cell r="M167">
            <v>87500</v>
          </cell>
        </row>
        <row r="168">
          <cell r="I168">
            <v>43770</v>
          </cell>
          <cell r="J168">
            <v>124204.09261207313</v>
          </cell>
          <cell r="K168">
            <v>116400.90413570599</v>
          </cell>
          <cell r="L168">
            <v>101850.79111874274</v>
          </cell>
          <cell r="M168">
            <v>87500</v>
          </cell>
        </row>
        <row r="169">
          <cell r="I169">
            <v>43769</v>
          </cell>
          <cell r="J169">
            <v>123064.04556859967</v>
          </cell>
          <cell r="K169">
            <v>115831.42250176385</v>
          </cell>
          <cell r="L169">
            <v>101252.8375198658</v>
          </cell>
          <cell r="M169">
            <v>87500</v>
          </cell>
        </row>
        <row r="170">
          <cell r="I170">
            <v>43768</v>
          </cell>
          <cell r="J170">
            <v>123392.6735316853</v>
          </cell>
          <cell r="K170">
            <v>115831.42250176385</v>
          </cell>
          <cell r="L170">
            <v>101252.8375198658</v>
          </cell>
          <cell r="M170">
            <v>87500</v>
          </cell>
        </row>
        <row r="171">
          <cell r="I171">
            <v>43767</v>
          </cell>
          <cell r="J171">
            <v>123015.36023429922</v>
          </cell>
          <cell r="K171">
            <v>115717.52859413235</v>
          </cell>
          <cell r="L171">
            <v>101252.8375198658</v>
          </cell>
          <cell r="M171">
            <v>87500</v>
          </cell>
        </row>
        <row r="172">
          <cell r="I172">
            <v>43766</v>
          </cell>
          <cell r="J172">
            <v>123051.86465818949</v>
          </cell>
          <cell r="K172">
            <v>115717.52859413235</v>
          </cell>
          <cell r="L172">
            <v>101252.8375198658</v>
          </cell>
          <cell r="M172">
            <v>87500</v>
          </cell>
        </row>
        <row r="173">
          <cell r="I173">
            <v>43763</v>
          </cell>
          <cell r="J173">
            <v>122362.16447429571</v>
          </cell>
          <cell r="K173">
            <v>115261.94086782173</v>
          </cell>
          <cell r="L173">
            <v>101053.53376532218</v>
          </cell>
          <cell r="M173">
            <v>87500</v>
          </cell>
        </row>
        <row r="174">
          <cell r="I174">
            <v>43762</v>
          </cell>
          <cell r="J174">
            <v>121863.14463762216</v>
          </cell>
          <cell r="K174">
            <v>115034.16514834331</v>
          </cell>
          <cell r="L174">
            <v>101053.53376532218</v>
          </cell>
          <cell r="M174">
            <v>87500</v>
          </cell>
        </row>
        <row r="175">
          <cell r="I175">
            <v>43761</v>
          </cell>
          <cell r="J175">
            <v>121664.3439580664</v>
          </cell>
          <cell r="K175">
            <v>114920.27124071178</v>
          </cell>
          <cell r="L175">
            <v>101053.53376532218</v>
          </cell>
          <cell r="M175">
            <v>87500</v>
          </cell>
        </row>
        <row r="176">
          <cell r="I176">
            <v>43760</v>
          </cell>
          <cell r="J176">
            <v>121311.37971238725</v>
          </cell>
          <cell r="K176">
            <v>114806.3652372957</v>
          </cell>
          <cell r="L176">
            <v>101053.53376532218</v>
          </cell>
          <cell r="M176">
            <v>87500</v>
          </cell>
        </row>
        <row r="177">
          <cell r="I177">
            <v>43759</v>
          </cell>
          <cell r="J177">
            <v>121708.95635708563</v>
          </cell>
          <cell r="K177">
            <v>115034.16514834331</v>
          </cell>
          <cell r="L177">
            <v>101053.53376532218</v>
          </cell>
          <cell r="M177">
            <v>87500</v>
          </cell>
        </row>
        <row r="178">
          <cell r="I178">
            <v>43756</v>
          </cell>
          <cell r="J178">
            <v>120889.44165877539</v>
          </cell>
          <cell r="K178">
            <v>114578.58951781725</v>
          </cell>
          <cell r="L178">
            <v>101053.53376532218</v>
          </cell>
          <cell r="M178">
            <v>87500</v>
          </cell>
        </row>
        <row r="179">
          <cell r="I179">
            <v>43755</v>
          </cell>
          <cell r="J179">
            <v>121420.91811037798</v>
          </cell>
          <cell r="K179">
            <v>114920.27124071178</v>
          </cell>
          <cell r="L179">
            <v>101053.53376532218</v>
          </cell>
          <cell r="M179">
            <v>87500</v>
          </cell>
        </row>
        <row r="180">
          <cell r="I180">
            <v>43754</v>
          </cell>
          <cell r="J180">
            <v>121063.89369853107</v>
          </cell>
          <cell r="K180">
            <v>114692.4713296642</v>
          </cell>
          <cell r="L180">
            <v>101053.53376532218</v>
          </cell>
          <cell r="M180">
            <v>87500</v>
          </cell>
        </row>
        <row r="181">
          <cell r="I181">
            <v>43753</v>
          </cell>
          <cell r="J181">
            <v>121258.63421191905</v>
          </cell>
          <cell r="K181">
            <v>114806.3652372957</v>
          </cell>
          <cell r="L181">
            <v>101053.53376532218</v>
          </cell>
          <cell r="M181">
            <v>87500</v>
          </cell>
        </row>
        <row r="182">
          <cell r="I182">
            <v>43752</v>
          </cell>
          <cell r="J182">
            <v>120069.90183414516</v>
          </cell>
          <cell r="K182">
            <v>114123.00179150666</v>
          </cell>
          <cell r="L182">
            <v>101053.53376532218</v>
          </cell>
          <cell r="M182">
            <v>87500</v>
          </cell>
        </row>
        <row r="183">
          <cell r="I183">
            <v>43749</v>
          </cell>
          <cell r="J183">
            <v>120203.78887193595</v>
          </cell>
          <cell r="K183">
            <v>114350.78960676967</v>
          </cell>
          <cell r="L183">
            <v>101053.53376532218</v>
          </cell>
          <cell r="M183">
            <v>87500</v>
          </cell>
        </row>
        <row r="184">
          <cell r="I184">
            <v>43748</v>
          </cell>
          <cell r="J184">
            <v>118970.41896882284</v>
          </cell>
          <cell r="K184">
            <v>113553.52015756452</v>
          </cell>
          <cell r="L184">
            <v>101053.53376532218</v>
          </cell>
          <cell r="M184">
            <v>87500</v>
          </cell>
        </row>
        <row r="185">
          <cell r="I185">
            <v>43747</v>
          </cell>
          <cell r="J185">
            <v>118171.18038693833</v>
          </cell>
          <cell r="K185">
            <v>113097.94452703847</v>
          </cell>
          <cell r="L185">
            <v>101053.53376532218</v>
          </cell>
          <cell r="M185">
            <v>87500</v>
          </cell>
        </row>
        <row r="186">
          <cell r="I186">
            <v>43746</v>
          </cell>
          <cell r="J186">
            <v>117059.54214943269</v>
          </cell>
          <cell r="K186">
            <v>112642.36889651245</v>
          </cell>
          <cell r="L186">
            <v>101053.53376532218</v>
          </cell>
          <cell r="M186">
            <v>87500</v>
          </cell>
        </row>
        <row r="187">
          <cell r="I187">
            <v>43745</v>
          </cell>
          <cell r="J187">
            <v>118905.51809617132</v>
          </cell>
          <cell r="K187">
            <v>113781.32006861213</v>
          </cell>
          <cell r="L187">
            <v>101053.53376532218</v>
          </cell>
          <cell r="M187">
            <v>87500</v>
          </cell>
        </row>
        <row r="188">
          <cell r="I188">
            <v>43742</v>
          </cell>
          <cell r="J188">
            <v>119420.76624030941</v>
          </cell>
          <cell r="K188">
            <v>113895.20188045905</v>
          </cell>
          <cell r="L188">
            <v>101053.53376532218</v>
          </cell>
          <cell r="M188">
            <v>87500</v>
          </cell>
        </row>
        <row r="189">
          <cell r="I189">
            <v>43741</v>
          </cell>
          <cell r="J189">
            <v>117826.33647359473</v>
          </cell>
          <cell r="K189">
            <v>112642.36889651245</v>
          </cell>
          <cell r="L189">
            <v>101053.53376532218</v>
          </cell>
          <cell r="M189">
            <v>87500</v>
          </cell>
        </row>
        <row r="190">
          <cell r="I190">
            <v>43740</v>
          </cell>
          <cell r="J190">
            <v>116868.84903309905</v>
          </cell>
          <cell r="K190">
            <v>112414.56898546485</v>
          </cell>
          <cell r="L190">
            <v>101053.53376532218</v>
          </cell>
          <cell r="M190">
            <v>87500</v>
          </cell>
        </row>
        <row r="191">
          <cell r="I191">
            <v>43739</v>
          </cell>
          <cell r="J191">
            <v>118970.41896882284</v>
          </cell>
          <cell r="K191">
            <v>113667.41406519605</v>
          </cell>
          <cell r="L191">
            <v>101053.53376532218</v>
          </cell>
          <cell r="M191">
            <v>87500</v>
          </cell>
        </row>
        <row r="192">
          <cell r="I192">
            <v>43738</v>
          </cell>
          <cell r="J192">
            <v>120402.57719428513</v>
          </cell>
          <cell r="K192">
            <v>114578.58951781725</v>
          </cell>
          <cell r="L192">
            <v>101053.53376532218</v>
          </cell>
          <cell r="M192">
            <v>87500</v>
          </cell>
        </row>
        <row r="193">
          <cell r="I193">
            <v>43735</v>
          </cell>
          <cell r="J193">
            <v>119846.76446008903</v>
          </cell>
          <cell r="K193">
            <v>114009.10788387513</v>
          </cell>
          <cell r="L193">
            <v>101053.53376532218</v>
          </cell>
          <cell r="M193">
            <v>87500</v>
          </cell>
        </row>
        <row r="194">
          <cell r="I194">
            <v>43734</v>
          </cell>
          <cell r="J194">
            <v>120495.90005392479</v>
          </cell>
          <cell r="K194">
            <v>114578.58951781725</v>
          </cell>
          <cell r="L194">
            <v>101053.53376532218</v>
          </cell>
          <cell r="M194">
            <v>87500</v>
          </cell>
        </row>
        <row r="195">
          <cell r="I195">
            <v>43733</v>
          </cell>
          <cell r="J195">
            <v>120747.43387674216</v>
          </cell>
          <cell r="K195">
            <v>114350.78960676967</v>
          </cell>
          <cell r="L195">
            <v>101053.53376532218</v>
          </cell>
          <cell r="M195">
            <v>87500</v>
          </cell>
        </row>
        <row r="196">
          <cell r="I196">
            <v>43732</v>
          </cell>
          <cell r="J196">
            <v>120037.44480730925</v>
          </cell>
          <cell r="K196">
            <v>114350.78960676967</v>
          </cell>
          <cell r="L196">
            <v>101053.53376532218</v>
          </cell>
          <cell r="M196">
            <v>87500</v>
          </cell>
        </row>
        <row r="197">
          <cell r="I197">
            <v>43731</v>
          </cell>
          <cell r="J197">
            <v>120986.79914635593</v>
          </cell>
          <cell r="K197">
            <v>114920.27124071178</v>
          </cell>
          <cell r="L197">
            <v>101053.53376532218</v>
          </cell>
          <cell r="M197">
            <v>87500</v>
          </cell>
        </row>
        <row r="198">
          <cell r="I198">
            <v>43728</v>
          </cell>
          <cell r="J198">
            <v>121015.20836423065</v>
          </cell>
          <cell r="K198">
            <v>114920.27124071178</v>
          </cell>
          <cell r="L198">
            <v>101053.53376532218</v>
          </cell>
          <cell r="M198">
            <v>87500</v>
          </cell>
        </row>
        <row r="199">
          <cell r="I199">
            <v>43727</v>
          </cell>
          <cell r="J199">
            <v>121589.68830655875</v>
          </cell>
          <cell r="K199">
            <v>115261.94086782173</v>
          </cell>
          <cell r="L199">
            <v>101053.53376532218</v>
          </cell>
          <cell r="M199">
            <v>87500</v>
          </cell>
        </row>
        <row r="200">
          <cell r="I200">
            <v>43726</v>
          </cell>
          <cell r="J200">
            <v>121597.77115536769</v>
          </cell>
          <cell r="K200">
            <v>114920.27124071178</v>
          </cell>
          <cell r="L200">
            <v>101053.53376532218</v>
          </cell>
          <cell r="M200">
            <v>87500</v>
          </cell>
        </row>
        <row r="201">
          <cell r="I201">
            <v>43725</v>
          </cell>
          <cell r="J201">
            <v>121525.07659254066</v>
          </cell>
          <cell r="K201">
            <v>115034.16514834331</v>
          </cell>
          <cell r="L201">
            <v>101053.53376532218</v>
          </cell>
          <cell r="M201">
            <v>87500</v>
          </cell>
        </row>
        <row r="202">
          <cell r="I202">
            <v>43724</v>
          </cell>
          <cell r="J202">
            <v>121218.15735802762</v>
          </cell>
          <cell r="K202">
            <v>114920.27124071178</v>
          </cell>
          <cell r="L202">
            <v>101053.53376532218</v>
          </cell>
          <cell r="M202">
            <v>87500</v>
          </cell>
        </row>
        <row r="203">
          <cell r="I203">
            <v>43721</v>
          </cell>
          <cell r="J203">
            <v>121593.73611551993</v>
          </cell>
          <cell r="K203">
            <v>115148.05905597482</v>
          </cell>
          <cell r="L203">
            <v>101053.53376532218</v>
          </cell>
          <cell r="M203">
            <v>87500</v>
          </cell>
        </row>
        <row r="204">
          <cell r="I204">
            <v>43720</v>
          </cell>
          <cell r="J204">
            <v>121674.50075804253</v>
          </cell>
          <cell r="K204">
            <v>115375.84687123782</v>
          </cell>
          <cell r="L204">
            <v>101053.53376532218</v>
          </cell>
          <cell r="M204">
            <v>87500</v>
          </cell>
        </row>
        <row r="205">
          <cell r="I205">
            <v>43719</v>
          </cell>
          <cell r="J205">
            <v>121254.51102399785</v>
          </cell>
          <cell r="K205">
            <v>114920.27124071178</v>
          </cell>
          <cell r="L205">
            <v>101053.53376532218</v>
          </cell>
          <cell r="M205">
            <v>87500</v>
          </cell>
        </row>
        <row r="206">
          <cell r="I206">
            <v>43718</v>
          </cell>
          <cell r="J206">
            <v>120398.35350108393</v>
          </cell>
          <cell r="K206">
            <v>114236.89569913817</v>
          </cell>
          <cell r="L206">
            <v>101053.53376532218</v>
          </cell>
          <cell r="M206">
            <v>87500</v>
          </cell>
        </row>
        <row r="207">
          <cell r="I207">
            <v>43717</v>
          </cell>
          <cell r="J207">
            <v>120426.62431824517</v>
          </cell>
          <cell r="K207">
            <v>114464.68351440117</v>
          </cell>
          <cell r="L207">
            <v>101053.53376532218</v>
          </cell>
          <cell r="M207">
            <v>87500</v>
          </cell>
        </row>
        <row r="208">
          <cell r="I208">
            <v>43714</v>
          </cell>
          <cell r="J208">
            <v>120366.04764407488</v>
          </cell>
          <cell r="K208">
            <v>114464.68351440117</v>
          </cell>
          <cell r="L208">
            <v>101053.53376532218</v>
          </cell>
          <cell r="M208">
            <v>87500</v>
          </cell>
        </row>
        <row r="209">
          <cell r="I209">
            <v>43713</v>
          </cell>
          <cell r="J209">
            <v>120273.16511289554</v>
          </cell>
          <cell r="K209">
            <v>114350.78960676967</v>
          </cell>
          <cell r="L209">
            <v>101053.53376532218</v>
          </cell>
          <cell r="M209">
            <v>87500</v>
          </cell>
        </row>
        <row r="210">
          <cell r="I210">
            <v>43712</v>
          </cell>
          <cell r="J210">
            <v>118746.62831044671</v>
          </cell>
          <cell r="K210">
            <v>113325.73234230152</v>
          </cell>
          <cell r="L210">
            <v>101053.53376532218</v>
          </cell>
          <cell r="M210">
            <v>87500</v>
          </cell>
        </row>
        <row r="211">
          <cell r="I211">
            <v>43711</v>
          </cell>
          <cell r="J211">
            <v>117413.92706195901</v>
          </cell>
          <cell r="K211">
            <v>112528.46289309637</v>
          </cell>
          <cell r="L211">
            <v>101053.53376532218</v>
          </cell>
          <cell r="M211">
            <v>87500</v>
          </cell>
        </row>
        <row r="212">
          <cell r="I212">
            <v>43707</v>
          </cell>
          <cell r="J212">
            <v>118104.5194361662</v>
          </cell>
          <cell r="K212">
            <v>112984.0385236224</v>
          </cell>
          <cell r="L212">
            <v>101053.53376532218</v>
          </cell>
          <cell r="M212">
            <v>87500</v>
          </cell>
        </row>
        <row r="213">
          <cell r="I213">
            <v>43706</v>
          </cell>
          <cell r="J213">
            <v>118157.01367343441</v>
          </cell>
          <cell r="K213">
            <v>112984.0385236224</v>
          </cell>
          <cell r="L213">
            <v>101053.53376532218</v>
          </cell>
          <cell r="M213">
            <v>87500</v>
          </cell>
        </row>
        <row r="214">
          <cell r="I214">
            <v>43705</v>
          </cell>
          <cell r="J214">
            <v>116666.83012504895</v>
          </cell>
          <cell r="K214">
            <v>112072.88726257032</v>
          </cell>
          <cell r="L214">
            <v>101053.53376532218</v>
          </cell>
          <cell r="M214">
            <v>87500</v>
          </cell>
        </row>
        <row r="215">
          <cell r="I215">
            <v>43704</v>
          </cell>
          <cell r="J215">
            <v>115851.0489507465</v>
          </cell>
          <cell r="K215">
            <v>111617.29953625971</v>
          </cell>
          <cell r="L215">
            <v>101053.53376532218</v>
          </cell>
          <cell r="M215">
            <v>87500</v>
          </cell>
        </row>
        <row r="216">
          <cell r="I216">
            <v>43703</v>
          </cell>
          <cell r="J216">
            <v>116307.40470796802</v>
          </cell>
          <cell r="K216">
            <v>111617.29953625971</v>
          </cell>
          <cell r="L216">
            <v>101053.53376532218</v>
          </cell>
          <cell r="M216">
            <v>87500</v>
          </cell>
        </row>
        <row r="217">
          <cell r="I217">
            <v>43700</v>
          </cell>
          <cell r="J217">
            <v>115035.30525997058</v>
          </cell>
          <cell r="K217">
            <v>111275.61781336517</v>
          </cell>
          <cell r="L217">
            <v>101053.53376532218</v>
          </cell>
          <cell r="M217">
            <v>87500</v>
          </cell>
        </row>
        <row r="218">
          <cell r="I218">
            <v>43699</v>
          </cell>
          <cell r="J218">
            <v>118068.1534129894</v>
          </cell>
          <cell r="K218">
            <v>112984.0385236224</v>
          </cell>
          <cell r="L218">
            <v>101053.53376532218</v>
          </cell>
          <cell r="M218">
            <v>87500</v>
          </cell>
        </row>
        <row r="219">
          <cell r="I219">
            <v>43698</v>
          </cell>
          <cell r="J219">
            <v>118104.5194361662</v>
          </cell>
          <cell r="K219">
            <v>112984.0385236224</v>
          </cell>
          <cell r="L219">
            <v>101053.53376532218</v>
          </cell>
          <cell r="M219">
            <v>87500</v>
          </cell>
        </row>
        <row r="220">
          <cell r="I220">
            <v>43697</v>
          </cell>
          <cell r="J220">
            <v>117151.44434222518</v>
          </cell>
          <cell r="K220">
            <v>112414.56898546485</v>
          </cell>
          <cell r="L220">
            <v>101053.53376532218</v>
          </cell>
          <cell r="M220">
            <v>87500</v>
          </cell>
        </row>
        <row r="221">
          <cell r="I221">
            <v>43696</v>
          </cell>
          <cell r="J221">
            <v>118056.04829344609</v>
          </cell>
          <cell r="K221">
            <v>112984.0385236224</v>
          </cell>
          <cell r="L221">
            <v>101053.53376532218</v>
          </cell>
          <cell r="M221">
            <v>87500</v>
          </cell>
        </row>
        <row r="222">
          <cell r="I222">
            <v>43693</v>
          </cell>
          <cell r="J222">
            <v>116650.67719654443</v>
          </cell>
          <cell r="K222">
            <v>111958.99335493882</v>
          </cell>
          <cell r="L222">
            <v>101053.53376532218</v>
          </cell>
          <cell r="M222">
            <v>87500</v>
          </cell>
        </row>
        <row r="223">
          <cell r="I223">
            <v>43692</v>
          </cell>
          <cell r="J223">
            <v>114954.51549112801</v>
          </cell>
          <cell r="K223">
            <v>110933.92399468609</v>
          </cell>
          <cell r="L223">
            <v>101053.53376532218</v>
          </cell>
          <cell r="M223">
            <v>87500</v>
          </cell>
        </row>
        <row r="224">
          <cell r="I224">
            <v>43691</v>
          </cell>
          <cell r="J224">
            <v>114651.64406557615</v>
          </cell>
          <cell r="K224">
            <v>111047.82999810217</v>
          </cell>
          <cell r="L224">
            <v>101053.53376532218</v>
          </cell>
          <cell r="M224">
            <v>87500</v>
          </cell>
        </row>
        <row r="225">
          <cell r="I225">
            <v>43690</v>
          </cell>
          <cell r="J225">
            <v>118144.89578477768</v>
          </cell>
          <cell r="K225">
            <v>113097.94452703847</v>
          </cell>
          <cell r="L225">
            <v>101053.53376532218</v>
          </cell>
          <cell r="M225">
            <v>87500</v>
          </cell>
        </row>
        <row r="226">
          <cell r="I226">
            <v>43689</v>
          </cell>
          <cell r="J226">
            <v>116335.68829424272</v>
          </cell>
          <cell r="K226">
            <v>111845.08735152274</v>
          </cell>
          <cell r="L226">
            <v>101053.53376532218</v>
          </cell>
          <cell r="M226">
            <v>87500</v>
          </cell>
        </row>
        <row r="227">
          <cell r="I227">
            <v>43686</v>
          </cell>
          <cell r="J227">
            <v>117769.31743919221</v>
          </cell>
          <cell r="K227">
            <v>112756.2507083594</v>
          </cell>
          <cell r="L227">
            <v>101053.53376532218</v>
          </cell>
          <cell r="M227">
            <v>87500</v>
          </cell>
        </row>
        <row r="228">
          <cell r="I228">
            <v>43685</v>
          </cell>
          <cell r="J228">
            <v>118577.0034074791</v>
          </cell>
          <cell r="K228">
            <v>113211.83843467</v>
          </cell>
          <cell r="L228">
            <v>101053.53376532218</v>
          </cell>
          <cell r="M228">
            <v>87500</v>
          </cell>
        </row>
        <row r="229">
          <cell r="I229">
            <v>43684</v>
          </cell>
          <cell r="J229">
            <v>116295.29958842471</v>
          </cell>
          <cell r="K229">
            <v>111731.20553967579</v>
          </cell>
          <cell r="L229">
            <v>101053.53376532218</v>
          </cell>
          <cell r="M229">
            <v>87500</v>
          </cell>
        </row>
        <row r="230">
          <cell r="I230">
            <v>43683</v>
          </cell>
          <cell r="J230">
            <v>116226.62729633198</v>
          </cell>
          <cell r="K230">
            <v>111731.20553967579</v>
          </cell>
          <cell r="L230">
            <v>101053.53376532218</v>
          </cell>
          <cell r="M230">
            <v>87500</v>
          </cell>
        </row>
        <row r="231">
          <cell r="I231">
            <v>43682</v>
          </cell>
          <cell r="J231">
            <v>114619.32585136054</v>
          </cell>
          <cell r="K231">
            <v>110933.92399468609</v>
          </cell>
          <cell r="L231">
            <v>101053.53376532218</v>
          </cell>
          <cell r="M231">
            <v>87500</v>
          </cell>
        </row>
        <row r="232">
          <cell r="I232">
            <v>43679</v>
          </cell>
          <cell r="J232">
            <v>118173.1538328255</v>
          </cell>
          <cell r="K232">
            <v>113097.94452703847</v>
          </cell>
          <cell r="L232">
            <v>101053.53376532218</v>
          </cell>
          <cell r="M232">
            <v>87500</v>
          </cell>
        </row>
        <row r="233">
          <cell r="I233">
            <v>43678</v>
          </cell>
          <cell r="J233">
            <v>119069.71283067085</v>
          </cell>
          <cell r="K233">
            <v>113895.20188045905</v>
          </cell>
          <cell r="L233">
            <v>101053.53376532218</v>
          </cell>
          <cell r="M233">
            <v>87500</v>
          </cell>
        </row>
        <row r="234">
          <cell r="I234">
            <v>43677</v>
          </cell>
          <cell r="J234">
            <v>120115.65809858468</v>
          </cell>
          <cell r="K234">
            <v>114692.4713296642</v>
          </cell>
          <cell r="L234">
            <v>101053.53376532218</v>
          </cell>
          <cell r="M234">
            <v>87500</v>
          </cell>
        </row>
        <row r="235">
          <cell r="I235">
            <v>43676</v>
          </cell>
          <cell r="J235">
            <v>121444.29918090462</v>
          </cell>
          <cell r="K235">
            <v>115261.94086782173</v>
          </cell>
          <cell r="L235">
            <v>101053.53376532218</v>
          </cell>
          <cell r="M235">
            <v>87500</v>
          </cell>
        </row>
        <row r="236">
          <cell r="I236">
            <v>43675</v>
          </cell>
          <cell r="J236">
            <v>121743.14751190838</v>
          </cell>
          <cell r="K236">
            <v>115489.7528746539</v>
          </cell>
          <cell r="L236">
            <v>101053.53376532218</v>
          </cell>
          <cell r="M236">
            <v>87500</v>
          </cell>
        </row>
        <row r="237">
          <cell r="I237">
            <v>43672</v>
          </cell>
          <cell r="J237">
            <v>121965.26665214422</v>
          </cell>
          <cell r="K237">
            <v>115489.7528746539</v>
          </cell>
          <cell r="L237">
            <v>101053.53376532218</v>
          </cell>
          <cell r="M237">
            <v>87500</v>
          </cell>
        </row>
        <row r="238">
          <cell r="I238">
            <v>43671</v>
          </cell>
          <cell r="J238">
            <v>121153.54564400953</v>
          </cell>
          <cell r="K238">
            <v>115034.16514834331</v>
          </cell>
          <cell r="L238">
            <v>100854.198259344</v>
          </cell>
          <cell r="M238">
            <v>87500</v>
          </cell>
        </row>
        <row r="239">
          <cell r="I239">
            <v>43670</v>
          </cell>
          <cell r="J239">
            <v>121735.07743221284</v>
          </cell>
          <cell r="K239">
            <v>115261.94086782173</v>
          </cell>
          <cell r="L239">
            <v>100854.198259344</v>
          </cell>
          <cell r="M239">
            <v>87500</v>
          </cell>
        </row>
        <row r="240">
          <cell r="I240">
            <v>43669</v>
          </cell>
          <cell r="J240">
            <v>121165.66353266627</v>
          </cell>
          <cell r="K240">
            <v>114920.27124071178</v>
          </cell>
          <cell r="L240">
            <v>100654.89450480038</v>
          </cell>
          <cell r="M240">
            <v>87500</v>
          </cell>
        </row>
        <row r="241">
          <cell r="I241">
            <v>43668</v>
          </cell>
          <cell r="J241">
            <v>120305.47096990456</v>
          </cell>
          <cell r="K241">
            <v>114464.68351440117</v>
          </cell>
          <cell r="L241">
            <v>100654.89450480038</v>
          </cell>
          <cell r="M241">
            <v>87500</v>
          </cell>
        </row>
        <row r="242">
          <cell r="I242">
            <v>43665</v>
          </cell>
          <cell r="J242">
            <v>120010.68239316171</v>
          </cell>
          <cell r="K242">
            <v>114578.58951781725</v>
          </cell>
          <cell r="L242">
            <v>100654.89450480038</v>
          </cell>
          <cell r="M242">
            <v>87500</v>
          </cell>
        </row>
        <row r="243">
          <cell r="I243">
            <v>43664</v>
          </cell>
          <cell r="J243">
            <v>120681.0369582835</v>
          </cell>
          <cell r="K243">
            <v>114464.68351440117</v>
          </cell>
          <cell r="L243">
            <v>100654.89450480038</v>
          </cell>
          <cell r="M243">
            <v>87500</v>
          </cell>
        </row>
        <row r="244">
          <cell r="I244">
            <v>43663</v>
          </cell>
          <cell r="J244">
            <v>120240.85925588651</v>
          </cell>
          <cell r="K244">
            <v>114464.68351440117</v>
          </cell>
          <cell r="L244">
            <v>100654.89450480038</v>
          </cell>
          <cell r="M244">
            <v>87500</v>
          </cell>
        </row>
        <row r="245">
          <cell r="I245">
            <v>43662</v>
          </cell>
          <cell r="J245">
            <v>121064.69815267796</v>
          </cell>
          <cell r="K245">
            <v>114920.27124071178</v>
          </cell>
          <cell r="L245">
            <v>100654.89450480038</v>
          </cell>
          <cell r="M245">
            <v>87500</v>
          </cell>
        </row>
        <row r="246">
          <cell r="I246">
            <v>43661</v>
          </cell>
          <cell r="J246">
            <v>121456.42942676794</v>
          </cell>
          <cell r="K246">
            <v>115148.05905597482</v>
          </cell>
          <cell r="L246">
            <v>100654.89450480038</v>
          </cell>
          <cell r="M246">
            <v>87500</v>
          </cell>
        </row>
        <row r="247">
          <cell r="I247">
            <v>43658</v>
          </cell>
          <cell r="J247">
            <v>121416.04072094991</v>
          </cell>
          <cell r="K247">
            <v>115034.16514834331</v>
          </cell>
          <cell r="L247">
            <v>100654.89450480038</v>
          </cell>
          <cell r="M247">
            <v>87500</v>
          </cell>
        </row>
        <row r="248">
          <cell r="I248">
            <v>43657</v>
          </cell>
          <cell r="J248">
            <v>120874.89763856461</v>
          </cell>
          <cell r="K248">
            <v>114692.4713296642</v>
          </cell>
          <cell r="L248">
            <v>100355.91241345619</v>
          </cell>
          <cell r="M248">
            <v>87500</v>
          </cell>
        </row>
        <row r="249">
          <cell r="I249">
            <v>43656</v>
          </cell>
          <cell r="J249">
            <v>120592.18946695191</v>
          </cell>
          <cell r="K249">
            <v>114692.4713296642</v>
          </cell>
          <cell r="L249">
            <v>100355.91241345619</v>
          </cell>
          <cell r="M249">
            <v>87500</v>
          </cell>
        </row>
        <row r="250">
          <cell r="I250">
            <v>43655</v>
          </cell>
          <cell r="J250">
            <v>120018.74011565068</v>
          </cell>
          <cell r="K250">
            <v>114123.00179150666</v>
          </cell>
          <cell r="L250">
            <v>100355.91241345619</v>
          </cell>
          <cell r="M250">
            <v>87500</v>
          </cell>
        </row>
        <row r="251">
          <cell r="I251">
            <v>43654</v>
          </cell>
          <cell r="J251">
            <v>119869.3159501488</v>
          </cell>
          <cell r="K251">
            <v>114123.00179150666</v>
          </cell>
          <cell r="L251">
            <v>100355.91241345619</v>
          </cell>
          <cell r="M251">
            <v>87500</v>
          </cell>
        </row>
        <row r="252">
          <cell r="I252">
            <v>43651</v>
          </cell>
          <cell r="J252">
            <v>120531.61238087474</v>
          </cell>
          <cell r="K252">
            <v>114464.68351440117</v>
          </cell>
          <cell r="L252">
            <v>100355.91241345619</v>
          </cell>
          <cell r="M252">
            <v>87500</v>
          </cell>
        </row>
        <row r="253">
          <cell r="I253">
            <v>43649</v>
          </cell>
          <cell r="J253">
            <v>120668.91906962673</v>
          </cell>
          <cell r="K253">
            <v>114692.4713296642</v>
          </cell>
          <cell r="L253">
            <v>100355.91241345619</v>
          </cell>
          <cell r="M253">
            <v>87500</v>
          </cell>
        </row>
        <row r="254">
          <cell r="I254">
            <v>43648</v>
          </cell>
          <cell r="J254">
            <v>119711.80852393106</v>
          </cell>
          <cell r="K254">
            <v>114009.10788387513</v>
          </cell>
          <cell r="L254">
            <v>99757.969398390735</v>
          </cell>
          <cell r="M254">
            <v>87500</v>
          </cell>
        </row>
        <row r="255">
          <cell r="I255">
            <v>43647</v>
          </cell>
          <cell r="J255">
            <v>119400.85466147712</v>
          </cell>
          <cell r="K255">
            <v>113667.41406519605</v>
          </cell>
          <cell r="L255">
            <v>99458.98730704654</v>
          </cell>
          <cell r="M255">
            <v>87500</v>
          </cell>
        </row>
        <row r="256">
          <cell r="I256">
            <v>43644</v>
          </cell>
          <cell r="J256">
            <v>118326.61345008202</v>
          </cell>
          <cell r="K256">
            <v>113097.94452703847</v>
          </cell>
          <cell r="L256">
            <v>99060.358630336239</v>
          </cell>
          <cell r="M256">
            <v>87500</v>
          </cell>
        </row>
        <row r="257">
          <cell r="I257">
            <v>43643</v>
          </cell>
          <cell r="J257">
            <v>117720.85824177174</v>
          </cell>
          <cell r="K257">
            <v>112756.2507083594</v>
          </cell>
          <cell r="L257">
            <v>99060.358630336239</v>
          </cell>
          <cell r="M257">
            <v>87500</v>
          </cell>
        </row>
        <row r="258">
          <cell r="I258">
            <v>43642</v>
          </cell>
          <cell r="J258">
            <v>117304.90395948171</v>
          </cell>
          <cell r="K258">
            <v>112414.56898546485</v>
          </cell>
          <cell r="L258">
            <v>99060.358630336239</v>
          </cell>
          <cell r="M258">
            <v>87500</v>
          </cell>
        </row>
        <row r="259">
          <cell r="I259">
            <v>43641</v>
          </cell>
          <cell r="J259">
            <v>117422.00949886111</v>
          </cell>
          <cell r="K259">
            <v>112528.46289309637</v>
          </cell>
          <cell r="L259">
            <v>99060.358630336239</v>
          </cell>
          <cell r="M259">
            <v>87500</v>
          </cell>
        </row>
        <row r="260">
          <cell r="I260">
            <v>43640</v>
          </cell>
          <cell r="J260">
            <v>118585.08584438122</v>
          </cell>
          <cell r="K260">
            <v>113325.73234230152</v>
          </cell>
          <cell r="L260">
            <v>99060.358630336239</v>
          </cell>
          <cell r="M260">
            <v>87500</v>
          </cell>
        </row>
        <row r="261">
          <cell r="I261">
            <v>43637</v>
          </cell>
          <cell r="J261">
            <v>118730.47538194219</v>
          </cell>
          <cell r="K261">
            <v>113325.73234230152</v>
          </cell>
          <cell r="L261">
            <v>99060.358630336239</v>
          </cell>
          <cell r="M261">
            <v>87500</v>
          </cell>
        </row>
        <row r="262">
          <cell r="I262">
            <v>43636</v>
          </cell>
          <cell r="J262">
            <v>118903.30574429073</v>
          </cell>
          <cell r="K262">
            <v>113325.73234230152</v>
          </cell>
          <cell r="L262">
            <v>99060.358630336239</v>
          </cell>
          <cell r="M262">
            <v>87500</v>
          </cell>
        </row>
        <row r="263">
          <cell r="I263">
            <v>43635</v>
          </cell>
          <cell r="J263">
            <v>117778.02844600116</v>
          </cell>
          <cell r="K263">
            <v>112756.2507083594</v>
          </cell>
          <cell r="L263">
            <v>99060.358630336239</v>
          </cell>
          <cell r="M263">
            <v>87500</v>
          </cell>
        </row>
        <row r="264">
          <cell r="I264">
            <v>43634</v>
          </cell>
          <cell r="J264">
            <v>117512.76782623331</v>
          </cell>
          <cell r="K264">
            <v>112414.56898546485</v>
          </cell>
          <cell r="L264">
            <v>99060.358630336239</v>
          </cell>
          <cell r="M264">
            <v>87500</v>
          </cell>
        </row>
        <row r="265">
          <cell r="I265">
            <v>43633</v>
          </cell>
          <cell r="J265">
            <v>116295.04832522471</v>
          </cell>
          <cell r="K265">
            <v>111731.20553967579</v>
          </cell>
          <cell r="L265">
            <v>99060.358630336239</v>
          </cell>
          <cell r="M265">
            <v>87500</v>
          </cell>
        </row>
        <row r="266">
          <cell r="I266">
            <v>43630</v>
          </cell>
          <cell r="J266">
            <v>116250.85071643893</v>
          </cell>
          <cell r="K266">
            <v>111503.4056286282</v>
          </cell>
          <cell r="L266">
            <v>99060.358630336239</v>
          </cell>
          <cell r="M266">
            <v>87500</v>
          </cell>
        </row>
        <row r="267">
          <cell r="I267">
            <v>43629</v>
          </cell>
          <cell r="J267">
            <v>116379.43321736164</v>
          </cell>
          <cell r="K267">
            <v>111617.29953625971</v>
          </cell>
          <cell r="L267">
            <v>99060.358630336239</v>
          </cell>
          <cell r="M267">
            <v>87500</v>
          </cell>
        </row>
        <row r="268">
          <cell r="I268">
            <v>43628</v>
          </cell>
          <cell r="J268">
            <v>115901.20479262725</v>
          </cell>
          <cell r="K268">
            <v>111275.61781336517</v>
          </cell>
          <cell r="L268">
            <v>99060.358630336239</v>
          </cell>
          <cell r="M268">
            <v>87500</v>
          </cell>
        </row>
        <row r="269">
          <cell r="I269">
            <v>43627</v>
          </cell>
          <cell r="J269">
            <v>116106.16512774477</v>
          </cell>
          <cell r="K269">
            <v>111503.4056286282</v>
          </cell>
          <cell r="L269">
            <v>99060.358630336239</v>
          </cell>
          <cell r="M269">
            <v>87500</v>
          </cell>
        </row>
        <row r="270">
          <cell r="I270">
            <v>43626</v>
          </cell>
          <cell r="J270">
            <v>116134.2979560995</v>
          </cell>
          <cell r="K270">
            <v>111617.29953625971</v>
          </cell>
          <cell r="L270">
            <v>99060.358630336239</v>
          </cell>
          <cell r="M270">
            <v>87500</v>
          </cell>
        </row>
        <row r="271">
          <cell r="I271">
            <v>43623</v>
          </cell>
          <cell r="J271">
            <v>115603.77671656376</v>
          </cell>
          <cell r="K271">
            <v>111161.72390573367</v>
          </cell>
          <cell r="L271">
            <v>99060.358630336239</v>
          </cell>
          <cell r="M271">
            <v>87500</v>
          </cell>
        </row>
        <row r="272">
          <cell r="I272">
            <v>43622</v>
          </cell>
          <cell r="J272">
            <v>114458.39959799538</v>
          </cell>
          <cell r="K272">
            <v>110250.57264468161</v>
          </cell>
          <cell r="L272">
            <v>99060.358630336239</v>
          </cell>
          <cell r="M272">
            <v>87500</v>
          </cell>
        </row>
        <row r="273">
          <cell r="I273">
            <v>43621</v>
          </cell>
          <cell r="J273">
            <v>113718.9332361343</v>
          </cell>
          <cell r="K273">
            <v>109681.09101073949</v>
          </cell>
          <cell r="L273">
            <v>99060.358630336239</v>
          </cell>
          <cell r="M273">
            <v>87500</v>
          </cell>
        </row>
        <row r="274">
          <cell r="I274">
            <v>43620</v>
          </cell>
          <cell r="J274">
            <v>112742.33867095318</v>
          </cell>
          <cell r="K274">
            <v>108883.8336573189</v>
          </cell>
          <cell r="L274">
            <v>99060.358630336239</v>
          </cell>
          <cell r="M274">
            <v>87500</v>
          </cell>
        </row>
        <row r="275">
          <cell r="I275">
            <v>43619</v>
          </cell>
          <cell r="J275">
            <v>110347.07418317373</v>
          </cell>
          <cell r="K275">
            <v>107289.28266312405</v>
          </cell>
          <cell r="L275">
            <v>99060.358630336239</v>
          </cell>
          <cell r="M275">
            <v>87500</v>
          </cell>
        </row>
        <row r="276">
          <cell r="I276">
            <v>43616</v>
          </cell>
          <cell r="J276">
            <v>110628.38681425924</v>
          </cell>
          <cell r="K276">
            <v>107744.87038943468</v>
          </cell>
          <cell r="L276">
            <v>99060.358630336239</v>
          </cell>
          <cell r="M276">
            <v>87500</v>
          </cell>
        </row>
        <row r="277">
          <cell r="I277">
            <v>43615</v>
          </cell>
          <cell r="J277">
            <v>112139.48740618382</v>
          </cell>
          <cell r="K277">
            <v>108656.02165048673</v>
          </cell>
          <cell r="L277">
            <v>99060.358630336239</v>
          </cell>
          <cell r="M277">
            <v>87500</v>
          </cell>
        </row>
        <row r="278">
          <cell r="I278">
            <v>43614</v>
          </cell>
          <cell r="J278">
            <v>111834.06421747795</v>
          </cell>
          <cell r="K278">
            <v>108314.35202337681</v>
          </cell>
          <cell r="L278">
            <v>99060.358630336239</v>
          </cell>
          <cell r="M278">
            <v>87500</v>
          </cell>
        </row>
        <row r="279">
          <cell r="I279">
            <v>43613</v>
          </cell>
          <cell r="J279">
            <v>112589.62089799698</v>
          </cell>
          <cell r="K279">
            <v>109111.60937679737</v>
          </cell>
          <cell r="L279">
            <v>99060.358630336239</v>
          </cell>
          <cell r="M279">
            <v>87500</v>
          </cell>
        </row>
        <row r="280">
          <cell r="I280">
            <v>43609</v>
          </cell>
          <cell r="J280">
            <v>113646.59044178722</v>
          </cell>
          <cell r="K280">
            <v>109794.98491837099</v>
          </cell>
          <cell r="L280">
            <v>99060.358630336239</v>
          </cell>
          <cell r="M280">
            <v>87500</v>
          </cell>
        </row>
        <row r="281">
          <cell r="I281">
            <v>43608</v>
          </cell>
          <cell r="J281">
            <v>113389.38754450834</v>
          </cell>
          <cell r="K281">
            <v>109453.29109969187</v>
          </cell>
          <cell r="L281">
            <v>99060.358630336239</v>
          </cell>
          <cell r="M281">
            <v>87500</v>
          </cell>
        </row>
        <row r="282">
          <cell r="I282">
            <v>43607</v>
          </cell>
          <cell r="J282">
            <v>114791.98032946909</v>
          </cell>
          <cell r="K282">
            <v>110592.25436757614</v>
          </cell>
          <cell r="L282">
            <v>99060.358630336239</v>
          </cell>
          <cell r="M282">
            <v>87500</v>
          </cell>
        </row>
        <row r="283">
          <cell r="I283">
            <v>43606</v>
          </cell>
          <cell r="J283">
            <v>115145.63575490164</v>
          </cell>
          <cell r="K283">
            <v>110820.03008705456</v>
          </cell>
          <cell r="L283">
            <v>99060.358630336239</v>
          </cell>
          <cell r="M283">
            <v>87500</v>
          </cell>
        </row>
        <row r="284">
          <cell r="I284">
            <v>43605</v>
          </cell>
          <cell r="J284">
            <v>114116.81139667265</v>
          </cell>
          <cell r="K284">
            <v>110136.66664126552</v>
          </cell>
          <cell r="L284">
            <v>99060.358630336239</v>
          </cell>
          <cell r="M284">
            <v>87500</v>
          </cell>
        </row>
        <row r="285">
          <cell r="I285">
            <v>43602</v>
          </cell>
          <cell r="J285">
            <v>114876.365221606</v>
          </cell>
          <cell r="K285">
            <v>110820.03008705456</v>
          </cell>
          <cell r="L285">
            <v>99060.358630336239</v>
          </cell>
          <cell r="M285">
            <v>87500</v>
          </cell>
        </row>
        <row r="286">
          <cell r="I286">
            <v>43601</v>
          </cell>
          <cell r="J286">
            <v>115623.88930595607</v>
          </cell>
          <cell r="K286">
            <v>111389.5117209967</v>
          </cell>
          <cell r="L286">
            <v>99060.358630336239</v>
          </cell>
          <cell r="M286">
            <v>87500</v>
          </cell>
        </row>
        <row r="287">
          <cell r="I287">
            <v>43600</v>
          </cell>
          <cell r="J287">
            <v>114562.88472231802</v>
          </cell>
          <cell r="K287">
            <v>110592.25436757614</v>
          </cell>
          <cell r="L287">
            <v>99060.358630336239</v>
          </cell>
          <cell r="M287">
            <v>87500</v>
          </cell>
        </row>
        <row r="288">
          <cell r="I288">
            <v>43599</v>
          </cell>
          <cell r="J288">
            <v>113895.74838569059</v>
          </cell>
          <cell r="K288">
            <v>110364.44236074394</v>
          </cell>
          <cell r="L288">
            <v>99060.358630336239</v>
          </cell>
          <cell r="M288">
            <v>87500</v>
          </cell>
        </row>
        <row r="289">
          <cell r="I289">
            <v>43598</v>
          </cell>
          <cell r="J289">
            <v>112874.94385451713</v>
          </cell>
          <cell r="K289">
            <v>109453.29109969187</v>
          </cell>
          <cell r="L289">
            <v>99060.358630336239</v>
          </cell>
          <cell r="M289">
            <v>87500</v>
          </cell>
        </row>
        <row r="290">
          <cell r="I290">
            <v>43595</v>
          </cell>
          <cell r="J290">
            <v>115784.63967508126</v>
          </cell>
          <cell r="K290">
            <v>111389.5117209967</v>
          </cell>
          <cell r="L290">
            <v>99060.358630336239</v>
          </cell>
          <cell r="M290">
            <v>87500</v>
          </cell>
        </row>
        <row r="291">
          <cell r="I291">
            <v>43594</v>
          </cell>
          <cell r="J291">
            <v>115205.93603955196</v>
          </cell>
          <cell r="K291">
            <v>111047.82999810217</v>
          </cell>
          <cell r="L291">
            <v>99060.358630336239</v>
          </cell>
          <cell r="M291">
            <v>87500</v>
          </cell>
        </row>
        <row r="292">
          <cell r="I292">
            <v>43593</v>
          </cell>
          <cell r="J292">
            <v>115555.55642513675</v>
          </cell>
          <cell r="K292">
            <v>111731.20553967579</v>
          </cell>
          <cell r="L292">
            <v>99060.358630336239</v>
          </cell>
          <cell r="M292">
            <v>87500</v>
          </cell>
        </row>
        <row r="293">
          <cell r="I293">
            <v>43592</v>
          </cell>
          <cell r="J293">
            <v>115716.31956337541</v>
          </cell>
          <cell r="K293">
            <v>111275.61781336517</v>
          </cell>
          <cell r="L293">
            <v>99060.358630336239</v>
          </cell>
          <cell r="M293">
            <v>87500</v>
          </cell>
        </row>
        <row r="294">
          <cell r="I294">
            <v>43591</v>
          </cell>
          <cell r="J294">
            <v>117681.57591784747</v>
          </cell>
          <cell r="K294">
            <v>112642.36889651245</v>
          </cell>
          <cell r="L294">
            <v>99060.358630336239</v>
          </cell>
          <cell r="M294">
            <v>87500</v>
          </cell>
        </row>
        <row r="295">
          <cell r="I295">
            <v>43588</v>
          </cell>
          <cell r="J295">
            <v>118167.84929595742</v>
          </cell>
          <cell r="K295">
            <v>113097.94452703847</v>
          </cell>
          <cell r="L295">
            <v>99060.358630336239</v>
          </cell>
          <cell r="M295">
            <v>87500</v>
          </cell>
        </row>
        <row r="296">
          <cell r="I296">
            <v>43587</v>
          </cell>
          <cell r="J296">
            <v>117022.47217738902</v>
          </cell>
          <cell r="K296">
            <v>112414.56898546485</v>
          </cell>
          <cell r="L296">
            <v>99060.358630336239</v>
          </cell>
          <cell r="M296">
            <v>87500</v>
          </cell>
        </row>
        <row r="297">
          <cell r="I297">
            <v>43586</v>
          </cell>
          <cell r="J297">
            <v>117275.65239202671</v>
          </cell>
          <cell r="K297">
            <v>112414.56898546485</v>
          </cell>
          <cell r="L297">
            <v>99060.358630336239</v>
          </cell>
          <cell r="M297">
            <v>87500</v>
          </cell>
        </row>
        <row r="298">
          <cell r="I298">
            <v>43585</v>
          </cell>
          <cell r="J298">
            <v>118163.83938242965</v>
          </cell>
          <cell r="K298">
            <v>113097.94452703847</v>
          </cell>
          <cell r="L298">
            <v>99060.358630336239</v>
          </cell>
          <cell r="M298">
            <v>87500</v>
          </cell>
        </row>
        <row r="299">
          <cell r="I299">
            <v>43584</v>
          </cell>
          <cell r="J299">
            <v>118103.55145498591</v>
          </cell>
          <cell r="K299">
            <v>113211.83843467</v>
          </cell>
          <cell r="L299">
            <v>99060.358630336239</v>
          </cell>
          <cell r="M299">
            <v>87500</v>
          </cell>
        </row>
        <row r="300">
          <cell r="I300">
            <v>43581</v>
          </cell>
          <cell r="J300">
            <v>117918.69135205408</v>
          </cell>
          <cell r="K300">
            <v>112756.2507083594</v>
          </cell>
          <cell r="L300">
            <v>98761.387122803528</v>
          </cell>
          <cell r="M300">
            <v>87500</v>
          </cell>
        </row>
        <row r="301">
          <cell r="I301">
            <v>43580</v>
          </cell>
          <cell r="J301">
            <v>117372.11768929381</v>
          </cell>
          <cell r="K301">
            <v>112642.36889651245</v>
          </cell>
          <cell r="L301">
            <v>98761.387122803528</v>
          </cell>
          <cell r="M301">
            <v>87500</v>
          </cell>
        </row>
        <row r="302">
          <cell r="I302">
            <v>43579</v>
          </cell>
          <cell r="J302">
            <v>117444.47284084742</v>
          </cell>
          <cell r="K302">
            <v>112756.2507083594</v>
          </cell>
          <cell r="L302">
            <v>98761.387122803528</v>
          </cell>
          <cell r="M302">
            <v>87500</v>
          </cell>
        </row>
        <row r="303">
          <cell r="I303">
            <v>43578</v>
          </cell>
          <cell r="J303">
            <v>117705.67329444754</v>
          </cell>
          <cell r="K303">
            <v>112870.15671177547</v>
          </cell>
          <cell r="L303">
            <v>98761.387122803528</v>
          </cell>
          <cell r="M303">
            <v>87500</v>
          </cell>
        </row>
        <row r="304">
          <cell r="I304">
            <v>43577</v>
          </cell>
          <cell r="J304">
            <v>116656.73634682628</v>
          </cell>
          <cell r="K304">
            <v>112072.88726257032</v>
          </cell>
          <cell r="L304">
            <v>97964.119185571457</v>
          </cell>
          <cell r="M304">
            <v>87500</v>
          </cell>
        </row>
        <row r="305">
          <cell r="I305">
            <v>43573</v>
          </cell>
          <cell r="J305">
            <v>116556.28626235136</v>
          </cell>
          <cell r="K305">
            <v>111958.99335493882</v>
          </cell>
          <cell r="L305">
            <v>97964.119185571457</v>
          </cell>
          <cell r="M305">
            <v>87500</v>
          </cell>
        </row>
        <row r="306">
          <cell r="I306">
            <v>43572</v>
          </cell>
          <cell r="J306">
            <v>116327.20301240687</v>
          </cell>
          <cell r="K306">
            <v>112072.88726257032</v>
          </cell>
          <cell r="L306">
            <v>97964.119185571457</v>
          </cell>
          <cell r="M306">
            <v>87500</v>
          </cell>
        </row>
        <row r="307">
          <cell r="I307">
            <v>43571</v>
          </cell>
          <cell r="J307">
            <v>116612.55109524702</v>
          </cell>
          <cell r="K307">
            <v>112072.88726257032</v>
          </cell>
          <cell r="L307">
            <v>97964.119185571457</v>
          </cell>
          <cell r="M307">
            <v>87500</v>
          </cell>
        </row>
        <row r="308">
          <cell r="I308">
            <v>43570</v>
          </cell>
          <cell r="J308">
            <v>116536.18603016564</v>
          </cell>
          <cell r="K308">
            <v>111958.99335493882</v>
          </cell>
          <cell r="L308">
            <v>97964.119185571457</v>
          </cell>
          <cell r="M308">
            <v>87500</v>
          </cell>
        </row>
        <row r="309">
          <cell r="I309">
            <v>43567</v>
          </cell>
          <cell r="J309">
            <v>116612.55109524702</v>
          </cell>
          <cell r="K309">
            <v>111958.99335493882</v>
          </cell>
          <cell r="L309">
            <v>97964.119185571457</v>
          </cell>
          <cell r="M309">
            <v>87500</v>
          </cell>
        </row>
        <row r="310">
          <cell r="I310">
            <v>43566</v>
          </cell>
          <cell r="J310">
            <v>115828.86241018707</v>
          </cell>
          <cell r="K310">
            <v>111389.5117209967</v>
          </cell>
          <cell r="L310">
            <v>97565.479925049673</v>
          </cell>
          <cell r="M310">
            <v>87500</v>
          </cell>
        </row>
        <row r="311">
          <cell r="I311">
            <v>43565</v>
          </cell>
          <cell r="J311">
            <v>115861.01750927609</v>
          </cell>
          <cell r="K311">
            <v>111503.4056286282</v>
          </cell>
          <cell r="L311">
            <v>97565.479925049673</v>
          </cell>
          <cell r="M311">
            <v>87500</v>
          </cell>
        </row>
        <row r="312">
          <cell r="I312">
            <v>43564</v>
          </cell>
          <cell r="J312">
            <v>115467.1488503586</v>
          </cell>
          <cell r="K312">
            <v>111161.72390573367</v>
          </cell>
          <cell r="L312">
            <v>97565.479925049673</v>
          </cell>
          <cell r="M312">
            <v>87500</v>
          </cell>
        </row>
        <row r="313">
          <cell r="I313">
            <v>43563</v>
          </cell>
          <cell r="J313">
            <v>116061.95516175244</v>
          </cell>
          <cell r="K313">
            <v>111503.4056286282</v>
          </cell>
          <cell r="L313">
            <v>97565.479925049673</v>
          </cell>
          <cell r="M313">
            <v>87500</v>
          </cell>
        </row>
        <row r="314">
          <cell r="I314">
            <v>43560</v>
          </cell>
          <cell r="J314">
            <v>115973.54758697429</v>
          </cell>
          <cell r="K314">
            <v>111503.4056286282</v>
          </cell>
          <cell r="L314">
            <v>97565.479925049673</v>
          </cell>
          <cell r="M314">
            <v>87500</v>
          </cell>
        </row>
        <row r="315">
          <cell r="I315">
            <v>43559</v>
          </cell>
          <cell r="J315">
            <v>115414.90628819728</v>
          </cell>
          <cell r="K315">
            <v>111047.82999810217</v>
          </cell>
          <cell r="L315">
            <v>97067.183495350328</v>
          </cell>
          <cell r="M315">
            <v>87500</v>
          </cell>
        </row>
        <row r="316">
          <cell r="I316">
            <v>43558</v>
          </cell>
          <cell r="J316">
            <v>115109.47074228483</v>
          </cell>
          <cell r="K316">
            <v>110933.92399468609</v>
          </cell>
          <cell r="L316">
            <v>97067.183495350328</v>
          </cell>
          <cell r="M316">
            <v>87500</v>
          </cell>
        </row>
        <row r="317">
          <cell r="I317">
            <v>43557</v>
          </cell>
          <cell r="J317">
            <v>114928.62055288081</v>
          </cell>
          <cell r="K317">
            <v>110706.14827520764</v>
          </cell>
          <cell r="L317">
            <v>96768.222571629114</v>
          </cell>
          <cell r="M317">
            <v>87500</v>
          </cell>
        </row>
        <row r="318">
          <cell r="I318">
            <v>43556</v>
          </cell>
          <cell r="J318">
            <v>114872.35530807824</v>
          </cell>
          <cell r="K318">
            <v>110592.25436757614</v>
          </cell>
          <cell r="L318">
            <v>96768.222571629114</v>
          </cell>
          <cell r="M318">
            <v>87500</v>
          </cell>
        </row>
        <row r="319">
          <cell r="I319">
            <v>43553</v>
          </cell>
          <cell r="J319">
            <v>113526.04012512659</v>
          </cell>
          <cell r="K319">
            <v>109681.09101073949</v>
          </cell>
          <cell r="L319">
            <v>96568.887065650939</v>
          </cell>
          <cell r="M319">
            <v>87500</v>
          </cell>
        </row>
        <row r="320">
          <cell r="I320">
            <v>43552</v>
          </cell>
          <cell r="J320">
            <v>112814.68146530025</v>
          </cell>
          <cell r="K320">
            <v>108883.8336573189</v>
          </cell>
          <cell r="L320">
            <v>96568.887065650939</v>
          </cell>
          <cell r="M320">
            <v>87500</v>
          </cell>
        </row>
        <row r="321">
          <cell r="I321">
            <v>43551</v>
          </cell>
          <cell r="J321">
            <v>112388.67047640718</v>
          </cell>
          <cell r="K321">
            <v>108997.70337338126</v>
          </cell>
          <cell r="L321">
            <v>96568.887065650939</v>
          </cell>
          <cell r="M321">
            <v>87500</v>
          </cell>
        </row>
        <row r="322">
          <cell r="I322">
            <v>43550</v>
          </cell>
          <cell r="J322">
            <v>112979.45410515979</v>
          </cell>
          <cell r="K322">
            <v>109225.50328442887</v>
          </cell>
          <cell r="L322">
            <v>96568.887065650939</v>
          </cell>
          <cell r="M322">
            <v>87500</v>
          </cell>
        </row>
        <row r="323">
          <cell r="I323">
            <v>43549</v>
          </cell>
          <cell r="J323">
            <v>112143.52244603161</v>
          </cell>
          <cell r="K323">
            <v>108656.02165048673</v>
          </cell>
          <cell r="L323">
            <v>96568.887065650939</v>
          </cell>
          <cell r="M323">
            <v>87500</v>
          </cell>
        </row>
        <row r="324">
          <cell r="I324">
            <v>43546</v>
          </cell>
          <cell r="J324">
            <v>112227.92010728197</v>
          </cell>
          <cell r="K324">
            <v>109111.60937679737</v>
          </cell>
          <cell r="L324">
            <v>96568.887065650939</v>
          </cell>
          <cell r="M324">
            <v>87500</v>
          </cell>
        </row>
        <row r="325">
          <cell r="I325">
            <v>43545</v>
          </cell>
          <cell r="J325">
            <v>114430.29189596066</v>
          </cell>
          <cell r="K325">
            <v>110364.44236074394</v>
          </cell>
          <cell r="L325">
            <v>96568.887065650939</v>
          </cell>
          <cell r="M325">
            <v>87500</v>
          </cell>
        </row>
        <row r="326">
          <cell r="I326">
            <v>43544</v>
          </cell>
          <cell r="J326">
            <v>113152.25934118828</v>
          </cell>
          <cell r="K326">
            <v>109339.40928784496</v>
          </cell>
          <cell r="L326">
            <v>96070.611803574619</v>
          </cell>
          <cell r="M326">
            <v>87500</v>
          </cell>
        </row>
        <row r="327">
          <cell r="I327">
            <v>43543</v>
          </cell>
          <cell r="J327">
            <v>113493.872668831</v>
          </cell>
          <cell r="K327">
            <v>109794.98491837099</v>
          </cell>
          <cell r="L327">
            <v>96070.611803574619</v>
          </cell>
          <cell r="M327">
            <v>87500</v>
          </cell>
        </row>
        <row r="328">
          <cell r="I328">
            <v>43542</v>
          </cell>
          <cell r="J328">
            <v>113465.72748326976</v>
          </cell>
          <cell r="K328">
            <v>109567.18500732338</v>
          </cell>
          <cell r="L328">
            <v>95871.286881407956</v>
          </cell>
          <cell r="M328">
            <v>87500</v>
          </cell>
        </row>
        <row r="329">
          <cell r="I329">
            <v>43539</v>
          </cell>
          <cell r="J329">
            <v>113055.81917024117</v>
          </cell>
          <cell r="K329">
            <v>109225.50328442887</v>
          </cell>
          <cell r="L329">
            <v>95572.315373875244</v>
          </cell>
          <cell r="M329">
            <v>87500</v>
          </cell>
        </row>
        <row r="330">
          <cell r="I330">
            <v>43538</v>
          </cell>
          <cell r="J330">
            <v>112499.98130972509</v>
          </cell>
          <cell r="K330">
            <v>108769.92765390284</v>
          </cell>
          <cell r="L330">
            <v>95372.990451708611</v>
          </cell>
          <cell r="M330">
            <v>87500</v>
          </cell>
        </row>
        <row r="331">
          <cell r="I331">
            <v>43537</v>
          </cell>
          <cell r="J331">
            <v>112572.00981911873</v>
          </cell>
          <cell r="K331">
            <v>108997.70337338126</v>
          </cell>
          <cell r="L331">
            <v>95372.990451708611</v>
          </cell>
          <cell r="M331">
            <v>87500</v>
          </cell>
        </row>
        <row r="332">
          <cell r="I332">
            <v>43536</v>
          </cell>
          <cell r="J332">
            <v>111831.76412943078</v>
          </cell>
          <cell r="K332">
            <v>108314.35202337681</v>
          </cell>
          <cell r="L332">
            <v>94974.36177499831</v>
          </cell>
          <cell r="M332">
            <v>87500</v>
          </cell>
        </row>
        <row r="333">
          <cell r="I333">
            <v>43535</v>
          </cell>
          <cell r="J333">
            <v>111411.64876378608</v>
          </cell>
          <cell r="K333">
            <v>107858.76429706618</v>
          </cell>
          <cell r="L333">
            <v>94974.36177499831</v>
          </cell>
          <cell r="M333">
            <v>87500</v>
          </cell>
        </row>
        <row r="334">
          <cell r="I334">
            <v>43532</v>
          </cell>
          <cell r="J334">
            <v>109819.14219031858</v>
          </cell>
          <cell r="K334">
            <v>107061.49484786103</v>
          </cell>
          <cell r="L334">
            <v>94974.36177499831</v>
          </cell>
          <cell r="M334">
            <v>87500</v>
          </cell>
        </row>
        <row r="335">
          <cell r="I335">
            <v>43531</v>
          </cell>
          <cell r="J335">
            <v>110039.19973659377</v>
          </cell>
          <cell r="K335">
            <v>107061.49484786103</v>
          </cell>
          <cell r="L335">
            <v>94974.36177499831</v>
          </cell>
          <cell r="M335">
            <v>87500</v>
          </cell>
        </row>
        <row r="336">
          <cell r="I336">
            <v>43530</v>
          </cell>
          <cell r="J336">
            <v>110967.49863138789</v>
          </cell>
          <cell r="K336">
            <v>107744.87038943468</v>
          </cell>
          <cell r="L336">
            <v>94974.36177499831</v>
          </cell>
          <cell r="M336">
            <v>87500</v>
          </cell>
        </row>
        <row r="337">
          <cell r="I337">
            <v>43529</v>
          </cell>
          <cell r="J337">
            <v>111643.71092432461</v>
          </cell>
          <cell r="K337">
            <v>108314.35202337681</v>
          </cell>
          <cell r="L337">
            <v>94974.36177499831</v>
          </cell>
          <cell r="M337">
            <v>87500</v>
          </cell>
        </row>
        <row r="338">
          <cell r="I338">
            <v>43528</v>
          </cell>
          <cell r="J338">
            <v>111795.77500105396</v>
          </cell>
          <cell r="K338">
            <v>108314.35202337681</v>
          </cell>
          <cell r="L338">
            <v>94974.36177499831</v>
          </cell>
          <cell r="M338">
            <v>87500</v>
          </cell>
        </row>
        <row r="339">
          <cell r="I339">
            <v>43525</v>
          </cell>
          <cell r="J339">
            <v>112203.89810964192</v>
          </cell>
          <cell r="K339">
            <v>108656.02165048673</v>
          </cell>
          <cell r="L339">
            <v>94974.36177499831</v>
          </cell>
          <cell r="M339">
            <v>87500</v>
          </cell>
        </row>
        <row r="340">
          <cell r="I340">
            <v>43524</v>
          </cell>
          <cell r="J340">
            <v>111507.66137538635</v>
          </cell>
          <cell r="K340">
            <v>108200.4460199607</v>
          </cell>
          <cell r="L340">
            <v>94974.36177499831</v>
          </cell>
          <cell r="M340">
            <v>87500</v>
          </cell>
        </row>
        <row r="341">
          <cell r="I341">
            <v>43523</v>
          </cell>
          <cell r="J341">
            <v>111715.76414813136</v>
          </cell>
          <cell r="K341">
            <v>108428.24593100831</v>
          </cell>
          <cell r="L341">
            <v>94974.36177499831</v>
          </cell>
          <cell r="M341">
            <v>87500</v>
          </cell>
        </row>
        <row r="342">
          <cell r="I342">
            <v>43522</v>
          </cell>
          <cell r="J342">
            <v>111763.75830267837</v>
          </cell>
          <cell r="K342">
            <v>108314.35202337681</v>
          </cell>
          <cell r="L342">
            <v>94974.36177499831</v>
          </cell>
          <cell r="M342">
            <v>87500</v>
          </cell>
        </row>
        <row r="343">
          <cell r="I343">
            <v>43521</v>
          </cell>
          <cell r="J343">
            <v>111843.78110090065</v>
          </cell>
          <cell r="K343">
            <v>108542.12774285521</v>
          </cell>
          <cell r="L343">
            <v>94974.36177499831</v>
          </cell>
          <cell r="M343">
            <v>87500</v>
          </cell>
        </row>
        <row r="344">
          <cell r="I344">
            <v>43518</v>
          </cell>
          <cell r="J344">
            <v>111691.72979328474</v>
          </cell>
          <cell r="K344">
            <v>108200.4460199607</v>
          </cell>
          <cell r="L344">
            <v>94675.390267465613</v>
          </cell>
          <cell r="M344">
            <v>87500</v>
          </cell>
        </row>
        <row r="345">
          <cell r="I345">
            <v>43517</v>
          </cell>
          <cell r="J345">
            <v>111003.51288608472</v>
          </cell>
          <cell r="K345">
            <v>107630.96438601858</v>
          </cell>
          <cell r="L345">
            <v>94476.075929110477</v>
          </cell>
          <cell r="M345">
            <v>87500</v>
          </cell>
        </row>
        <row r="346">
          <cell r="I346">
            <v>43516</v>
          </cell>
          <cell r="J346">
            <v>111399.63138040934</v>
          </cell>
          <cell r="K346">
            <v>108086.5400165446</v>
          </cell>
          <cell r="L346">
            <v>94476.075929110477</v>
          </cell>
          <cell r="M346">
            <v>87500</v>
          </cell>
        </row>
        <row r="347">
          <cell r="I347">
            <v>43515</v>
          </cell>
          <cell r="J347">
            <v>111175.57668971978</v>
          </cell>
          <cell r="K347">
            <v>107972.65820469768</v>
          </cell>
          <cell r="L347">
            <v>94476.075929110477</v>
          </cell>
          <cell r="M347">
            <v>87500</v>
          </cell>
        </row>
        <row r="348">
          <cell r="I348">
            <v>43511</v>
          </cell>
          <cell r="J348">
            <v>110983.51315917895</v>
          </cell>
          <cell r="K348">
            <v>107630.96438601858</v>
          </cell>
          <cell r="L348">
            <v>94177.093837766253</v>
          </cell>
          <cell r="M348">
            <v>87500</v>
          </cell>
        </row>
        <row r="349">
          <cell r="I349">
            <v>43510</v>
          </cell>
          <cell r="J349">
            <v>109787.12549194296</v>
          </cell>
          <cell r="K349">
            <v>106833.70703259803</v>
          </cell>
          <cell r="L349">
            <v>93579.150822700831</v>
          </cell>
          <cell r="M349">
            <v>87500</v>
          </cell>
        </row>
        <row r="350">
          <cell r="I350">
            <v>43509</v>
          </cell>
          <cell r="J350">
            <v>110031.19226674481</v>
          </cell>
          <cell r="K350">
            <v>106947.60094022953</v>
          </cell>
          <cell r="L350">
            <v>93579.150822700831</v>
          </cell>
          <cell r="M350">
            <v>87500</v>
          </cell>
        </row>
        <row r="351">
          <cell r="I351">
            <v>43508</v>
          </cell>
          <cell r="J351">
            <v>109675.09794064474</v>
          </cell>
          <cell r="K351">
            <v>106719.80102918192</v>
          </cell>
          <cell r="L351">
            <v>93379.825900534182</v>
          </cell>
          <cell r="M351">
            <v>87500</v>
          </cell>
        </row>
        <row r="352">
          <cell r="I352">
            <v>43507</v>
          </cell>
          <cell r="J352">
            <v>108282.6495984536</v>
          </cell>
          <cell r="K352">
            <v>105694.75586049835</v>
          </cell>
          <cell r="L352">
            <v>93180.522145990559</v>
          </cell>
          <cell r="M352">
            <v>87500</v>
          </cell>
        </row>
        <row r="353">
          <cell r="I353">
            <v>43504</v>
          </cell>
          <cell r="J353">
            <v>108222.62611523017</v>
          </cell>
          <cell r="K353">
            <v>105580.86195286685</v>
          </cell>
          <cell r="L353">
            <v>93180.522145990559</v>
          </cell>
          <cell r="M353">
            <v>87500</v>
          </cell>
        </row>
        <row r="354">
          <cell r="I354">
            <v>43503</v>
          </cell>
          <cell r="J354">
            <v>108090.5992489331</v>
          </cell>
          <cell r="K354">
            <v>105580.86195286685</v>
          </cell>
          <cell r="L354">
            <v>93180.522145990559</v>
          </cell>
          <cell r="M354">
            <v>87500</v>
          </cell>
        </row>
        <row r="355">
          <cell r="I355">
            <v>43502</v>
          </cell>
          <cell r="J355">
            <v>109130.90015679854</v>
          </cell>
          <cell r="K355">
            <v>106378.11930628739</v>
          </cell>
          <cell r="L355">
            <v>93180.522145990559</v>
          </cell>
          <cell r="M355">
            <v>87500</v>
          </cell>
        </row>
        <row r="356">
          <cell r="I356">
            <v>43501</v>
          </cell>
          <cell r="J356">
            <v>109274.95717558579</v>
          </cell>
          <cell r="K356">
            <v>106492.0253097035</v>
          </cell>
          <cell r="L356">
            <v>93180.522145990559</v>
          </cell>
          <cell r="M356">
            <v>87500</v>
          </cell>
        </row>
        <row r="357">
          <cell r="I357">
            <v>43500</v>
          </cell>
          <cell r="J357">
            <v>108818.81478613085</v>
          </cell>
          <cell r="K357">
            <v>106150.33149102438</v>
          </cell>
          <cell r="L357">
            <v>92881.540054646321</v>
          </cell>
          <cell r="M357">
            <v>87500</v>
          </cell>
        </row>
        <row r="358">
          <cell r="I358">
            <v>43497</v>
          </cell>
          <cell r="J358">
            <v>108058.56978144406</v>
          </cell>
          <cell r="K358">
            <v>105580.86195286685</v>
          </cell>
          <cell r="L358">
            <v>92582.568547113638</v>
          </cell>
          <cell r="M358">
            <v>87500</v>
          </cell>
        </row>
        <row r="359">
          <cell r="I359">
            <v>43496</v>
          </cell>
          <cell r="J359">
            <v>108006.56612527616</v>
          </cell>
          <cell r="K359">
            <v>105808.64976812986</v>
          </cell>
          <cell r="L359">
            <v>92582.568547113638</v>
          </cell>
          <cell r="M359">
            <v>87500</v>
          </cell>
        </row>
        <row r="360">
          <cell r="I360">
            <v>43495</v>
          </cell>
          <cell r="J360">
            <v>107066.24984710533</v>
          </cell>
          <cell r="K360">
            <v>105011.38031892471</v>
          </cell>
          <cell r="L360">
            <v>91884.957779059128</v>
          </cell>
          <cell r="M360">
            <v>87500</v>
          </cell>
        </row>
        <row r="361">
          <cell r="I361">
            <v>43494</v>
          </cell>
          <cell r="J361">
            <v>105397.7299770364</v>
          </cell>
          <cell r="K361">
            <v>103758.53523919354</v>
          </cell>
          <cell r="L361">
            <v>91486.329102348842</v>
          </cell>
          <cell r="M361">
            <v>87500</v>
          </cell>
        </row>
        <row r="362">
          <cell r="I362">
            <v>43493</v>
          </cell>
          <cell r="J362">
            <v>105537.77708229588</v>
          </cell>
          <cell r="K362">
            <v>103872.42914682504</v>
          </cell>
          <cell r="L362">
            <v>91486.329102348842</v>
          </cell>
          <cell r="M362">
            <v>87500</v>
          </cell>
        </row>
        <row r="363">
          <cell r="I363">
            <v>43490</v>
          </cell>
          <cell r="J363">
            <v>106346.02859873623</v>
          </cell>
          <cell r="K363">
            <v>104441.91078076717</v>
          </cell>
          <cell r="L363">
            <v>91486.329102348842</v>
          </cell>
          <cell r="M363">
            <v>87500</v>
          </cell>
        </row>
        <row r="364">
          <cell r="I364">
            <v>43489</v>
          </cell>
          <cell r="J364">
            <v>105453.7311895255</v>
          </cell>
          <cell r="K364">
            <v>103758.53523919354</v>
          </cell>
          <cell r="L364">
            <v>91486.329102348842</v>
          </cell>
          <cell r="M364">
            <v>87500</v>
          </cell>
        </row>
        <row r="365">
          <cell r="I365">
            <v>43488</v>
          </cell>
          <cell r="J365">
            <v>105397.7299770364</v>
          </cell>
          <cell r="K365">
            <v>103986.33515024114</v>
          </cell>
          <cell r="L365">
            <v>91486.329102348842</v>
          </cell>
          <cell r="M365">
            <v>87500</v>
          </cell>
        </row>
        <row r="366">
          <cell r="I366">
            <v>43487</v>
          </cell>
          <cell r="J366">
            <v>105177.64771634807</v>
          </cell>
          <cell r="K366">
            <v>103758.53523919354</v>
          </cell>
          <cell r="L366">
            <v>91486.329102348842</v>
          </cell>
          <cell r="M366">
            <v>87500</v>
          </cell>
        </row>
        <row r="367">
          <cell r="I367">
            <v>43483</v>
          </cell>
          <cell r="J367">
            <v>106618.11492749934</v>
          </cell>
          <cell r="K367">
            <v>104555.80468839867</v>
          </cell>
          <cell r="L367">
            <v>91486.329102348842</v>
          </cell>
          <cell r="M367">
            <v>87500</v>
          </cell>
        </row>
        <row r="368">
          <cell r="I368">
            <v>43482</v>
          </cell>
          <cell r="J368">
            <v>105217.67806317595</v>
          </cell>
          <cell r="K368">
            <v>103302.94751288291</v>
          </cell>
          <cell r="L368">
            <v>90390.079073772547</v>
          </cell>
          <cell r="M368">
            <v>87500</v>
          </cell>
        </row>
        <row r="369">
          <cell r="I369">
            <v>43481</v>
          </cell>
          <cell r="J369">
            <v>104425.4035910001</v>
          </cell>
          <cell r="K369">
            <v>102961.26578998839</v>
          </cell>
          <cell r="L369">
            <v>90091.107566239836</v>
          </cell>
          <cell r="M369">
            <v>87500</v>
          </cell>
        </row>
        <row r="370">
          <cell r="I370">
            <v>43480</v>
          </cell>
          <cell r="J370">
            <v>104173.34170355585</v>
          </cell>
          <cell r="K370">
            <v>102619.58406709386</v>
          </cell>
          <cell r="L370">
            <v>89792.136058707125</v>
          </cell>
          <cell r="M370">
            <v>87500</v>
          </cell>
        </row>
        <row r="371">
          <cell r="I371">
            <v>43479</v>
          </cell>
          <cell r="J371">
            <v>102992.95579499747</v>
          </cell>
          <cell r="K371">
            <v>101936.20852552021</v>
          </cell>
          <cell r="L371">
            <v>89592.811136540477</v>
          </cell>
          <cell r="M371">
            <v>87500</v>
          </cell>
        </row>
        <row r="372">
          <cell r="I372">
            <v>43476</v>
          </cell>
          <cell r="J372">
            <v>103625.15913250185</v>
          </cell>
          <cell r="K372">
            <v>102277.89024841475</v>
          </cell>
          <cell r="L372">
            <v>89592.811136540477</v>
          </cell>
          <cell r="M372">
            <v>87500</v>
          </cell>
        </row>
        <row r="373">
          <cell r="I373">
            <v>43475</v>
          </cell>
          <cell r="J373">
            <v>103585.14773339071</v>
          </cell>
          <cell r="K373">
            <v>102391.78415604625</v>
          </cell>
          <cell r="L373">
            <v>89592.811136540477</v>
          </cell>
          <cell r="M373">
            <v>87500</v>
          </cell>
        </row>
        <row r="374">
          <cell r="I374">
            <v>43474</v>
          </cell>
          <cell r="J374">
            <v>103221.03316832824</v>
          </cell>
          <cell r="K374">
            <v>102050.10243315174</v>
          </cell>
          <cell r="L374">
            <v>89293.839629007765</v>
          </cell>
          <cell r="M374">
            <v>87500</v>
          </cell>
        </row>
        <row r="375">
          <cell r="I375">
            <v>43473</v>
          </cell>
          <cell r="J375">
            <v>102740.86301453684</v>
          </cell>
          <cell r="K375">
            <v>101708.4328060418</v>
          </cell>
          <cell r="L375">
            <v>88994.878705286566</v>
          </cell>
          <cell r="M375">
            <v>87500</v>
          </cell>
        </row>
        <row r="376">
          <cell r="I376">
            <v>43472</v>
          </cell>
          <cell r="J376">
            <v>101784.56969210146</v>
          </cell>
          <cell r="K376">
            <v>101252.84507973118</v>
          </cell>
          <cell r="L376">
            <v>88596.239444764782</v>
          </cell>
          <cell r="M376">
            <v>87500</v>
          </cell>
        </row>
        <row r="377">
          <cell r="I377">
            <v>43469</v>
          </cell>
          <cell r="J377">
            <v>100988.31002081097</v>
          </cell>
          <cell r="K377">
            <v>100683.36344578906</v>
          </cell>
          <cell r="L377">
            <v>88097.943015065423</v>
          </cell>
          <cell r="M377">
            <v>87500</v>
          </cell>
        </row>
        <row r="378">
          <cell r="I378">
            <v>43468</v>
          </cell>
          <cell r="J378">
            <v>97715.267017711565</v>
          </cell>
          <cell r="K378">
            <v>98861.048827900333</v>
          </cell>
          <cell r="L378">
            <v>87500</v>
          </cell>
          <cell r="M378">
            <v>87500</v>
          </cell>
        </row>
        <row r="379">
          <cell r="I379">
            <v>43467</v>
          </cell>
          <cell r="J379">
            <v>100104.03285056268</v>
          </cell>
          <cell r="K379">
            <v>99886.106092368485</v>
          </cell>
          <cell r="L379">
            <v>87500</v>
          </cell>
          <cell r="M379">
            <v>87500</v>
          </cell>
        </row>
        <row r="380">
          <cell r="I380">
            <v>43465</v>
          </cell>
          <cell r="J380">
            <v>100000</v>
          </cell>
          <cell r="K380">
            <v>100000</v>
          </cell>
          <cell r="L380">
            <v>87500</v>
          </cell>
          <cell r="M380">
            <v>87500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58B2-7C0E-43BF-9B7E-91E90A72AD92}">
  <sheetPr codeName="Sheet1"/>
  <dimension ref="A1:W4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5" x14ac:dyDescent="0.35"/>
  <cols>
    <col min="1" max="1" width="10.453125" bestFit="1" customWidth="1"/>
    <col min="11" max="11" width="10.453125" bestFit="1" customWidth="1"/>
    <col min="12" max="12" width="11.08984375" bestFit="1" customWidth="1"/>
    <col min="13" max="13" width="11.08984375" customWidth="1"/>
    <col min="14" max="15" width="11.08984375" bestFit="1" customWidth="1"/>
    <col min="16" max="16" width="10.08984375" bestFit="1" customWidth="1"/>
    <col min="19" max="19" width="11.08984375" bestFit="1" customWidth="1"/>
  </cols>
  <sheetData>
    <row r="1" spans="1:19" x14ac:dyDescent="0.35">
      <c r="F1" t="s">
        <v>0</v>
      </c>
      <c r="I1" s="9" t="s">
        <v>3</v>
      </c>
      <c r="J1" s="9"/>
      <c r="L1" t="s">
        <v>42</v>
      </c>
      <c r="M1" t="s">
        <v>43</v>
      </c>
    </row>
    <row r="2" spans="1:19" x14ac:dyDescent="0.35">
      <c r="A2" t="s">
        <v>1</v>
      </c>
      <c r="B2" t="s">
        <v>3</v>
      </c>
      <c r="C2" t="s">
        <v>41</v>
      </c>
      <c r="D2" t="s">
        <v>2</v>
      </c>
      <c r="F2" t="s">
        <v>3</v>
      </c>
      <c r="G2" t="s">
        <v>41</v>
      </c>
      <c r="H2" t="s">
        <v>2</v>
      </c>
      <c r="I2" t="s">
        <v>4</v>
      </c>
      <c r="J2" t="s">
        <v>5</v>
      </c>
      <c r="L2" t="s">
        <v>6</v>
      </c>
      <c r="M2" t="s">
        <v>6</v>
      </c>
      <c r="N2" t="s">
        <v>7</v>
      </c>
      <c r="O2" t="s">
        <v>8</v>
      </c>
      <c r="P2" t="s">
        <v>9</v>
      </c>
      <c r="S2" s="1">
        <v>100000</v>
      </c>
    </row>
    <row r="3" spans="1:19" x14ac:dyDescent="0.35">
      <c r="A3" s="2">
        <v>44104</v>
      </c>
      <c r="B3">
        <v>334.89001500000001</v>
      </c>
      <c r="C3">
        <v>334.89001500000001</v>
      </c>
      <c r="D3">
        <v>10.029999999999999</v>
      </c>
      <c r="F3" s="3">
        <f t="shared" ref="F3:F67" si="0">B3/$B$444-1</f>
        <v>0.38495687444895244</v>
      </c>
      <c r="G3" s="3">
        <f>C3/$C$444-1</f>
        <v>0.3399888671574014</v>
      </c>
      <c r="H3" s="3">
        <f>D3/$D$444-1</f>
        <v>0.21320719365339014</v>
      </c>
      <c r="I3" s="3">
        <f t="shared" ref="I3:I66" si="1">IF((1+H3)*0.874-1&gt;I4,(1+H3)*0.875-1,I4)</f>
        <v>9.7541253580503362E-2</v>
      </c>
      <c r="J3" s="4">
        <v>-0.125</v>
      </c>
      <c r="K3" s="2">
        <f t="shared" ref="K3:K66" si="2">A3</f>
        <v>44104</v>
      </c>
      <c r="L3" s="5">
        <f t="shared" ref="L3:L66" si="3">$S$2*(1+F3)</f>
        <v>138495.68744489524</v>
      </c>
      <c r="M3" s="5">
        <f t="shared" ref="M3:M66" si="4">$S$2*(1+G3)</f>
        <v>133998.88671574014</v>
      </c>
      <c r="N3" s="5">
        <f t="shared" ref="N3:N66" si="5">$S$2*(1+H3)</f>
        <v>121320.71936533901</v>
      </c>
      <c r="O3" s="5">
        <f t="shared" ref="O3:O66" si="6">$S$2*(1+I3)</f>
        <v>109754.12535805034</v>
      </c>
      <c r="P3" s="5">
        <f t="shared" ref="P3:P66" si="7">$S$2*(1+J3)</f>
        <v>87500</v>
      </c>
    </row>
    <row r="4" spans="1:19" x14ac:dyDescent="0.35">
      <c r="A4" s="2">
        <v>44103</v>
      </c>
      <c r="B4">
        <v>332.36999500000002</v>
      </c>
      <c r="C4">
        <v>332.36999500000002</v>
      </c>
      <c r="D4">
        <v>10</v>
      </c>
      <c r="F4" s="3">
        <f t="shared" si="0"/>
        <v>0.37453518712946399</v>
      </c>
      <c r="G4" s="3">
        <f t="shared" ref="G4:G67" si="8">C4/$C$444-1</f>
        <v>0.32990556041857855</v>
      </c>
      <c r="H4" s="3">
        <f t="shared" ref="H4:H67" si="9">D4/$D$444-1</f>
        <v>0.20957845827855448</v>
      </c>
      <c r="I4" s="3">
        <f t="shared" si="1"/>
        <v>9.7541253580503362E-2</v>
      </c>
      <c r="J4" s="4">
        <v>-0.125</v>
      </c>
      <c r="K4" s="2">
        <f t="shared" si="2"/>
        <v>44103</v>
      </c>
      <c r="L4" s="5">
        <f t="shared" si="3"/>
        <v>137453.51871294639</v>
      </c>
      <c r="M4" s="5">
        <f t="shared" si="4"/>
        <v>132990.55604185787</v>
      </c>
      <c r="N4" s="5">
        <f t="shared" si="5"/>
        <v>120957.84582785545</v>
      </c>
      <c r="O4" s="5">
        <f t="shared" si="6"/>
        <v>109754.12535805034</v>
      </c>
      <c r="P4" s="5">
        <f t="shared" si="7"/>
        <v>87500</v>
      </c>
    </row>
    <row r="5" spans="1:19" x14ac:dyDescent="0.35">
      <c r="A5" s="2">
        <v>44102</v>
      </c>
      <c r="B5">
        <v>334.19000199999999</v>
      </c>
      <c r="C5">
        <v>334.19000199999999</v>
      </c>
      <c r="D5">
        <v>10.02</v>
      </c>
      <c r="F5" s="3">
        <f t="shared" si="0"/>
        <v>0.38206193051772286</v>
      </c>
      <c r="G5" s="3">
        <f t="shared" si="8"/>
        <v>0.33718791883152943</v>
      </c>
      <c r="H5" s="3">
        <f t="shared" si="9"/>
        <v>0.21199761519511151</v>
      </c>
      <c r="I5" s="3">
        <f t="shared" si="1"/>
        <v>9.7541253580503362E-2</v>
      </c>
      <c r="J5" s="4">
        <v>-0.125</v>
      </c>
      <c r="K5" s="2">
        <f t="shared" si="2"/>
        <v>44102</v>
      </c>
      <c r="L5" s="5">
        <f t="shared" si="3"/>
        <v>138206.19305177228</v>
      </c>
      <c r="M5" s="5">
        <f t="shared" si="4"/>
        <v>133718.79188315294</v>
      </c>
      <c r="N5" s="5">
        <f t="shared" si="5"/>
        <v>121199.76151951116</v>
      </c>
      <c r="O5" s="5">
        <f t="shared" si="6"/>
        <v>109754.12535805034</v>
      </c>
      <c r="P5" s="5">
        <f t="shared" si="7"/>
        <v>87500</v>
      </c>
    </row>
    <row r="6" spans="1:19" x14ac:dyDescent="0.35">
      <c r="A6" s="2">
        <v>44099</v>
      </c>
      <c r="B6">
        <v>328.73001099999999</v>
      </c>
      <c r="C6">
        <v>328.73001099999999</v>
      </c>
      <c r="D6">
        <v>9.93</v>
      </c>
      <c r="F6" s="3">
        <f t="shared" si="0"/>
        <v>0.35948182441966736</v>
      </c>
      <c r="G6" s="3">
        <f t="shared" si="8"/>
        <v>0.31534096363108977</v>
      </c>
      <c r="H6" s="3">
        <f t="shared" si="9"/>
        <v>0.20111140907060454</v>
      </c>
      <c r="I6" s="3">
        <f t="shared" si="1"/>
        <v>9.7541253580503362E-2</v>
      </c>
      <c r="J6" s="4">
        <v>-0.125</v>
      </c>
      <c r="K6" s="2">
        <f t="shared" si="2"/>
        <v>44099</v>
      </c>
      <c r="L6" s="5">
        <f t="shared" si="3"/>
        <v>135948.18244196672</v>
      </c>
      <c r="M6" s="5">
        <f t="shared" si="4"/>
        <v>131534.09636310898</v>
      </c>
      <c r="N6" s="5">
        <f t="shared" si="5"/>
        <v>120111.14090706046</v>
      </c>
      <c r="O6" s="5">
        <f t="shared" si="6"/>
        <v>109754.12535805034</v>
      </c>
      <c r="P6" s="5">
        <f t="shared" si="7"/>
        <v>87500</v>
      </c>
    </row>
    <row r="7" spans="1:19" x14ac:dyDescent="0.35">
      <c r="A7" s="2">
        <v>44098</v>
      </c>
      <c r="B7">
        <v>323.5</v>
      </c>
      <c r="C7">
        <v>323.5</v>
      </c>
      <c r="D7">
        <v>9.8800000000000008</v>
      </c>
      <c r="F7" s="3">
        <f t="shared" si="0"/>
        <v>0.33785281380884435</v>
      </c>
      <c r="G7" s="3">
        <f t="shared" si="8"/>
        <v>0.29441422290664399</v>
      </c>
      <c r="H7" s="3">
        <f t="shared" si="9"/>
        <v>0.19506351677921185</v>
      </c>
      <c r="I7" s="3">
        <f t="shared" si="1"/>
        <v>9.7541253580503362E-2</v>
      </c>
      <c r="J7" s="4">
        <v>-0.125</v>
      </c>
      <c r="K7" s="2">
        <f t="shared" si="2"/>
        <v>44098</v>
      </c>
      <c r="L7" s="5">
        <f t="shared" si="3"/>
        <v>133785.28138088444</v>
      </c>
      <c r="M7" s="5">
        <f t="shared" si="4"/>
        <v>129441.4222906644</v>
      </c>
      <c r="N7" s="5">
        <f t="shared" si="5"/>
        <v>119506.35167792118</v>
      </c>
      <c r="O7" s="5">
        <f t="shared" si="6"/>
        <v>109754.12535805034</v>
      </c>
      <c r="P7" s="5">
        <f t="shared" si="7"/>
        <v>87500</v>
      </c>
    </row>
    <row r="8" spans="1:19" x14ac:dyDescent="0.35">
      <c r="A8" s="2">
        <v>44097</v>
      </c>
      <c r="B8">
        <v>322.64001500000001</v>
      </c>
      <c r="C8">
        <v>322.64001500000001</v>
      </c>
      <c r="D8">
        <v>9.89</v>
      </c>
      <c r="F8" s="3">
        <f t="shared" si="0"/>
        <v>0.33429629649173975</v>
      </c>
      <c r="G8" s="3">
        <f t="shared" si="8"/>
        <v>0.29097318174594422</v>
      </c>
      <c r="H8" s="3">
        <f t="shared" si="9"/>
        <v>0.19627309523749048</v>
      </c>
      <c r="I8" s="3">
        <f t="shared" si="1"/>
        <v>9.7541253580503362E-2</v>
      </c>
      <c r="J8" s="4">
        <v>-0.125</v>
      </c>
      <c r="K8" s="2">
        <f t="shared" si="2"/>
        <v>44097</v>
      </c>
      <c r="L8" s="5">
        <f t="shared" si="3"/>
        <v>133429.62964917396</v>
      </c>
      <c r="M8" s="5">
        <f t="shared" si="4"/>
        <v>129097.31817459442</v>
      </c>
      <c r="N8" s="5">
        <f t="shared" si="5"/>
        <v>119627.30952374905</v>
      </c>
      <c r="O8" s="5">
        <f t="shared" si="6"/>
        <v>109754.12535805034</v>
      </c>
      <c r="P8" s="5">
        <f t="shared" si="7"/>
        <v>87500</v>
      </c>
    </row>
    <row r="9" spans="1:19" x14ac:dyDescent="0.35">
      <c r="A9" s="2">
        <v>44096</v>
      </c>
      <c r="B9">
        <v>330.29998799999998</v>
      </c>
      <c r="C9">
        <v>330.29998799999998</v>
      </c>
      <c r="D9">
        <v>9.9700000000000006</v>
      </c>
      <c r="F9" s="3">
        <f t="shared" si="0"/>
        <v>0.36597455439513915</v>
      </c>
      <c r="G9" s="3">
        <f t="shared" si="8"/>
        <v>0.32162288189518939</v>
      </c>
      <c r="H9" s="3">
        <f t="shared" si="9"/>
        <v>0.20594972290371882</v>
      </c>
      <c r="I9" s="3">
        <f t="shared" si="1"/>
        <v>9.7541253580503362E-2</v>
      </c>
      <c r="J9" s="4">
        <v>-0.125</v>
      </c>
      <c r="K9" s="2">
        <f t="shared" si="2"/>
        <v>44096</v>
      </c>
      <c r="L9" s="5">
        <f t="shared" si="3"/>
        <v>136597.45543951393</v>
      </c>
      <c r="M9" s="5">
        <f t="shared" si="4"/>
        <v>132162.28818951893</v>
      </c>
      <c r="N9" s="5">
        <f t="shared" si="5"/>
        <v>120594.97229037188</v>
      </c>
      <c r="O9" s="5">
        <f t="shared" si="6"/>
        <v>109754.12535805034</v>
      </c>
      <c r="P9" s="5">
        <f t="shared" si="7"/>
        <v>87500</v>
      </c>
    </row>
    <row r="10" spans="1:19" x14ac:dyDescent="0.35">
      <c r="A10" s="2">
        <v>44095</v>
      </c>
      <c r="B10">
        <v>326.97000100000002</v>
      </c>
      <c r="C10">
        <v>326.97000100000002</v>
      </c>
      <c r="D10">
        <v>9.91</v>
      </c>
      <c r="F10" s="3">
        <f t="shared" si="0"/>
        <v>0.3522032020677921</v>
      </c>
      <c r="G10" s="3">
        <f t="shared" si="8"/>
        <v>0.30829867004080258</v>
      </c>
      <c r="H10" s="3">
        <f t="shared" si="9"/>
        <v>0.19869225215404751</v>
      </c>
      <c r="I10" s="3">
        <f t="shared" si="1"/>
        <v>9.7541253580503362E-2</v>
      </c>
      <c r="J10" s="4">
        <v>-0.125</v>
      </c>
      <c r="K10" s="2">
        <f t="shared" si="2"/>
        <v>44095</v>
      </c>
      <c r="L10" s="5">
        <f t="shared" si="3"/>
        <v>135220.3202067792</v>
      </c>
      <c r="M10" s="5">
        <f t="shared" si="4"/>
        <v>130829.86700408025</v>
      </c>
      <c r="N10" s="5">
        <f t="shared" si="5"/>
        <v>119869.22521540475</v>
      </c>
      <c r="O10" s="5">
        <f t="shared" si="6"/>
        <v>109754.12535805034</v>
      </c>
      <c r="P10" s="5">
        <f t="shared" si="7"/>
        <v>87500</v>
      </c>
    </row>
    <row r="11" spans="1:19" x14ac:dyDescent="0.35">
      <c r="A11" s="2">
        <v>44092</v>
      </c>
      <c r="B11">
        <v>330.64999399999999</v>
      </c>
      <c r="C11">
        <v>330.64999399999999</v>
      </c>
      <c r="D11">
        <v>9.99</v>
      </c>
      <c r="F11" s="3">
        <f t="shared" si="0"/>
        <v>0.36742202429297532</v>
      </c>
      <c r="G11" s="3">
        <f t="shared" si="8"/>
        <v>0.32302335405748517</v>
      </c>
      <c r="H11" s="3">
        <f t="shared" si="9"/>
        <v>0.20836887982027608</v>
      </c>
      <c r="I11" s="3">
        <f t="shared" si="1"/>
        <v>9.7541253580503362E-2</v>
      </c>
      <c r="J11" s="4">
        <v>-0.125</v>
      </c>
      <c r="K11" s="2">
        <f t="shared" si="2"/>
        <v>44092</v>
      </c>
      <c r="L11" s="5">
        <f t="shared" si="3"/>
        <v>136742.20242929753</v>
      </c>
      <c r="M11" s="5">
        <f t="shared" si="4"/>
        <v>132302.33540574851</v>
      </c>
      <c r="N11" s="5">
        <f t="shared" si="5"/>
        <v>120836.88798202761</v>
      </c>
      <c r="O11" s="5">
        <f t="shared" si="6"/>
        <v>109754.12535805034</v>
      </c>
      <c r="P11" s="5">
        <f t="shared" si="7"/>
        <v>87500</v>
      </c>
    </row>
    <row r="12" spans="1:19" x14ac:dyDescent="0.35">
      <c r="A12" s="2">
        <v>44091</v>
      </c>
      <c r="B12">
        <v>334.50100700000002</v>
      </c>
      <c r="C12">
        <v>335.83999599999999</v>
      </c>
      <c r="D12">
        <v>10.06</v>
      </c>
      <c r="F12" s="3">
        <f t="shared" si="0"/>
        <v>0.38334810954201548</v>
      </c>
      <c r="G12" s="3">
        <f t="shared" si="8"/>
        <v>0.34379000755273692</v>
      </c>
      <c r="H12" s="3">
        <f t="shared" si="9"/>
        <v>0.21683592902822579</v>
      </c>
      <c r="I12" s="3">
        <f t="shared" si="1"/>
        <v>9.7541253580503362E-2</v>
      </c>
      <c r="J12" s="4">
        <v>-0.125</v>
      </c>
      <c r="K12" s="2">
        <f t="shared" si="2"/>
        <v>44091</v>
      </c>
      <c r="L12" s="5">
        <f t="shared" si="3"/>
        <v>138334.81095420156</v>
      </c>
      <c r="M12" s="5">
        <f t="shared" si="4"/>
        <v>134379.00075527368</v>
      </c>
      <c r="N12" s="5">
        <f t="shared" si="5"/>
        <v>121683.59290282258</v>
      </c>
      <c r="O12" s="5">
        <f t="shared" si="6"/>
        <v>109754.12535805034</v>
      </c>
      <c r="P12" s="5">
        <f t="shared" si="7"/>
        <v>87500</v>
      </c>
    </row>
    <row r="13" spans="1:19" x14ac:dyDescent="0.35">
      <c r="A13" s="2">
        <v>44090</v>
      </c>
      <c r="B13">
        <v>337.46911599999999</v>
      </c>
      <c r="C13">
        <v>338.82000699999998</v>
      </c>
      <c r="D13">
        <v>10.119999999999999</v>
      </c>
      <c r="F13" s="3">
        <f t="shared" si="0"/>
        <v>0.39562289463426059</v>
      </c>
      <c r="G13" s="3">
        <f t="shared" si="8"/>
        <v>0.35571386728324161</v>
      </c>
      <c r="H13" s="3">
        <f t="shared" si="9"/>
        <v>0.22409339977789711</v>
      </c>
      <c r="I13" s="3">
        <f t="shared" si="1"/>
        <v>9.7541253580503362E-2</v>
      </c>
      <c r="J13" s="4">
        <v>-0.125</v>
      </c>
      <c r="K13" s="2">
        <f t="shared" si="2"/>
        <v>44090</v>
      </c>
      <c r="L13" s="5">
        <f t="shared" si="3"/>
        <v>139562.28946342604</v>
      </c>
      <c r="M13" s="5">
        <f t="shared" si="4"/>
        <v>135571.38672832417</v>
      </c>
      <c r="N13" s="5">
        <f t="shared" si="5"/>
        <v>122409.33997778971</v>
      </c>
      <c r="O13" s="5">
        <f t="shared" si="6"/>
        <v>109754.12535805034</v>
      </c>
      <c r="P13" s="5">
        <f t="shared" si="7"/>
        <v>87500</v>
      </c>
    </row>
    <row r="14" spans="1:19" x14ac:dyDescent="0.35">
      <c r="A14" s="2">
        <v>44089</v>
      </c>
      <c r="B14">
        <v>338.81375100000002</v>
      </c>
      <c r="C14">
        <v>340.17001299999998</v>
      </c>
      <c r="D14">
        <v>10.14</v>
      </c>
      <c r="F14" s="3">
        <f t="shared" si="0"/>
        <v>0.40118370983764828</v>
      </c>
      <c r="G14" s="3">
        <f t="shared" si="8"/>
        <v>0.36111561988728891</v>
      </c>
      <c r="H14" s="3">
        <f t="shared" si="9"/>
        <v>0.22651255669445436</v>
      </c>
      <c r="I14" s="3">
        <f t="shared" si="1"/>
        <v>9.7541253580503362E-2</v>
      </c>
      <c r="J14" s="4">
        <v>-0.125</v>
      </c>
      <c r="K14" s="2">
        <f t="shared" si="2"/>
        <v>44089</v>
      </c>
      <c r="L14" s="5">
        <f t="shared" si="3"/>
        <v>140118.37098376482</v>
      </c>
      <c r="M14" s="5">
        <f t="shared" si="4"/>
        <v>136111.56198872888</v>
      </c>
      <c r="N14" s="5">
        <f t="shared" si="5"/>
        <v>122651.25566944544</v>
      </c>
      <c r="O14" s="5">
        <f t="shared" si="6"/>
        <v>109754.12535805034</v>
      </c>
      <c r="P14" s="5">
        <f t="shared" si="7"/>
        <v>87500</v>
      </c>
    </row>
    <row r="15" spans="1:19" x14ac:dyDescent="0.35">
      <c r="A15" s="2">
        <v>44088</v>
      </c>
      <c r="B15">
        <v>337.11053500000003</v>
      </c>
      <c r="C15">
        <v>338.459991</v>
      </c>
      <c r="D15">
        <v>10.11</v>
      </c>
      <c r="F15" s="3">
        <f t="shared" si="0"/>
        <v>0.39413996233185467</v>
      </c>
      <c r="G15" s="3">
        <f t="shared" si="8"/>
        <v>0.35427334230372387</v>
      </c>
      <c r="H15" s="3">
        <f t="shared" si="9"/>
        <v>0.22288382131961848</v>
      </c>
      <c r="I15" s="3">
        <f t="shared" si="1"/>
        <v>9.7541253580503362E-2</v>
      </c>
      <c r="J15" s="4">
        <v>-0.125</v>
      </c>
      <c r="K15" s="2">
        <f t="shared" si="2"/>
        <v>44088</v>
      </c>
      <c r="L15" s="5">
        <f t="shared" si="3"/>
        <v>139413.99623318546</v>
      </c>
      <c r="M15" s="5">
        <f t="shared" si="4"/>
        <v>135427.33423037239</v>
      </c>
      <c r="N15" s="5">
        <f t="shared" si="5"/>
        <v>122288.38213196184</v>
      </c>
      <c r="O15" s="5">
        <f t="shared" si="6"/>
        <v>109754.12535805034</v>
      </c>
      <c r="P15" s="5">
        <f t="shared" si="7"/>
        <v>87500</v>
      </c>
    </row>
    <row r="16" spans="1:19" x14ac:dyDescent="0.35">
      <c r="A16" s="2">
        <v>44085</v>
      </c>
      <c r="B16">
        <v>332.72808800000001</v>
      </c>
      <c r="C16">
        <v>334.05999800000001</v>
      </c>
      <c r="D16">
        <v>10.02</v>
      </c>
      <c r="F16" s="3">
        <f t="shared" si="0"/>
        <v>0.37601610127986662</v>
      </c>
      <c r="G16" s="3">
        <f t="shared" si="8"/>
        <v>0.33666773636898006</v>
      </c>
      <c r="H16" s="3">
        <f t="shared" si="9"/>
        <v>0.21199761519511151</v>
      </c>
      <c r="I16" s="3">
        <f t="shared" si="1"/>
        <v>9.7541253580503362E-2</v>
      </c>
      <c r="J16" s="4">
        <v>-0.125</v>
      </c>
      <c r="K16" s="2">
        <f t="shared" si="2"/>
        <v>44085</v>
      </c>
      <c r="L16" s="5">
        <f t="shared" si="3"/>
        <v>137601.61012798667</v>
      </c>
      <c r="M16" s="5">
        <f t="shared" si="4"/>
        <v>133666.773636898</v>
      </c>
      <c r="N16" s="5">
        <f t="shared" si="5"/>
        <v>121199.76151951116</v>
      </c>
      <c r="O16" s="5">
        <f t="shared" si="6"/>
        <v>109754.12535805034</v>
      </c>
      <c r="P16" s="5">
        <f t="shared" si="7"/>
        <v>87500</v>
      </c>
    </row>
    <row r="17" spans="1:16" x14ac:dyDescent="0.35">
      <c r="A17" s="2">
        <v>44084</v>
      </c>
      <c r="B17">
        <v>332.55877700000002</v>
      </c>
      <c r="C17">
        <v>333.89001500000001</v>
      </c>
      <c r="D17">
        <v>10.039999999999999</v>
      </c>
      <c r="F17" s="3">
        <f t="shared" si="0"/>
        <v>0.37531590592357977</v>
      </c>
      <c r="G17" s="3">
        <f t="shared" si="8"/>
        <v>0.33598758671564966</v>
      </c>
      <c r="H17" s="3">
        <f t="shared" si="9"/>
        <v>0.21441677211166854</v>
      </c>
      <c r="I17" s="3">
        <f t="shared" si="1"/>
        <v>9.7541253580503362E-2</v>
      </c>
      <c r="J17" s="4">
        <v>-0.125</v>
      </c>
      <c r="K17" s="2">
        <f t="shared" si="2"/>
        <v>44084</v>
      </c>
      <c r="L17" s="5">
        <f t="shared" si="3"/>
        <v>137531.59059235797</v>
      </c>
      <c r="M17" s="5">
        <f t="shared" si="4"/>
        <v>133598.75867156495</v>
      </c>
      <c r="N17" s="5">
        <f t="shared" si="5"/>
        <v>121441.67721116685</v>
      </c>
      <c r="O17" s="5">
        <f t="shared" si="6"/>
        <v>109754.12535805034</v>
      </c>
      <c r="P17" s="5">
        <f t="shared" si="7"/>
        <v>87500</v>
      </c>
    </row>
    <row r="18" spans="1:16" x14ac:dyDescent="0.35">
      <c r="A18" s="2">
        <v>44083</v>
      </c>
      <c r="B18">
        <v>338.435272</v>
      </c>
      <c r="C18">
        <v>339.790009</v>
      </c>
      <c r="D18">
        <v>10.130000000000001</v>
      </c>
      <c r="F18" s="3">
        <f t="shared" si="0"/>
        <v>0.39961848821441004</v>
      </c>
      <c r="G18" s="3">
        <f t="shared" si="8"/>
        <v>0.35959511731430149</v>
      </c>
      <c r="H18" s="3">
        <f t="shared" si="9"/>
        <v>0.22530297823617573</v>
      </c>
      <c r="I18" s="3">
        <f t="shared" si="1"/>
        <v>9.7541253580503362E-2</v>
      </c>
      <c r="J18" s="4">
        <v>-0.125</v>
      </c>
      <c r="K18" s="2">
        <f t="shared" si="2"/>
        <v>44083</v>
      </c>
      <c r="L18" s="5">
        <f t="shared" si="3"/>
        <v>139961.848821441</v>
      </c>
      <c r="M18" s="5">
        <f t="shared" si="4"/>
        <v>135959.51173143016</v>
      </c>
      <c r="N18" s="5">
        <f t="shared" si="5"/>
        <v>122530.29782361757</v>
      </c>
      <c r="O18" s="5">
        <f t="shared" si="6"/>
        <v>109754.12535805034</v>
      </c>
      <c r="P18" s="5">
        <f t="shared" si="7"/>
        <v>87500</v>
      </c>
    </row>
    <row r="19" spans="1:16" x14ac:dyDescent="0.35">
      <c r="A19" s="2">
        <v>44082</v>
      </c>
      <c r="B19">
        <v>331.88146999999998</v>
      </c>
      <c r="C19">
        <v>333.209991</v>
      </c>
      <c r="D19">
        <v>10.06</v>
      </c>
      <c r="F19" s="3">
        <f t="shared" si="0"/>
        <v>0.37251486395831712</v>
      </c>
      <c r="G19" s="3">
        <f t="shared" si="8"/>
        <v>0.333266619984528</v>
      </c>
      <c r="H19" s="3">
        <f t="shared" si="9"/>
        <v>0.21683592902822579</v>
      </c>
      <c r="I19" s="3">
        <f t="shared" si="1"/>
        <v>9.7541253580503362E-2</v>
      </c>
      <c r="J19" s="4">
        <v>-0.125</v>
      </c>
      <c r="K19" s="2">
        <f t="shared" si="2"/>
        <v>44082</v>
      </c>
      <c r="L19" s="5">
        <f t="shared" si="3"/>
        <v>137251.48639583171</v>
      </c>
      <c r="M19" s="5">
        <f t="shared" si="4"/>
        <v>133326.66199845279</v>
      </c>
      <c r="N19" s="5">
        <f t="shared" si="5"/>
        <v>121683.59290282258</v>
      </c>
      <c r="O19" s="5">
        <f t="shared" si="6"/>
        <v>109754.12535805034</v>
      </c>
      <c r="P19" s="5">
        <f t="shared" si="7"/>
        <v>87500</v>
      </c>
    </row>
    <row r="20" spans="1:16" x14ac:dyDescent="0.35">
      <c r="A20" s="2">
        <v>44078</v>
      </c>
      <c r="B20">
        <v>341.20416299999999</v>
      </c>
      <c r="C20">
        <v>342.57000699999998</v>
      </c>
      <c r="D20">
        <v>10.18</v>
      </c>
      <c r="F20" s="3">
        <f t="shared" si="0"/>
        <v>0.41106939583567725</v>
      </c>
      <c r="G20" s="3">
        <f t="shared" si="8"/>
        <v>0.37071866893981009</v>
      </c>
      <c r="H20" s="3">
        <f t="shared" si="9"/>
        <v>0.23135087052756842</v>
      </c>
      <c r="I20" s="3">
        <f t="shared" si="1"/>
        <v>9.7541253580503362E-2</v>
      </c>
      <c r="J20" s="4">
        <v>-0.125</v>
      </c>
      <c r="K20" s="2">
        <f t="shared" si="2"/>
        <v>44078</v>
      </c>
      <c r="L20" s="5">
        <f t="shared" si="3"/>
        <v>141106.93958356773</v>
      </c>
      <c r="M20" s="5">
        <f t="shared" si="4"/>
        <v>137071.866893981</v>
      </c>
      <c r="N20" s="5">
        <f t="shared" si="5"/>
        <v>123135.08705275685</v>
      </c>
      <c r="O20" s="5">
        <f t="shared" si="6"/>
        <v>109754.12535805034</v>
      </c>
      <c r="P20" s="5">
        <f t="shared" si="7"/>
        <v>87500</v>
      </c>
    </row>
    <row r="21" spans="1:16" x14ac:dyDescent="0.35">
      <c r="A21" s="2">
        <v>44077</v>
      </c>
      <c r="B21">
        <v>344.01293900000002</v>
      </c>
      <c r="C21">
        <v>345.39001500000001</v>
      </c>
      <c r="D21">
        <v>10.26</v>
      </c>
      <c r="F21" s="3">
        <f t="shared" si="0"/>
        <v>0.42268525016321612</v>
      </c>
      <c r="G21" s="3">
        <f t="shared" si="8"/>
        <v>0.38200231179579314</v>
      </c>
      <c r="H21" s="3">
        <f t="shared" si="9"/>
        <v>0.24102749819379699</v>
      </c>
      <c r="I21" s="3">
        <f t="shared" si="1"/>
        <v>9.7541253580503362E-2</v>
      </c>
      <c r="J21" s="4">
        <v>-0.125</v>
      </c>
      <c r="K21" s="2">
        <f t="shared" si="2"/>
        <v>44077</v>
      </c>
      <c r="L21" s="5">
        <f t="shared" si="3"/>
        <v>142268.52501632163</v>
      </c>
      <c r="M21" s="5">
        <f t="shared" si="4"/>
        <v>138200.23117957931</v>
      </c>
      <c r="N21" s="5">
        <f t="shared" si="5"/>
        <v>124102.74981937969</v>
      </c>
      <c r="O21" s="5">
        <f t="shared" si="6"/>
        <v>109754.12535805034</v>
      </c>
      <c r="P21" s="5">
        <f t="shared" si="7"/>
        <v>87500</v>
      </c>
    </row>
    <row r="22" spans="1:16" x14ac:dyDescent="0.35">
      <c r="A22" s="2">
        <v>44076</v>
      </c>
      <c r="B22">
        <v>356.273865</v>
      </c>
      <c r="C22">
        <v>357.70001200000002</v>
      </c>
      <c r="D22">
        <v>10.37</v>
      </c>
      <c r="F22" s="3">
        <f t="shared" si="0"/>
        <v>0.47339101322040933</v>
      </c>
      <c r="G22" s="3">
        <f t="shared" si="8"/>
        <v>0.43125806202991424</v>
      </c>
      <c r="H22" s="3">
        <f t="shared" si="9"/>
        <v>0.25433286123486099</v>
      </c>
      <c r="I22" s="3">
        <f t="shared" si="1"/>
        <v>9.7541253580503362E-2</v>
      </c>
      <c r="J22" s="4">
        <v>-0.125</v>
      </c>
      <c r="K22" s="2">
        <f t="shared" si="2"/>
        <v>44076</v>
      </c>
      <c r="L22" s="5">
        <f t="shared" si="3"/>
        <v>147339.10132204092</v>
      </c>
      <c r="M22" s="5">
        <f t="shared" si="4"/>
        <v>143125.80620299143</v>
      </c>
      <c r="N22" s="5">
        <f t="shared" si="5"/>
        <v>125433.2861234861</v>
      </c>
      <c r="O22" s="5">
        <f t="shared" si="6"/>
        <v>109754.12535805034</v>
      </c>
      <c r="P22" s="5">
        <f t="shared" si="7"/>
        <v>87500</v>
      </c>
    </row>
    <row r="23" spans="1:16" x14ac:dyDescent="0.35">
      <c r="A23" s="2">
        <v>44075</v>
      </c>
      <c r="B23">
        <v>351.19418300000001</v>
      </c>
      <c r="C23">
        <v>352.60000600000001</v>
      </c>
      <c r="D23">
        <v>10.33</v>
      </c>
      <c r="F23" s="3">
        <f t="shared" si="0"/>
        <v>0.4523836968156052</v>
      </c>
      <c r="G23" s="3">
        <f t="shared" si="8"/>
        <v>0.41085150776929824</v>
      </c>
      <c r="H23" s="3">
        <f t="shared" si="9"/>
        <v>0.2494945474017467</v>
      </c>
      <c r="I23" s="3">
        <f t="shared" si="1"/>
        <v>9.3307728976528281E-2</v>
      </c>
      <c r="J23" s="4">
        <v>-0.125</v>
      </c>
      <c r="K23" s="2">
        <f t="shared" si="2"/>
        <v>44075</v>
      </c>
      <c r="L23" s="5">
        <f t="shared" si="3"/>
        <v>145238.36968156052</v>
      </c>
      <c r="M23" s="5">
        <f t="shared" si="4"/>
        <v>141085.15077692983</v>
      </c>
      <c r="N23" s="5">
        <f t="shared" si="5"/>
        <v>124949.45474017467</v>
      </c>
      <c r="O23" s="5">
        <f t="shared" si="6"/>
        <v>109330.77289765283</v>
      </c>
      <c r="P23" s="5">
        <f t="shared" si="7"/>
        <v>87500</v>
      </c>
    </row>
    <row r="24" spans="1:16" x14ac:dyDescent="0.35">
      <c r="A24" s="2">
        <v>44074</v>
      </c>
      <c r="B24">
        <v>347.91729700000002</v>
      </c>
      <c r="C24">
        <v>349.30999800000001</v>
      </c>
      <c r="D24">
        <v>10.31</v>
      </c>
      <c r="F24" s="3">
        <f t="shared" si="0"/>
        <v>0.43883194672091963</v>
      </c>
      <c r="G24" s="3">
        <f t="shared" si="8"/>
        <v>0.39768726310569202</v>
      </c>
      <c r="H24" s="3">
        <f t="shared" si="9"/>
        <v>0.24707539048518967</v>
      </c>
      <c r="I24" s="3">
        <f t="shared" si="1"/>
        <v>9.1190966674540963E-2</v>
      </c>
      <c r="J24" s="4">
        <v>-0.125</v>
      </c>
      <c r="K24" s="2">
        <f t="shared" si="2"/>
        <v>44074</v>
      </c>
      <c r="L24" s="5">
        <f t="shared" si="3"/>
        <v>143883.19467209195</v>
      </c>
      <c r="M24" s="5">
        <f t="shared" si="4"/>
        <v>139768.72631056921</v>
      </c>
      <c r="N24" s="5">
        <f t="shared" si="5"/>
        <v>124707.53904851897</v>
      </c>
      <c r="O24" s="5">
        <f t="shared" si="6"/>
        <v>109119.0966674541</v>
      </c>
      <c r="P24" s="5">
        <f t="shared" si="7"/>
        <v>87500</v>
      </c>
    </row>
    <row r="25" spans="1:16" x14ac:dyDescent="0.35">
      <c r="A25" s="2">
        <v>44071</v>
      </c>
      <c r="B25">
        <v>349.18221999999997</v>
      </c>
      <c r="C25">
        <v>350.57998700000002</v>
      </c>
      <c r="D25">
        <v>10.31</v>
      </c>
      <c r="F25" s="3">
        <f t="shared" si="0"/>
        <v>0.44406310837409246</v>
      </c>
      <c r="G25" s="3">
        <f t="shared" si="8"/>
        <v>0.40276884525263168</v>
      </c>
      <c r="H25" s="3">
        <f t="shared" si="9"/>
        <v>0.24707539048518967</v>
      </c>
      <c r="I25" s="3">
        <f t="shared" si="1"/>
        <v>9.1190966674540963E-2</v>
      </c>
      <c r="J25" s="4">
        <v>-0.125</v>
      </c>
      <c r="K25" s="2">
        <f t="shared" si="2"/>
        <v>44071</v>
      </c>
      <c r="L25" s="5">
        <f t="shared" si="3"/>
        <v>144406.31083740926</v>
      </c>
      <c r="M25" s="5">
        <f t="shared" si="4"/>
        <v>140276.88452526316</v>
      </c>
      <c r="N25" s="5">
        <f t="shared" si="5"/>
        <v>124707.53904851897</v>
      </c>
      <c r="O25" s="5">
        <f t="shared" si="6"/>
        <v>109119.0966674541</v>
      </c>
      <c r="P25" s="5">
        <f t="shared" si="7"/>
        <v>87500</v>
      </c>
    </row>
    <row r="26" spans="1:16" x14ac:dyDescent="0.35">
      <c r="A26" s="2">
        <v>44070</v>
      </c>
      <c r="B26">
        <v>346.941193</v>
      </c>
      <c r="C26">
        <v>348.32998700000002</v>
      </c>
      <c r="D26">
        <v>10.29</v>
      </c>
      <c r="F26" s="3">
        <f t="shared" si="0"/>
        <v>0.43479521261591159</v>
      </c>
      <c r="G26" s="3">
        <f t="shared" si="8"/>
        <v>0.39376596425869059</v>
      </c>
      <c r="H26" s="3">
        <f t="shared" si="9"/>
        <v>0.24465623356863242</v>
      </c>
      <c r="I26" s="3">
        <f t="shared" si="1"/>
        <v>8.8015823221559764E-2</v>
      </c>
      <c r="J26" s="4">
        <v>-0.125</v>
      </c>
      <c r="K26" s="2">
        <f t="shared" si="2"/>
        <v>44070</v>
      </c>
      <c r="L26" s="5">
        <f t="shared" si="3"/>
        <v>143479.52126159114</v>
      </c>
      <c r="M26" s="5">
        <f t="shared" si="4"/>
        <v>139376.59642586907</v>
      </c>
      <c r="N26" s="5">
        <f t="shared" si="5"/>
        <v>124465.62335686325</v>
      </c>
      <c r="O26" s="5">
        <f t="shared" si="6"/>
        <v>108801.58232215597</v>
      </c>
      <c r="P26" s="5">
        <f t="shared" si="7"/>
        <v>87500</v>
      </c>
    </row>
    <row r="27" spans="1:16" x14ac:dyDescent="0.35">
      <c r="A27" s="2">
        <v>44069</v>
      </c>
      <c r="B27">
        <v>346.184235</v>
      </c>
      <c r="C27">
        <v>347.57000699999998</v>
      </c>
      <c r="D27">
        <v>10.28</v>
      </c>
      <c r="F27" s="3">
        <f t="shared" si="0"/>
        <v>0.4316647693694351</v>
      </c>
      <c r="G27" s="3">
        <f t="shared" si="8"/>
        <v>0.39072507114856814</v>
      </c>
      <c r="H27" s="3">
        <f t="shared" si="9"/>
        <v>0.24344665511035402</v>
      </c>
      <c r="I27" s="3">
        <f t="shared" si="1"/>
        <v>8.8015823221559764E-2</v>
      </c>
      <c r="J27" s="4">
        <v>-0.125</v>
      </c>
      <c r="K27" s="2">
        <f t="shared" si="2"/>
        <v>44069</v>
      </c>
      <c r="L27" s="5">
        <f t="shared" si="3"/>
        <v>143166.47693694351</v>
      </c>
      <c r="M27" s="5">
        <f t="shared" si="4"/>
        <v>139072.50711485682</v>
      </c>
      <c r="N27" s="5">
        <f t="shared" si="5"/>
        <v>124344.6655110354</v>
      </c>
      <c r="O27" s="5">
        <f t="shared" si="6"/>
        <v>108801.58232215597</v>
      </c>
      <c r="P27" s="5">
        <f t="shared" si="7"/>
        <v>87500</v>
      </c>
    </row>
    <row r="28" spans="1:16" x14ac:dyDescent="0.35">
      <c r="A28" s="2">
        <v>44068</v>
      </c>
      <c r="B28">
        <v>342.74798600000003</v>
      </c>
      <c r="C28">
        <v>344.11999500000002</v>
      </c>
      <c r="D28">
        <v>10.24</v>
      </c>
      <c r="F28" s="3">
        <f t="shared" si="0"/>
        <v>0.41745396444332128</v>
      </c>
      <c r="G28" s="3">
        <f t="shared" si="8"/>
        <v>0.37692060560915985</v>
      </c>
      <c r="H28" s="3">
        <f t="shared" si="9"/>
        <v>0.23860834127723973</v>
      </c>
      <c r="I28" s="3">
        <f t="shared" si="1"/>
        <v>8.2723917466591246E-2</v>
      </c>
      <c r="J28" s="4">
        <v>-0.125</v>
      </c>
      <c r="K28" s="2">
        <f t="shared" si="2"/>
        <v>44068</v>
      </c>
      <c r="L28" s="5">
        <f t="shared" si="3"/>
        <v>141745.39644433212</v>
      </c>
      <c r="M28" s="5">
        <f t="shared" si="4"/>
        <v>137692.060560916</v>
      </c>
      <c r="N28" s="5">
        <f t="shared" si="5"/>
        <v>123860.83412772397</v>
      </c>
      <c r="O28" s="5">
        <f t="shared" si="6"/>
        <v>108272.39174665912</v>
      </c>
      <c r="P28" s="5">
        <f t="shared" si="7"/>
        <v>87500</v>
      </c>
    </row>
    <row r="29" spans="1:16" x14ac:dyDescent="0.35">
      <c r="A29" s="2">
        <v>44067</v>
      </c>
      <c r="B29">
        <v>341.552795</v>
      </c>
      <c r="C29">
        <v>342.92001299999998</v>
      </c>
      <c r="D29">
        <v>10.210000000000001</v>
      </c>
      <c r="F29" s="3">
        <f t="shared" si="0"/>
        <v>0.41251118347766758</v>
      </c>
      <c r="G29" s="3">
        <f t="shared" si="8"/>
        <v>0.37211914110210587</v>
      </c>
      <c r="H29" s="3">
        <f t="shared" si="9"/>
        <v>0.2349796059024043</v>
      </c>
      <c r="I29" s="3">
        <f t="shared" si="1"/>
        <v>8.2723917466591246E-2</v>
      </c>
      <c r="J29" s="4">
        <v>-0.125</v>
      </c>
      <c r="K29" s="2">
        <f t="shared" si="2"/>
        <v>44067</v>
      </c>
      <c r="L29" s="5">
        <f t="shared" si="3"/>
        <v>141251.11834776675</v>
      </c>
      <c r="M29" s="5">
        <f t="shared" si="4"/>
        <v>137211.91411021058</v>
      </c>
      <c r="N29" s="5">
        <f t="shared" si="5"/>
        <v>123497.96059024043</v>
      </c>
      <c r="O29" s="5">
        <f t="shared" si="6"/>
        <v>108272.39174665912</v>
      </c>
      <c r="P29" s="5">
        <f t="shared" si="7"/>
        <v>87500</v>
      </c>
    </row>
    <row r="30" spans="1:16" x14ac:dyDescent="0.35">
      <c r="A30" s="2">
        <v>44064</v>
      </c>
      <c r="B30">
        <v>338.12649499999998</v>
      </c>
      <c r="C30">
        <v>339.48001099999999</v>
      </c>
      <c r="D30">
        <v>10.17</v>
      </c>
      <c r="F30" s="3">
        <f t="shared" si="0"/>
        <v>0.39834152321196958</v>
      </c>
      <c r="G30" s="3">
        <f t="shared" si="8"/>
        <v>0.35835472837991933</v>
      </c>
      <c r="H30" s="3">
        <f t="shared" si="9"/>
        <v>0.23014129206929002</v>
      </c>
      <c r="I30" s="3">
        <f t="shared" si="1"/>
        <v>8.2723917466591246E-2</v>
      </c>
      <c r="J30" s="4">
        <v>-0.125</v>
      </c>
      <c r="K30" s="2">
        <f t="shared" si="2"/>
        <v>44064</v>
      </c>
      <c r="L30" s="5">
        <f t="shared" si="3"/>
        <v>139834.15232119695</v>
      </c>
      <c r="M30" s="5">
        <f t="shared" si="4"/>
        <v>135835.47283799193</v>
      </c>
      <c r="N30" s="5">
        <f t="shared" si="5"/>
        <v>123014.12920692901</v>
      </c>
      <c r="O30" s="5">
        <f t="shared" si="6"/>
        <v>108272.39174665912</v>
      </c>
      <c r="P30" s="5">
        <f t="shared" si="7"/>
        <v>87500</v>
      </c>
    </row>
    <row r="31" spans="1:16" x14ac:dyDescent="0.35">
      <c r="A31" s="2">
        <v>44063</v>
      </c>
      <c r="B31">
        <v>336.93127399999997</v>
      </c>
      <c r="C31">
        <v>338.27999899999998</v>
      </c>
      <c r="D31">
        <v>10.14</v>
      </c>
      <c r="F31" s="3">
        <f t="shared" si="0"/>
        <v>0.3933986181795941</v>
      </c>
      <c r="G31" s="3">
        <f t="shared" si="8"/>
        <v>0.35355314383445213</v>
      </c>
      <c r="H31" s="3">
        <f t="shared" si="9"/>
        <v>0.22651255669445436</v>
      </c>
      <c r="I31" s="3">
        <f t="shared" si="1"/>
        <v>8.2723917466591246E-2</v>
      </c>
      <c r="J31" s="4">
        <v>-0.125</v>
      </c>
      <c r="K31" s="2">
        <f t="shared" si="2"/>
        <v>44063</v>
      </c>
      <c r="L31" s="5">
        <f t="shared" si="3"/>
        <v>139339.86181795941</v>
      </c>
      <c r="M31" s="5">
        <f t="shared" si="4"/>
        <v>135355.31438344522</v>
      </c>
      <c r="N31" s="5">
        <f t="shared" si="5"/>
        <v>122651.25566944544</v>
      </c>
      <c r="O31" s="5">
        <f t="shared" si="6"/>
        <v>108272.39174665912</v>
      </c>
      <c r="P31" s="5">
        <f t="shared" si="7"/>
        <v>87500</v>
      </c>
    </row>
    <row r="32" spans="1:16" x14ac:dyDescent="0.35">
      <c r="A32" s="2">
        <v>44062</v>
      </c>
      <c r="B32">
        <v>335.885468</v>
      </c>
      <c r="C32">
        <v>337.23001099999999</v>
      </c>
      <c r="D32">
        <v>10.14</v>
      </c>
      <c r="F32" s="3">
        <f t="shared" si="0"/>
        <v>0.38907362745378848</v>
      </c>
      <c r="G32" s="3">
        <f t="shared" si="8"/>
        <v>0.34935184738597824</v>
      </c>
      <c r="H32" s="3">
        <f t="shared" si="9"/>
        <v>0.22651255669445436</v>
      </c>
      <c r="I32" s="3">
        <f t="shared" si="1"/>
        <v>8.2723917466591246E-2</v>
      </c>
      <c r="J32" s="4">
        <v>-0.125</v>
      </c>
      <c r="K32" s="2">
        <f t="shared" si="2"/>
        <v>44062</v>
      </c>
      <c r="L32" s="5">
        <f t="shared" si="3"/>
        <v>138907.36274537884</v>
      </c>
      <c r="M32" s="5">
        <f t="shared" si="4"/>
        <v>134935.18473859783</v>
      </c>
      <c r="N32" s="5">
        <f t="shared" si="5"/>
        <v>122651.25566944544</v>
      </c>
      <c r="O32" s="5">
        <f t="shared" si="6"/>
        <v>108272.39174665912</v>
      </c>
      <c r="P32" s="5">
        <f t="shared" si="7"/>
        <v>87500</v>
      </c>
    </row>
    <row r="33" spans="1:16" x14ac:dyDescent="0.35">
      <c r="A33" s="2">
        <v>44061</v>
      </c>
      <c r="B33">
        <v>337.28985599999999</v>
      </c>
      <c r="C33">
        <v>338.64001500000001</v>
      </c>
      <c r="D33">
        <v>10.15</v>
      </c>
      <c r="F33" s="3">
        <f t="shared" si="0"/>
        <v>0.3948815546175577</v>
      </c>
      <c r="G33" s="3">
        <f t="shared" si="8"/>
        <v>0.35499366881396988</v>
      </c>
      <c r="H33" s="3">
        <f t="shared" si="9"/>
        <v>0.22772213515273276</v>
      </c>
      <c r="I33" s="3">
        <f t="shared" si="1"/>
        <v>8.2723917466591246E-2</v>
      </c>
      <c r="J33" s="4">
        <v>-0.125</v>
      </c>
      <c r="K33" s="2">
        <f t="shared" si="2"/>
        <v>44061</v>
      </c>
      <c r="L33" s="5">
        <f t="shared" si="3"/>
        <v>139488.15546175576</v>
      </c>
      <c r="M33" s="5">
        <f t="shared" si="4"/>
        <v>135499.366881397</v>
      </c>
      <c r="N33" s="5">
        <f t="shared" si="5"/>
        <v>122772.21351527328</v>
      </c>
      <c r="O33" s="5">
        <f t="shared" si="6"/>
        <v>108272.39174665912</v>
      </c>
      <c r="P33" s="5">
        <f t="shared" si="7"/>
        <v>87500</v>
      </c>
    </row>
    <row r="34" spans="1:16" x14ac:dyDescent="0.35">
      <c r="A34" s="2">
        <v>44060</v>
      </c>
      <c r="B34">
        <v>336.56274400000001</v>
      </c>
      <c r="C34">
        <v>337.91000400000001</v>
      </c>
      <c r="D34">
        <v>10.14</v>
      </c>
      <c r="F34" s="3">
        <f t="shared" si="0"/>
        <v>0.39187454121677212</v>
      </c>
      <c r="G34" s="3">
        <f t="shared" si="8"/>
        <v>0.35207269007740649</v>
      </c>
      <c r="H34" s="3">
        <f t="shared" si="9"/>
        <v>0.22651255669445436</v>
      </c>
      <c r="I34" s="3">
        <f t="shared" si="1"/>
        <v>8.2723917466591246E-2</v>
      </c>
      <c r="J34" s="4">
        <v>-0.125</v>
      </c>
      <c r="K34" s="2">
        <f t="shared" si="2"/>
        <v>44060</v>
      </c>
      <c r="L34" s="5">
        <f t="shared" si="3"/>
        <v>139187.4541216772</v>
      </c>
      <c r="M34" s="5">
        <f t="shared" si="4"/>
        <v>135207.26900774066</v>
      </c>
      <c r="N34" s="5">
        <f t="shared" si="5"/>
        <v>122651.25566944544</v>
      </c>
      <c r="O34" s="5">
        <f t="shared" si="6"/>
        <v>108272.39174665912</v>
      </c>
      <c r="P34" s="5">
        <f t="shared" si="7"/>
        <v>87500</v>
      </c>
    </row>
    <row r="35" spans="1:16" x14ac:dyDescent="0.35">
      <c r="A35" s="2">
        <v>44057</v>
      </c>
      <c r="B35">
        <v>335.49700899999999</v>
      </c>
      <c r="C35">
        <v>336.83999599999999</v>
      </c>
      <c r="D35">
        <v>10.11</v>
      </c>
      <c r="F35" s="3">
        <f t="shared" si="0"/>
        <v>0.3874671329678554</v>
      </c>
      <c r="G35" s="3">
        <f t="shared" si="8"/>
        <v>0.34779128799448844</v>
      </c>
      <c r="H35" s="3">
        <f t="shared" si="9"/>
        <v>0.22288382131961848</v>
      </c>
      <c r="I35" s="3">
        <f t="shared" si="1"/>
        <v>8.2723917466591246E-2</v>
      </c>
      <c r="J35" s="4">
        <v>-0.125</v>
      </c>
      <c r="K35" s="2">
        <f t="shared" si="2"/>
        <v>44057</v>
      </c>
      <c r="L35" s="5">
        <f t="shared" si="3"/>
        <v>138746.71329678554</v>
      </c>
      <c r="M35" s="5">
        <f t="shared" si="4"/>
        <v>134779.12879944884</v>
      </c>
      <c r="N35" s="5">
        <f t="shared" si="5"/>
        <v>122288.38213196184</v>
      </c>
      <c r="O35" s="5">
        <f t="shared" si="6"/>
        <v>108272.39174665912</v>
      </c>
      <c r="P35" s="5">
        <f t="shared" si="7"/>
        <v>87500</v>
      </c>
    </row>
    <row r="36" spans="1:16" x14ac:dyDescent="0.35">
      <c r="A36" s="2">
        <v>44056</v>
      </c>
      <c r="B36">
        <v>335.48703</v>
      </c>
      <c r="C36">
        <v>336.82998700000002</v>
      </c>
      <c r="D36">
        <v>10.119999999999999</v>
      </c>
      <c r="F36" s="3">
        <f t="shared" si="0"/>
        <v>0.38742586424071779</v>
      </c>
      <c r="G36" s="3">
        <f t="shared" si="8"/>
        <v>0.34775123917854711</v>
      </c>
      <c r="H36" s="3">
        <f t="shared" si="9"/>
        <v>0.22409339977789711</v>
      </c>
      <c r="I36" s="3">
        <f t="shared" si="1"/>
        <v>8.2723917466591246E-2</v>
      </c>
      <c r="J36" s="4">
        <v>-0.125</v>
      </c>
      <c r="K36" s="2">
        <f t="shared" si="2"/>
        <v>44056</v>
      </c>
      <c r="L36" s="5">
        <f t="shared" si="3"/>
        <v>138742.58642407178</v>
      </c>
      <c r="M36" s="5">
        <f t="shared" si="4"/>
        <v>134775.12391785471</v>
      </c>
      <c r="N36" s="5">
        <f t="shared" si="5"/>
        <v>122409.33997778971</v>
      </c>
      <c r="O36" s="5">
        <f t="shared" si="6"/>
        <v>108272.39174665912</v>
      </c>
      <c r="P36" s="5">
        <f t="shared" si="7"/>
        <v>87500</v>
      </c>
    </row>
    <row r="37" spans="1:16" x14ac:dyDescent="0.35">
      <c r="A37" s="2">
        <v>44055</v>
      </c>
      <c r="B37">
        <v>336.09463499999998</v>
      </c>
      <c r="C37">
        <v>337.44000199999999</v>
      </c>
      <c r="D37">
        <v>10.130000000000001</v>
      </c>
      <c r="F37" s="3">
        <f t="shared" si="0"/>
        <v>0.38993864958518243</v>
      </c>
      <c r="G37" s="3">
        <f t="shared" si="8"/>
        <v>0.35019208026722226</v>
      </c>
      <c r="H37" s="3">
        <f t="shared" si="9"/>
        <v>0.22530297823617573</v>
      </c>
      <c r="I37" s="3">
        <f t="shared" si="1"/>
        <v>8.2723917466591246E-2</v>
      </c>
      <c r="J37" s="4">
        <v>-0.125</v>
      </c>
      <c r="K37" s="2">
        <f t="shared" si="2"/>
        <v>44055</v>
      </c>
      <c r="L37" s="5">
        <f t="shared" si="3"/>
        <v>138993.86495851824</v>
      </c>
      <c r="M37" s="5">
        <f t="shared" si="4"/>
        <v>135019.20802672222</v>
      </c>
      <c r="N37" s="5">
        <f t="shared" si="5"/>
        <v>122530.29782361757</v>
      </c>
      <c r="O37" s="5">
        <f t="shared" si="6"/>
        <v>108272.39174665912</v>
      </c>
      <c r="P37" s="5">
        <f t="shared" si="7"/>
        <v>87500</v>
      </c>
    </row>
    <row r="38" spans="1:16" x14ac:dyDescent="0.35">
      <c r="A38" s="2">
        <v>44054</v>
      </c>
      <c r="B38">
        <v>331.47311400000001</v>
      </c>
      <c r="C38">
        <v>332.79998799999998</v>
      </c>
      <c r="D38">
        <v>10.06</v>
      </c>
      <c r="F38" s="3">
        <f t="shared" si="0"/>
        <v>0.37082608428710939</v>
      </c>
      <c r="G38" s="3">
        <f t="shared" si="8"/>
        <v>0.33162608299956853</v>
      </c>
      <c r="H38" s="3">
        <f t="shared" si="9"/>
        <v>0.21683592902822579</v>
      </c>
      <c r="I38" s="3">
        <f t="shared" si="1"/>
        <v>8.2723917466591246E-2</v>
      </c>
      <c r="J38" s="4">
        <v>-0.125</v>
      </c>
      <c r="K38" s="2">
        <f t="shared" si="2"/>
        <v>44054</v>
      </c>
      <c r="L38" s="5">
        <f t="shared" si="3"/>
        <v>137082.60842871093</v>
      </c>
      <c r="M38" s="5">
        <f t="shared" si="4"/>
        <v>133162.60829995686</v>
      </c>
      <c r="N38" s="5">
        <f t="shared" si="5"/>
        <v>121683.59290282258</v>
      </c>
      <c r="O38" s="5">
        <f t="shared" si="6"/>
        <v>108272.39174665912</v>
      </c>
      <c r="P38" s="5">
        <f t="shared" si="7"/>
        <v>87500</v>
      </c>
    </row>
    <row r="39" spans="1:16" x14ac:dyDescent="0.35">
      <c r="A39" s="2">
        <v>44053</v>
      </c>
      <c r="B39">
        <v>334.23208599999998</v>
      </c>
      <c r="C39">
        <v>335.57000699999998</v>
      </c>
      <c r="D39">
        <v>10.1</v>
      </c>
      <c r="F39" s="3">
        <f t="shared" si="0"/>
        <v>0.38223597131468212</v>
      </c>
      <c r="G39" s="3">
        <f t="shared" si="8"/>
        <v>0.34270970584754878</v>
      </c>
      <c r="H39" s="3">
        <f t="shared" si="9"/>
        <v>0.22167424286134008</v>
      </c>
      <c r="I39" s="3">
        <f t="shared" si="1"/>
        <v>8.2723917466591246E-2</v>
      </c>
      <c r="J39" s="4">
        <v>-0.125</v>
      </c>
      <c r="K39" s="2">
        <f t="shared" si="2"/>
        <v>44053</v>
      </c>
      <c r="L39" s="5">
        <f t="shared" si="3"/>
        <v>138223.59713146821</v>
      </c>
      <c r="M39" s="5">
        <f t="shared" si="4"/>
        <v>134270.97058475489</v>
      </c>
      <c r="N39" s="5">
        <f t="shared" si="5"/>
        <v>122167.424286134</v>
      </c>
      <c r="O39" s="5">
        <f t="shared" si="6"/>
        <v>108272.39174665912</v>
      </c>
      <c r="P39" s="5">
        <f t="shared" si="7"/>
        <v>87500</v>
      </c>
    </row>
    <row r="40" spans="1:16" x14ac:dyDescent="0.35">
      <c r="A40" s="2">
        <v>44050</v>
      </c>
      <c r="B40">
        <v>333.23608400000001</v>
      </c>
      <c r="C40">
        <v>334.57000699999998</v>
      </c>
      <c r="D40">
        <v>10.09</v>
      </c>
      <c r="F40" s="3">
        <f t="shared" si="0"/>
        <v>0.3781169478888422</v>
      </c>
      <c r="G40" s="3">
        <f t="shared" si="8"/>
        <v>0.33870842540579726</v>
      </c>
      <c r="H40" s="3">
        <f t="shared" si="9"/>
        <v>0.22046466440306145</v>
      </c>
      <c r="I40" s="3">
        <f t="shared" si="1"/>
        <v>8.2723917466591246E-2</v>
      </c>
      <c r="J40" s="4">
        <v>-0.125</v>
      </c>
      <c r="K40" s="2">
        <f t="shared" si="2"/>
        <v>44050</v>
      </c>
      <c r="L40" s="5">
        <f t="shared" si="3"/>
        <v>137811.69478888423</v>
      </c>
      <c r="M40" s="5">
        <f t="shared" si="4"/>
        <v>133870.84254057973</v>
      </c>
      <c r="N40" s="5">
        <f t="shared" si="5"/>
        <v>122046.46644030615</v>
      </c>
      <c r="O40" s="5">
        <f t="shared" si="6"/>
        <v>108272.39174665912</v>
      </c>
      <c r="P40" s="5">
        <f t="shared" si="7"/>
        <v>87500</v>
      </c>
    </row>
    <row r="41" spans="1:16" x14ac:dyDescent="0.35">
      <c r="A41" s="2">
        <v>44049</v>
      </c>
      <c r="B41">
        <v>332.99700899999999</v>
      </c>
      <c r="C41">
        <v>334.32998700000002</v>
      </c>
      <c r="D41">
        <v>10.09</v>
      </c>
      <c r="F41" s="3">
        <f t="shared" si="0"/>
        <v>0.37712823950719976</v>
      </c>
      <c r="G41" s="3">
        <f t="shared" si="8"/>
        <v>0.3377480380741682</v>
      </c>
      <c r="H41" s="3">
        <f t="shared" si="9"/>
        <v>0.22046466440306145</v>
      </c>
      <c r="I41" s="3">
        <f t="shared" si="1"/>
        <v>8.2723917466591246E-2</v>
      </c>
      <c r="J41" s="4">
        <v>-0.125</v>
      </c>
      <c r="K41" s="2">
        <f t="shared" si="2"/>
        <v>44049</v>
      </c>
      <c r="L41" s="5">
        <f t="shared" si="3"/>
        <v>137712.82395071996</v>
      </c>
      <c r="M41" s="5">
        <f t="shared" si="4"/>
        <v>133774.80380741681</v>
      </c>
      <c r="N41" s="5">
        <f t="shared" si="5"/>
        <v>122046.46644030615</v>
      </c>
      <c r="O41" s="5">
        <f t="shared" si="6"/>
        <v>108272.39174665912</v>
      </c>
      <c r="P41" s="5">
        <f t="shared" si="7"/>
        <v>87500</v>
      </c>
    </row>
    <row r="42" spans="1:16" x14ac:dyDescent="0.35">
      <c r="A42" s="2">
        <v>44048</v>
      </c>
      <c r="B42">
        <v>330.78585800000002</v>
      </c>
      <c r="C42">
        <v>332.10998499999999</v>
      </c>
      <c r="D42">
        <v>10.050000000000001</v>
      </c>
      <c r="F42" s="3">
        <f t="shared" si="0"/>
        <v>0.36798389766143091</v>
      </c>
      <c r="G42" s="3">
        <f t="shared" si="8"/>
        <v>0.32886518749091853</v>
      </c>
      <c r="H42" s="3">
        <f t="shared" si="9"/>
        <v>0.21562635056994739</v>
      </c>
      <c r="I42" s="3">
        <f t="shared" si="1"/>
        <v>8.2723917466591246E-2</v>
      </c>
      <c r="J42" s="4">
        <v>-0.125</v>
      </c>
      <c r="K42" s="2">
        <f t="shared" si="2"/>
        <v>44048</v>
      </c>
      <c r="L42" s="5">
        <f t="shared" si="3"/>
        <v>136798.38976614308</v>
      </c>
      <c r="M42" s="5">
        <f t="shared" si="4"/>
        <v>132886.51874909186</v>
      </c>
      <c r="N42" s="5">
        <f t="shared" si="5"/>
        <v>121562.63505699474</v>
      </c>
      <c r="O42" s="5">
        <f t="shared" si="6"/>
        <v>108272.39174665912</v>
      </c>
      <c r="P42" s="5">
        <f t="shared" si="7"/>
        <v>87500</v>
      </c>
    </row>
    <row r="43" spans="1:16" x14ac:dyDescent="0.35">
      <c r="A43" s="2">
        <v>44047</v>
      </c>
      <c r="B43">
        <v>328.74404900000002</v>
      </c>
      <c r="C43">
        <v>330.05999800000001</v>
      </c>
      <c r="D43">
        <v>10.02</v>
      </c>
      <c r="F43" s="3">
        <f t="shared" si="0"/>
        <v>0.35953987937422771</v>
      </c>
      <c r="G43" s="3">
        <f t="shared" si="8"/>
        <v>0.32066261460197354</v>
      </c>
      <c r="H43" s="3">
        <f t="shared" si="9"/>
        <v>0.21199761519511151</v>
      </c>
      <c r="I43" s="3">
        <f t="shared" si="1"/>
        <v>8.2723917466591246E-2</v>
      </c>
      <c r="J43" s="4">
        <v>-0.125</v>
      </c>
      <c r="K43" s="2">
        <f t="shared" si="2"/>
        <v>44047</v>
      </c>
      <c r="L43" s="5">
        <f t="shared" si="3"/>
        <v>135953.98793742276</v>
      </c>
      <c r="M43" s="5">
        <f t="shared" si="4"/>
        <v>132066.26146019736</v>
      </c>
      <c r="N43" s="5">
        <f t="shared" si="5"/>
        <v>121199.76151951116</v>
      </c>
      <c r="O43" s="5">
        <f t="shared" si="6"/>
        <v>108272.39174665912</v>
      </c>
      <c r="P43" s="5">
        <f t="shared" si="7"/>
        <v>87500</v>
      </c>
    </row>
    <row r="44" spans="1:16" x14ac:dyDescent="0.35">
      <c r="A44" s="2">
        <v>44046</v>
      </c>
      <c r="B44">
        <v>327.47912600000001</v>
      </c>
      <c r="C44">
        <v>328.790009</v>
      </c>
      <c r="D44">
        <v>10.01</v>
      </c>
      <c r="F44" s="3">
        <f t="shared" si="0"/>
        <v>0.35430871772105443</v>
      </c>
      <c r="G44" s="3">
        <f t="shared" si="8"/>
        <v>0.31558103245503388</v>
      </c>
      <c r="H44" s="3">
        <f t="shared" si="9"/>
        <v>0.21078803673683311</v>
      </c>
      <c r="I44" s="3">
        <f t="shared" si="1"/>
        <v>8.2723917466591246E-2</v>
      </c>
      <c r="J44" s="4">
        <v>-0.125</v>
      </c>
      <c r="K44" s="2">
        <f t="shared" si="2"/>
        <v>44046</v>
      </c>
      <c r="L44" s="5">
        <f t="shared" si="3"/>
        <v>135430.87177210546</v>
      </c>
      <c r="M44" s="5">
        <f t="shared" si="4"/>
        <v>131558.10324550339</v>
      </c>
      <c r="N44" s="5">
        <f t="shared" si="5"/>
        <v>121078.80367368332</v>
      </c>
      <c r="O44" s="5">
        <f t="shared" si="6"/>
        <v>108272.39174665912</v>
      </c>
      <c r="P44" s="5">
        <f t="shared" si="7"/>
        <v>87500</v>
      </c>
    </row>
    <row r="45" spans="1:16" x14ac:dyDescent="0.35">
      <c r="A45" s="2">
        <v>44043</v>
      </c>
      <c r="B45">
        <v>325.21814000000001</v>
      </c>
      <c r="C45">
        <v>326.51998900000001</v>
      </c>
      <c r="D45">
        <v>9.9600000000000009</v>
      </c>
      <c r="F45" s="3">
        <f t="shared" si="0"/>
        <v>0.34495828037304088</v>
      </c>
      <c r="G45" s="3">
        <f t="shared" si="8"/>
        <v>0.30649804582664908</v>
      </c>
      <c r="H45" s="3">
        <f t="shared" si="9"/>
        <v>0.20474014444544042</v>
      </c>
      <c r="I45" s="3">
        <f t="shared" si="1"/>
        <v>8.2723917466591246E-2</v>
      </c>
      <c r="J45" s="4">
        <v>-0.125</v>
      </c>
      <c r="K45" s="2">
        <f t="shared" si="2"/>
        <v>44043</v>
      </c>
      <c r="L45" s="5">
        <f t="shared" si="3"/>
        <v>134495.82803730408</v>
      </c>
      <c r="M45" s="5">
        <f t="shared" si="4"/>
        <v>130649.8045826649</v>
      </c>
      <c r="N45" s="5">
        <f t="shared" si="5"/>
        <v>120474.01444454404</v>
      </c>
      <c r="O45" s="5">
        <f t="shared" si="6"/>
        <v>108272.39174665912</v>
      </c>
      <c r="P45" s="5">
        <f t="shared" si="7"/>
        <v>87500</v>
      </c>
    </row>
    <row r="46" spans="1:16" x14ac:dyDescent="0.35">
      <c r="A46" s="2">
        <v>44042</v>
      </c>
      <c r="B46">
        <v>322.66836499999999</v>
      </c>
      <c r="C46">
        <v>323.959991</v>
      </c>
      <c r="D46">
        <v>9.94</v>
      </c>
      <c r="F46" s="3">
        <f t="shared" si="0"/>
        <v>0.33441353954358344</v>
      </c>
      <c r="G46" s="3">
        <f t="shared" si="8"/>
        <v>0.29625477589832583</v>
      </c>
      <c r="H46" s="3">
        <f t="shared" si="9"/>
        <v>0.20232098752888317</v>
      </c>
      <c r="I46" s="3">
        <f t="shared" si="1"/>
        <v>8.2723917466591246E-2</v>
      </c>
      <c r="J46" s="4">
        <v>-0.125</v>
      </c>
      <c r="K46" s="2">
        <f t="shared" si="2"/>
        <v>44042</v>
      </c>
      <c r="L46" s="5">
        <f t="shared" si="3"/>
        <v>133441.35395435835</v>
      </c>
      <c r="M46" s="5">
        <f t="shared" si="4"/>
        <v>129625.47758983259</v>
      </c>
      <c r="N46" s="5">
        <f t="shared" si="5"/>
        <v>120232.09875288831</v>
      </c>
      <c r="O46" s="5">
        <f t="shared" si="6"/>
        <v>108272.39174665912</v>
      </c>
      <c r="P46" s="5">
        <f t="shared" si="7"/>
        <v>87500</v>
      </c>
    </row>
    <row r="47" spans="1:16" x14ac:dyDescent="0.35">
      <c r="A47" s="2">
        <v>44041</v>
      </c>
      <c r="B47">
        <v>323.82373000000001</v>
      </c>
      <c r="C47">
        <v>325.11999500000002</v>
      </c>
      <c r="D47">
        <v>9.94</v>
      </c>
      <c r="F47" s="3">
        <f t="shared" si="0"/>
        <v>0.33919161780085183</v>
      </c>
      <c r="G47" s="3">
        <f t="shared" si="8"/>
        <v>0.30089627721587942</v>
      </c>
      <c r="H47" s="3">
        <f t="shared" si="9"/>
        <v>0.20232098752888317</v>
      </c>
      <c r="I47" s="3">
        <f t="shared" si="1"/>
        <v>8.2723917466591246E-2</v>
      </c>
      <c r="J47" s="4">
        <v>-0.125</v>
      </c>
      <c r="K47" s="2">
        <f t="shared" si="2"/>
        <v>44041</v>
      </c>
      <c r="L47" s="5">
        <f t="shared" si="3"/>
        <v>133919.16178008518</v>
      </c>
      <c r="M47" s="5">
        <f t="shared" si="4"/>
        <v>130089.62772158794</v>
      </c>
      <c r="N47" s="5">
        <f t="shared" si="5"/>
        <v>120232.09875288831</v>
      </c>
      <c r="O47" s="5">
        <f t="shared" si="6"/>
        <v>108272.39174665912</v>
      </c>
      <c r="P47" s="5">
        <f t="shared" si="7"/>
        <v>87500</v>
      </c>
    </row>
    <row r="48" spans="1:16" x14ac:dyDescent="0.35">
      <c r="A48" s="2">
        <v>44040</v>
      </c>
      <c r="B48">
        <v>319.88949600000001</v>
      </c>
      <c r="C48">
        <v>321.17001299999998</v>
      </c>
      <c r="D48">
        <v>9.8800000000000008</v>
      </c>
      <c r="F48" s="3">
        <f t="shared" si="0"/>
        <v>0.32292136733073606</v>
      </c>
      <c r="G48" s="3">
        <f t="shared" si="8"/>
        <v>0.28509129149400847</v>
      </c>
      <c r="H48" s="3">
        <f t="shared" si="9"/>
        <v>0.19506351677921185</v>
      </c>
      <c r="I48" s="3">
        <f t="shared" si="1"/>
        <v>8.2723917466591246E-2</v>
      </c>
      <c r="J48" s="4">
        <v>-0.125</v>
      </c>
      <c r="K48" s="2">
        <f t="shared" si="2"/>
        <v>44040</v>
      </c>
      <c r="L48" s="5">
        <f t="shared" si="3"/>
        <v>132292.1367330736</v>
      </c>
      <c r="M48" s="5">
        <f t="shared" si="4"/>
        <v>128509.12914940085</v>
      </c>
      <c r="N48" s="5">
        <f t="shared" si="5"/>
        <v>119506.35167792118</v>
      </c>
      <c r="O48" s="5">
        <f t="shared" si="6"/>
        <v>108272.39174665912</v>
      </c>
      <c r="P48" s="5">
        <f t="shared" si="7"/>
        <v>87500</v>
      </c>
    </row>
    <row r="49" spans="1:16" x14ac:dyDescent="0.35">
      <c r="A49" s="2">
        <v>44039</v>
      </c>
      <c r="B49">
        <v>321.93130500000001</v>
      </c>
      <c r="C49">
        <v>323.22000100000002</v>
      </c>
      <c r="D49">
        <v>9.91</v>
      </c>
      <c r="F49" s="3">
        <f t="shared" si="0"/>
        <v>0.33136538561793927</v>
      </c>
      <c r="G49" s="3">
        <f t="shared" si="8"/>
        <v>0.2932938683842341</v>
      </c>
      <c r="H49" s="3">
        <f t="shared" si="9"/>
        <v>0.19869225215404751</v>
      </c>
      <c r="I49" s="3">
        <f t="shared" si="1"/>
        <v>8.2723917466591246E-2</v>
      </c>
      <c r="J49" s="4">
        <v>-0.125</v>
      </c>
      <c r="K49" s="2">
        <f t="shared" si="2"/>
        <v>44039</v>
      </c>
      <c r="L49" s="5">
        <f t="shared" si="3"/>
        <v>133136.53856179392</v>
      </c>
      <c r="M49" s="5">
        <f t="shared" si="4"/>
        <v>129329.38683842341</v>
      </c>
      <c r="N49" s="5">
        <f t="shared" si="5"/>
        <v>119869.22521540475</v>
      </c>
      <c r="O49" s="5">
        <f t="shared" si="6"/>
        <v>108272.39174665912</v>
      </c>
      <c r="P49" s="5">
        <f t="shared" si="7"/>
        <v>87500</v>
      </c>
    </row>
    <row r="50" spans="1:16" x14ac:dyDescent="0.35">
      <c r="A50" s="2">
        <v>44036</v>
      </c>
      <c r="B50">
        <v>319.60064699999998</v>
      </c>
      <c r="C50">
        <v>320.88000499999998</v>
      </c>
      <c r="D50">
        <v>9.8699999999999992</v>
      </c>
      <c r="F50" s="3">
        <f t="shared" si="0"/>
        <v>0.32172681571584905</v>
      </c>
      <c r="G50" s="3">
        <f t="shared" si="8"/>
        <v>0.28393088815565681</v>
      </c>
      <c r="H50" s="3">
        <f t="shared" si="9"/>
        <v>0.19385393832093323</v>
      </c>
      <c r="I50" s="3">
        <f t="shared" si="1"/>
        <v>8.2723917466591246E-2</v>
      </c>
      <c r="J50" s="4">
        <v>-0.125</v>
      </c>
      <c r="K50" s="2">
        <f t="shared" si="2"/>
        <v>44036</v>
      </c>
      <c r="L50" s="5">
        <f t="shared" si="3"/>
        <v>132172.68157158489</v>
      </c>
      <c r="M50" s="5">
        <f t="shared" si="4"/>
        <v>128393.08881556569</v>
      </c>
      <c r="N50" s="5">
        <f t="shared" si="5"/>
        <v>119385.39383209332</v>
      </c>
      <c r="O50" s="5">
        <f t="shared" si="6"/>
        <v>108272.39174665912</v>
      </c>
      <c r="P50" s="5">
        <f t="shared" si="7"/>
        <v>87500</v>
      </c>
    </row>
    <row r="51" spans="1:16" x14ac:dyDescent="0.35">
      <c r="A51" s="2">
        <v>44035</v>
      </c>
      <c r="B51">
        <v>321.67233299999998</v>
      </c>
      <c r="C51">
        <v>322.959991</v>
      </c>
      <c r="D51">
        <v>9.91</v>
      </c>
      <c r="F51" s="3">
        <f t="shared" si="0"/>
        <v>0.33029439205102196</v>
      </c>
      <c r="G51" s="3">
        <f t="shared" si="8"/>
        <v>0.29225349545657409</v>
      </c>
      <c r="H51" s="3">
        <f t="shared" si="9"/>
        <v>0.19869225215404751</v>
      </c>
      <c r="I51" s="3">
        <f t="shared" si="1"/>
        <v>8.2723917466591246E-2</v>
      </c>
      <c r="J51" s="4">
        <v>-0.125</v>
      </c>
      <c r="K51" s="2">
        <f t="shared" si="2"/>
        <v>44035</v>
      </c>
      <c r="L51" s="5">
        <f t="shared" si="3"/>
        <v>133029.43920510219</v>
      </c>
      <c r="M51" s="5">
        <f t="shared" si="4"/>
        <v>129225.3495456574</v>
      </c>
      <c r="N51" s="5">
        <f t="shared" si="5"/>
        <v>119869.22521540475</v>
      </c>
      <c r="O51" s="5">
        <f t="shared" si="6"/>
        <v>108272.39174665912</v>
      </c>
      <c r="P51" s="5">
        <f t="shared" si="7"/>
        <v>87500</v>
      </c>
    </row>
    <row r="52" spans="1:16" x14ac:dyDescent="0.35">
      <c r="A52" s="2">
        <v>44034</v>
      </c>
      <c r="B52">
        <v>325.55679300000003</v>
      </c>
      <c r="C52">
        <v>326.85998499999999</v>
      </c>
      <c r="D52">
        <v>9.9700000000000006</v>
      </c>
      <c r="F52" s="3">
        <f t="shared" si="0"/>
        <v>0.34635879928789359</v>
      </c>
      <c r="G52" s="3">
        <f t="shared" si="8"/>
        <v>0.30785846517172266</v>
      </c>
      <c r="H52" s="3">
        <f t="shared" si="9"/>
        <v>0.20594972290371882</v>
      </c>
      <c r="I52" s="3">
        <f t="shared" si="1"/>
        <v>8.2723917466591246E-2</v>
      </c>
      <c r="J52" s="4">
        <v>-0.125</v>
      </c>
      <c r="K52" s="2">
        <f t="shared" si="2"/>
        <v>44034</v>
      </c>
      <c r="L52" s="5">
        <f t="shared" si="3"/>
        <v>134635.87992878936</v>
      </c>
      <c r="M52" s="5">
        <f t="shared" si="4"/>
        <v>130785.84651717226</v>
      </c>
      <c r="N52" s="5">
        <f t="shared" si="5"/>
        <v>120594.97229037188</v>
      </c>
      <c r="O52" s="5">
        <f t="shared" si="6"/>
        <v>108272.39174665912</v>
      </c>
      <c r="P52" s="5">
        <f t="shared" si="7"/>
        <v>87500</v>
      </c>
    </row>
    <row r="53" spans="1:16" x14ac:dyDescent="0.35">
      <c r="A53" s="2">
        <v>44033</v>
      </c>
      <c r="B53">
        <v>323.714203</v>
      </c>
      <c r="C53">
        <v>325.01001000000002</v>
      </c>
      <c r="D53">
        <v>9.94</v>
      </c>
      <c r="F53" s="3">
        <f t="shared" si="0"/>
        <v>0.33873866260722552</v>
      </c>
      <c r="G53" s="3">
        <f t="shared" si="8"/>
        <v>0.30045619638649335</v>
      </c>
      <c r="H53" s="3">
        <f t="shared" si="9"/>
        <v>0.20232098752888317</v>
      </c>
      <c r="I53" s="3">
        <f t="shared" si="1"/>
        <v>8.2723917466591246E-2</v>
      </c>
      <c r="J53" s="4">
        <v>-0.125</v>
      </c>
      <c r="K53" s="2">
        <f t="shared" si="2"/>
        <v>44033</v>
      </c>
      <c r="L53" s="5">
        <f t="shared" si="3"/>
        <v>133873.86626072254</v>
      </c>
      <c r="M53" s="5">
        <f t="shared" si="4"/>
        <v>130045.61963864934</v>
      </c>
      <c r="N53" s="5">
        <f t="shared" si="5"/>
        <v>120232.09875288831</v>
      </c>
      <c r="O53" s="5">
        <f t="shared" si="6"/>
        <v>108272.39174665912</v>
      </c>
      <c r="P53" s="5">
        <f t="shared" si="7"/>
        <v>87500</v>
      </c>
    </row>
    <row r="54" spans="1:16" x14ac:dyDescent="0.35">
      <c r="A54" s="2">
        <v>44032</v>
      </c>
      <c r="B54">
        <v>323.02694700000001</v>
      </c>
      <c r="C54">
        <v>324.32000699999998</v>
      </c>
      <c r="D54">
        <v>9.93</v>
      </c>
      <c r="F54" s="3">
        <f t="shared" si="0"/>
        <v>0.33589647598154704</v>
      </c>
      <c r="G54" s="3">
        <f t="shared" si="8"/>
        <v>0.29769530087784335</v>
      </c>
      <c r="H54" s="3">
        <f t="shared" si="9"/>
        <v>0.20111140907060454</v>
      </c>
      <c r="I54" s="3">
        <f t="shared" si="1"/>
        <v>8.2723917466591246E-2</v>
      </c>
      <c r="J54" s="4">
        <v>-0.125</v>
      </c>
      <c r="K54" s="2">
        <f t="shared" si="2"/>
        <v>44032</v>
      </c>
      <c r="L54" s="5">
        <f t="shared" si="3"/>
        <v>133589.6475981547</v>
      </c>
      <c r="M54" s="5">
        <f t="shared" si="4"/>
        <v>129769.53008778434</v>
      </c>
      <c r="N54" s="5">
        <f t="shared" si="5"/>
        <v>120111.14090706046</v>
      </c>
      <c r="O54" s="5">
        <f t="shared" si="6"/>
        <v>108272.39174665912</v>
      </c>
      <c r="P54" s="5">
        <f t="shared" si="7"/>
        <v>87500</v>
      </c>
    </row>
    <row r="55" spans="1:16" x14ac:dyDescent="0.35">
      <c r="A55" s="2">
        <v>44029</v>
      </c>
      <c r="B55">
        <v>320.43728599999997</v>
      </c>
      <c r="C55">
        <v>321.72000100000002</v>
      </c>
      <c r="D55">
        <v>9.89</v>
      </c>
      <c r="F55" s="3">
        <f t="shared" si="0"/>
        <v>0.32518678431026093</v>
      </c>
      <c r="G55" s="3">
        <f t="shared" si="8"/>
        <v>0.28729194772160671</v>
      </c>
      <c r="H55" s="3">
        <f t="shared" si="9"/>
        <v>0.19627309523749048</v>
      </c>
      <c r="I55" s="3">
        <f t="shared" si="1"/>
        <v>8.2723917466591246E-2</v>
      </c>
      <c r="J55" s="4">
        <v>-0.125</v>
      </c>
      <c r="K55" s="2">
        <f t="shared" si="2"/>
        <v>44029</v>
      </c>
      <c r="L55" s="5">
        <f t="shared" si="3"/>
        <v>132518.67843102608</v>
      </c>
      <c r="M55" s="5">
        <f t="shared" si="4"/>
        <v>128729.19477216067</v>
      </c>
      <c r="N55" s="5">
        <f t="shared" si="5"/>
        <v>119627.30952374905</v>
      </c>
      <c r="O55" s="5">
        <f t="shared" si="6"/>
        <v>108272.39174665912</v>
      </c>
      <c r="P55" s="5">
        <f t="shared" si="7"/>
        <v>87500</v>
      </c>
    </row>
    <row r="56" spans="1:16" x14ac:dyDescent="0.35">
      <c r="A56" s="2">
        <v>44028</v>
      </c>
      <c r="B56">
        <v>319.51101699999998</v>
      </c>
      <c r="C56">
        <v>320.790009</v>
      </c>
      <c r="D56">
        <v>9.8800000000000008</v>
      </c>
      <c r="F56" s="3">
        <f t="shared" si="0"/>
        <v>0.32135614570749782</v>
      </c>
      <c r="G56" s="3">
        <f t="shared" si="8"/>
        <v>0.28357078892102106</v>
      </c>
      <c r="H56" s="3">
        <f t="shared" si="9"/>
        <v>0.19506351677921185</v>
      </c>
      <c r="I56" s="3">
        <f t="shared" si="1"/>
        <v>8.2723917466591246E-2</v>
      </c>
      <c r="J56" s="4">
        <v>-0.125</v>
      </c>
      <c r="K56" s="2">
        <f t="shared" si="2"/>
        <v>44028</v>
      </c>
      <c r="L56" s="5">
        <f t="shared" si="3"/>
        <v>132135.61457074978</v>
      </c>
      <c r="M56" s="5">
        <f t="shared" si="4"/>
        <v>128357.0788921021</v>
      </c>
      <c r="N56" s="5">
        <f t="shared" si="5"/>
        <v>119506.35167792118</v>
      </c>
      <c r="O56" s="5">
        <f t="shared" si="6"/>
        <v>108272.39174665912</v>
      </c>
      <c r="P56" s="5">
        <f t="shared" si="7"/>
        <v>87500</v>
      </c>
    </row>
    <row r="57" spans="1:16" x14ac:dyDescent="0.35">
      <c r="A57" s="2">
        <v>44027</v>
      </c>
      <c r="B57">
        <v>320.56677200000001</v>
      </c>
      <c r="C57">
        <v>321.85000600000001</v>
      </c>
      <c r="D57">
        <v>9.9</v>
      </c>
      <c r="F57" s="3">
        <f t="shared" si="0"/>
        <v>0.3257222810937197</v>
      </c>
      <c r="G57" s="3">
        <f t="shared" si="8"/>
        <v>0.2878121341854365</v>
      </c>
      <c r="H57" s="3">
        <f t="shared" si="9"/>
        <v>0.19748267369576911</v>
      </c>
      <c r="I57" s="3">
        <f t="shared" si="1"/>
        <v>8.2723917466591246E-2</v>
      </c>
      <c r="J57" s="4">
        <v>-0.125</v>
      </c>
      <c r="K57" s="2">
        <f t="shared" si="2"/>
        <v>44027</v>
      </c>
      <c r="L57" s="5">
        <f t="shared" si="3"/>
        <v>132572.22810937196</v>
      </c>
      <c r="M57" s="5">
        <f t="shared" si="4"/>
        <v>128781.21341854364</v>
      </c>
      <c r="N57" s="5">
        <f t="shared" si="5"/>
        <v>119748.2673695769</v>
      </c>
      <c r="O57" s="5">
        <f t="shared" si="6"/>
        <v>108272.39174665912</v>
      </c>
      <c r="P57" s="5">
        <f t="shared" si="7"/>
        <v>87500</v>
      </c>
    </row>
    <row r="58" spans="1:16" x14ac:dyDescent="0.35">
      <c r="A58" s="2">
        <v>44026</v>
      </c>
      <c r="B58">
        <v>317.64846799999998</v>
      </c>
      <c r="C58">
        <v>318.92001299999998</v>
      </c>
      <c r="D58">
        <v>9.84</v>
      </c>
      <c r="F58" s="3">
        <f t="shared" si="0"/>
        <v>0.31365346743699751</v>
      </c>
      <c r="G58" s="3">
        <f t="shared" si="8"/>
        <v>0.27608841050006738</v>
      </c>
      <c r="H58" s="3">
        <f t="shared" si="9"/>
        <v>0.19022520294609757</v>
      </c>
      <c r="I58" s="3">
        <f t="shared" si="1"/>
        <v>8.2723917466591246E-2</v>
      </c>
      <c r="J58" s="4">
        <v>-0.125</v>
      </c>
      <c r="K58" s="2">
        <f t="shared" si="2"/>
        <v>44026</v>
      </c>
      <c r="L58" s="5">
        <f t="shared" si="3"/>
        <v>131365.34674369975</v>
      </c>
      <c r="M58" s="5">
        <f t="shared" si="4"/>
        <v>127608.84105000674</v>
      </c>
      <c r="N58" s="5">
        <f t="shared" si="5"/>
        <v>119022.52029460976</v>
      </c>
      <c r="O58" s="5">
        <f t="shared" si="6"/>
        <v>108272.39174665912</v>
      </c>
      <c r="P58" s="5">
        <f t="shared" si="7"/>
        <v>87500</v>
      </c>
    </row>
    <row r="59" spans="1:16" x14ac:dyDescent="0.35">
      <c r="A59" s="2">
        <v>44025</v>
      </c>
      <c r="B59">
        <v>313.58471700000001</v>
      </c>
      <c r="C59">
        <v>314.83999599999999</v>
      </c>
      <c r="D59">
        <v>9.84</v>
      </c>
      <c r="F59" s="3">
        <f t="shared" si="0"/>
        <v>0.29684759198114441</v>
      </c>
      <c r="G59" s="3">
        <f t="shared" si="8"/>
        <v>0.25976311827595322</v>
      </c>
      <c r="H59" s="3">
        <f t="shared" si="9"/>
        <v>0.19022520294609757</v>
      </c>
      <c r="I59" s="3">
        <f t="shared" si="1"/>
        <v>8.2723917466591246E-2</v>
      </c>
      <c r="J59" s="4">
        <v>-0.125</v>
      </c>
      <c r="K59" s="2">
        <f t="shared" si="2"/>
        <v>44025</v>
      </c>
      <c r="L59" s="5">
        <f t="shared" si="3"/>
        <v>129684.75919811444</v>
      </c>
      <c r="M59" s="5">
        <f t="shared" si="4"/>
        <v>125976.31182759532</v>
      </c>
      <c r="N59" s="5">
        <f t="shared" si="5"/>
        <v>119022.52029460976</v>
      </c>
      <c r="O59" s="5">
        <f t="shared" si="6"/>
        <v>108272.39174665912</v>
      </c>
      <c r="P59" s="5">
        <f t="shared" si="7"/>
        <v>87500</v>
      </c>
    </row>
    <row r="60" spans="1:16" x14ac:dyDescent="0.35">
      <c r="A60" s="2">
        <v>44022</v>
      </c>
      <c r="B60">
        <v>316.32376099999999</v>
      </c>
      <c r="C60">
        <v>317.58999599999999</v>
      </c>
      <c r="D60">
        <v>9.85</v>
      </c>
      <c r="F60" s="3">
        <f t="shared" si="0"/>
        <v>0.30817506562116348</v>
      </c>
      <c r="G60" s="3">
        <f t="shared" si="8"/>
        <v>0.27076663949077018</v>
      </c>
      <c r="H60" s="3">
        <f t="shared" si="9"/>
        <v>0.1914347814043762</v>
      </c>
      <c r="I60" s="3">
        <f t="shared" si="1"/>
        <v>8.2723917466591246E-2</v>
      </c>
      <c r="J60" s="4">
        <v>-0.125</v>
      </c>
      <c r="K60" s="2">
        <f t="shared" si="2"/>
        <v>44022</v>
      </c>
      <c r="L60" s="5">
        <f t="shared" si="3"/>
        <v>130817.50656211635</v>
      </c>
      <c r="M60" s="5">
        <f t="shared" si="4"/>
        <v>127076.66394907702</v>
      </c>
      <c r="N60" s="5">
        <f t="shared" si="5"/>
        <v>119143.47814043763</v>
      </c>
      <c r="O60" s="5">
        <f t="shared" si="6"/>
        <v>108272.39174665912</v>
      </c>
      <c r="P60" s="5">
        <f t="shared" si="7"/>
        <v>87500</v>
      </c>
    </row>
    <row r="61" spans="1:16" x14ac:dyDescent="0.35">
      <c r="A61" s="2">
        <v>44021</v>
      </c>
      <c r="B61">
        <v>313.12655599999999</v>
      </c>
      <c r="C61">
        <v>314.38000499999998</v>
      </c>
      <c r="D61">
        <v>9.8000000000000007</v>
      </c>
      <c r="F61" s="3">
        <f t="shared" si="0"/>
        <v>0.29495284087441331</v>
      </c>
      <c r="G61" s="3">
        <f t="shared" si="8"/>
        <v>0.25792256528427138</v>
      </c>
      <c r="H61" s="3">
        <f t="shared" si="9"/>
        <v>0.18538688911298351</v>
      </c>
      <c r="I61" s="3">
        <f t="shared" si="1"/>
        <v>8.2723917466591246E-2</v>
      </c>
      <c r="J61" s="4">
        <v>-0.125</v>
      </c>
      <c r="K61" s="2">
        <f t="shared" si="2"/>
        <v>44021</v>
      </c>
      <c r="L61" s="5">
        <f t="shared" si="3"/>
        <v>129495.28408744134</v>
      </c>
      <c r="M61" s="5">
        <f t="shared" si="4"/>
        <v>125792.25652842714</v>
      </c>
      <c r="N61" s="5">
        <f t="shared" si="5"/>
        <v>118538.68891129835</v>
      </c>
      <c r="O61" s="5">
        <f t="shared" si="6"/>
        <v>108272.39174665912</v>
      </c>
      <c r="P61" s="5">
        <f t="shared" si="7"/>
        <v>87500</v>
      </c>
    </row>
    <row r="62" spans="1:16" x14ac:dyDescent="0.35">
      <c r="A62" s="2">
        <v>44020</v>
      </c>
      <c r="B62">
        <v>314.91937300000001</v>
      </c>
      <c r="C62">
        <v>316.17999300000002</v>
      </c>
      <c r="D62">
        <v>9.81</v>
      </c>
      <c r="F62" s="3">
        <f t="shared" si="0"/>
        <v>0.30236713845739427</v>
      </c>
      <c r="G62" s="3">
        <f t="shared" si="8"/>
        <v>0.26512482206405918</v>
      </c>
      <c r="H62" s="3">
        <f t="shared" si="9"/>
        <v>0.18659646757126191</v>
      </c>
      <c r="I62" s="3">
        <f t="shared" si="1"/>
        <v>8.2723917466591246E-2</v>
      </c>
      <c r="J62" s="4">
        <v>-0.125</v>
      </c>
      <c r="K62" s="2">
        <f t="shared" si="2"/>
        <v>44020</v>
      </c>
      <c r="L62" s="5">
        <f t="shared" si="3"/>
        <v>130236.71384573943</v>
      </c>
      <c r="M62" s="5">
        <f t="shared" si="4"/>
        <v>126512.48220640591</v>
      </c>
      <c r="N62" s="5">
        <f t="shared" si="5"/>
        <v>118659.64675712619</v>
      </c>
      <c r="O62" s="5">
        <f t="shared" si="6"/>
        <v>108272.39174665912</v>
      </c>
      <c r="P62" s="5">
        <f t="shared" si="7"/>
        <v>87500</v>
      </c>
    </row>
    <row r="63" spans="1:16" x14ac:dyDescent="0.35">
      <c r="A63" s="2">
        <v>44019</v>
      </c>
      <c r="B63">
        <v>312.52896099999998</v>
      </c>
      <c r="C63">
        <v>313.77999899999998</v>
      </c>
      <c r="D63">
        <v>9.8000000000000007</v>
      </c>
      <c r="F63" s="3">
        <f t="shared" si="0"/>
        <v>0.29248145245936508</v>
      </c>
      <c r="G63" s="3">
        <f t="shared" si="8"/>
        <v>0.25552177301153778</v>
      </c>
      <c r="H63" s="3">
        <f t="shared" si="9"/>
        <v>0.18538688911298351</v>
      </c>
      <c r="I63" s="3">
        <f t="shared" si="1"/>
        <v>8.2723917466591246E-2</v>
      </c>
      <c r="J63" s="4">
        <v>-0.125</v>
      </c>
      <c r="K63" s="2">
        <f t="shared" si="2"/>
        <v>44019</v>
      </c>
      <c r="L63" s="5">
        <f t="shared" si="3"/>
        <v>129248.14524593651</v>
      </c>
      <c r="M63" s="5">
        <f t="shared" si="4"/>
        <v>125552.17730115377</v>
      </c>
      <c r="N63" s="5">
        <f t="shared" si="5"/>
        <v>118538.68891129835</v>
      </c>
      <c r="O63" s="5">
        <f t="shared" si="6"/>
        <v>108272.39174665912</v>
      </c>
      <c r="P63" s="5">
        <f t="shared" si="7"/>
        <v>87500</v>
      </c>
    </row>
    <row r="64" spans="1:16" x14ac:dyDescent="0.35">
      <c r="A64" s="2">
        <v>44018</v>
      </c>
      <c r="B64">
        <v>315.78591899999998</v>
      </c>
      <c r="C64">
        <v>317.04998799999998</v>
      </c>
      <c r="D64">
        <v>9.82</v>
      </c>
      <c r="F64" s="3">
        <f t="shared" si="0"/>
        <v>0.30595078916649698</v>
      </c>
      <c r="G64" s="3">
        <f t="shared" si="8"/>
        <v>0.2686059160419807</v>
      </c>
      <c r="H64" s="3">
        <f t="shared" si="9"/>
        <v>0.18780604602954054</v>
      </c>
      <c r="I64" s="3">
        <f t="shared" si="1"/>
        <v>8.2723917466591246E-2</v>
      </c>
      <c r="J64" s="4">
        <v>-0.125</v>
      </c>
      <c r="K64" s="2">
        <f t="shared" si="2"/>
        <v>44018</v>
      </c>
      <c r="L64" s="5">
        <f t="shared" si="3"/>
        <v>130595.0789166497</v>
      </c>
      <c r="M64" s="5">
        <f t="shared" si="4"/>
        <v>126860.59160419807</v>
      </c>
      <c r="N64" s="5">
        <f t="shared" si="5"/>
        <v>118780.60460295406</v>
      </c>
      <c r="O64" s="5">
        <f t="shared" si="6"/>
        <v>108272.39174665912</v>
      </c>
      <c r="P64" s="5">
        <f t="shared" si="7"/>
        <v>87500</v>
      </c>
    </row>
    <row r="65" spans="1:23" x14ac:dyDescent="0.35">
      <c r="A65" s="2">
        <v>44014</v>
      </c>
      <c r="B65">
        <v>310.98513800000001</v>
      </c>
      <c r="C65">
        <v>312.23001099999999</v>
      </c>
      <c r="D65">
        <v>9.76</v>
      </c>
      <c r="F65" s="3">
        <f t="shared" si="0"/>
        <v>0.28609688385172127</v>
      </c>
      <c r="G65" s="3">
        <f t="shared" si="8"/>
        <v>0.24931983634218824</v>
      </c>
      <c r="H65" s="3">
        <f t="shared" si="9"/>
        <v>0.18054857527986923</v>
      </c>
      <c r="I65" s="3">
        <f t="shared" si="1"/>
        <v>8.2723917466591246E-2</v>
      </c>
      <c r="J65" s="4">
        <v>-0.125</v>
      </c>
      <c r="K65" s="2">
        <f t="shared" si="2"/>
        <v>44014</v>
      </c>
      <c r="L65" s="5">
        <f t="shared" si="3"/>
        <v>128609.68838517212</v>
      </c>
      <c r="M65" s="5">
        <f t="shared" si="4"/>
        <v>124931.98363421882</v>
      </c>
      <c r="N65" s="5">
        <f t="shared" si="5"/>
        <v>118054.85752798693</v>
      </c>
      <c r="O65" s="5">
        <f t="shared" si="6"/>
        <v>108272.39174665912</v>
      </c>
      <c r="P65" s="5">
        <f t="shared" si="7"/>
        <v>87500</v>
      </c>
    </row>
    <row r="66" spans="1:23" x14ac:dyDescent="0.35">
      <c r="A66" s="2">
        <v>44013</v>
      </c>
      <c r="B66">
        <v>309.28195199999999</v>
      </c>
      <c r="C66">
        <v>310.51998900000001</v>
      </c>
      <c r="D66">
        <v>9.74</v>
      </c>
      <c r="F66" s="3">
        <f t="shared" si="0"/>
        <v>0.279053260412649</v>
      </c>
      <c r="G66" s="3">
        <f t="shared" si="8"/>
        <v>0.2424775587586232</v>
      </c>
      <c r="H66" s="3">
        <f t="shared" si="9"/>
        <v>0.1781294183633122</v>
      </c>
      <c r="I66" s="3">
        <f t="shared" si="1"/>
        <v>8.2723917466591246E-2</v>
      </c>
      <c r="J66" s="4">
        <v>-0.125</v>
      </c>
      <c r="K66" s="2">
        <f t="shared" si="2"/>
        <v>44013</v>
      </c>
      <c r="L66" s="5">
        <f t="shared" si="3"/>
        <v>127905.3260412649</v>
      </c>
      <c r="M66" s="5">
        <f t="shared" si="4"/>
        <v>124247.75587586232</v>
      </c>
      <c r="N66" s="5">
        <f t="shared" si="5"/>
        <v>117812.94183633121</v>
      </c>
      <c r="O66" s="5">
        <f t="shared" si="6"/>
        <v>108272.39174665912</v>
      </c>
      <c r="P66" s="5">
        <f t="shared" si="7"/>
        <v>87500</v>
      </c>
    </row>
    <row r="67" spans="1:23" x14ac:dyDescent="0.35">
      <c r="A67" s="2">
        <v>44012</v>
      </c>
      <c r="B67">
        <v>307.13055400000002</v>
      </c>
      <c r="C67">
        <v>308.35998499999999</v>
      </c>
      <c r="D67">
        <v>9.6999999999999993</v>
      </c>
      <c r="F67" s="3">
        <f t="shared" si="0"/>
        <v>0.27015603052726211</v>
      </c>
      <c r="G67" s="3">
        <f t="shared" si="8"/>
        <v>0.23383477699931809</v>
      </c>
      <c r="H67" s="3">
        <f t="shared" si="9"/>
        <v>0.17329110453019769</v>
      </c>
      <c r="I67" s="3">
        <f t="shared" ref="I67" si="10">IF((1+H67)*0.874-1&gt;I68,(1+H67)*0.875-1,I68)</f>
        <v>8.2723917466591246E-2</v>
      </c>
      <c r="J67" s="4">
        <v>-0.125</v>
      </c>
      <c r="K67" s="2">
        <f t="shared" ref="K67:K130" si="11">A67</f>
        <v>44012</v>
      </c>
      <c r="L67" s="5">
        <f t="shared" ref="L67:P67" si="12">$S$2*(1+F67)</f>
        <v>127015.6030527262</v>
      </c>
      <c r="M67" s="5">
        <f t="shared" si="12"/>
        <v>123383.47769993181</v>
      </c>
      <c r="N67" s="5">
        <f t="shared" si="12"/>
        <v>117329.11045301976</v>
      </c>
      <c r="O67" s="5">
        <f t="shared" si="12"/>
        <v>108272.39174665912</v>
      </c>
      <c r="P67" s="5">
        <f t="shared" si="12"/>
        <v>87500</v>
      </c>
      <c r="S67" s="1"/>
    </row>
    <row r="68" spans="1:23" x14ac:dyDescent="0.35">
      <c r="A68" s="2">
        <v>44011</v>
      </c>
      <c r="B68">
        <v>303.24609400000003</v>
      </c>
      <c r="C68">
        <v>304.459991</v>
      </c>
      <c r="D68">
        <v>9.65</v>
      </c>
      <c r="F68" s="3">
        <f t="shared" ref="F68:F131" si="13">B68/$B$444-1</f>
        <v>0.2540916232903907</v>
      </c>
      <c r="G68" s="3">
        <f t="shared" ref="G68:G131" si="14">C68/$C$444-1</f>
        <v>0.21822980728416952</v>
      </c>
      <c r="H68" s="3">
        <f t="shared" ref="H68:H131" si="15">D68/$D$444-1</f>
        <v>0.16724321223880523</v>
      </c>
      <c r="I68" s="3">
        <f t="shared" ref="I68:I131" si="16">IF((1+H68)*0.874-1&gt;I69,(1+H68)*0.875-1,I69)</f>
        <v>8.2723917466591246E-2</v>
      </c>
      <c r="J68" s="4">
        <v>-0.125</v>
      </c>
      <c r="K68" s="2">
        <f t="shared" si="11"/>
        <v>44011</v>
      </c>
      <c r="L68" s="5">
        <f>$S$2*(1+F68)</f>
        <v>125409.16232903907</v>
      </c>
      <c r="M68" s="5">
        <f>$S$2*(1+G68)</f>
        <v>121822.98072841695</v>
      </c>
      <c r="N68" s="5">
        <f>$S$2*(1+H68)</f>
        <v>116724.32122388053</v>
      </c>
      <c r="O68" s="5">
        <f>$S$2*(1+I68)</f>
        <v>108272.39174665912</v>
      </c>
      <c r="P68" s="5">
        <f>$S$2*(1+J68)</f>
        <v>87500</v>
      </c>
      <c r="R68" s="5">
        <f>B68/B69-1</f>
        <v>1.4697475770577784E-2</v>
      </c>
      <c r="S68" s="5">
        <f>D68/D69-1</f>
        <v>3.1185031185032575E-3</v>
      </c>
      <c r="U68" t="e">
        <f>_xlfn.STDEV.S(R68:R444)</f>
        <v>#REF!</v>
      </c>
      <c r="V68" t="e">
        <f>_xlfn.STDEV.S(S68:S444)</f>
        <v>#REF!</v>
      </c>
    </row>
    <row r="69" spans="1:23" x14ac:dyDescent="0.35">
      <c r="A69" s="2">
        <v>44008</v>
      </c>
      <c r="B69">
        <v>298.85369900000001</v>
      </c>
      <c r="C69">
        <v>300.04998799999998</v>
      </c>
      <c r="D69">
        <v>9.6199999999999992</v>
      </c>
      <c r="F69" s="3">
        <f t="shared" si="13"/>
        <v>0.23592662171354384</v>
      </c>
      <c r="G69" s="3">
        <f t="shared" si="14"/>
        <v>0.20058414853220352</v>
      </c>
      <c r="H69" s="3">
        <f t="shared" si="15"/>
        <v>0.16361447686396935</v>
      </c>
      <c r="I69" s="3">
        <f t="shared" si="16"/>
        <v>8.2723917466591246E-2</v>
      </c>
      <c r="J69" s="4">
        <v>-0.125</v>
      </c>
      <c r="K69" s="2">
        <f t="shared" si="11"/>
        <v>44008</v>
      </c>
      <c r="L69" s="5">
        <f>$S$2*(1+F69)</f>
        <v>123592.66217135439</v>
      </c>
      <c r="M69" s="5">
        <f t="shared" ref="M69:M132" si="17">$S$2*(1+G69)</f>
        <v>120058.41485322035</v>
      </c>
      <c r="N69" s="5">
        <f>$S$2*(1+H69)</f>
        <v>116361.44768639693</v>
      </c>
      <c r="O69" s="5">
        <f>$S$2*(1+I69)</f>
        <v>108272.39174665912</v>
      </c>
      <c r="P69" s="5">
        <f>$S$2*(1+J69)</f>
        <v>87500</v>
      </c>
      <c r="R69" s="5">
        <f>B69/B70-1</f>
        <v>-2.3751452607028711E-2</v>
      </c>
      <c r="S69" s="5">
        <f>D69/D70-1</f>
        <v>-6.1983471074380514E-3</v>
      </c>
      <c r="U69" t="e">
        <f>SQRT(252)*U68</f>
        <v>#REF!</v>
      </c>
      <c r="V69" t="e">
        <f>SQRT(252)*V68</f>
        <v>#REF!</v>
      </c>
    </row>
    <row r="70" spans="1:23" x14ac:dyDescent="0.35">
      <c r="A70" s="2">
        <v>44007</v>
      </c>
      <c r="B70">
        <v>306.12460299999998</v>
      </c>
      <c r="C70">
        <v>307.35000600000001</v>
      </c>
      <c r="D70">
        <v>9.68</v>
      </c>
      <c r="F70" s="3">
        <f t="shared" si="13"/>
        <v>0.26599586244100593</v>
      </c>
      <c r="G70" s="3">
        <f t="shared" si="14"/>
        <v>0.22979356778003823</v>
      </c>
      <c r="H70" s="3">
        <f t="shared" si="15"/>
        <v>0.17087194761364066</v>
      </c>
      <c r="I70" s="3">
        <f t="shared" si="16"/>
        <v>8.2723917466591246E-2</v>
      </c>
      <c r="J70" s="4">
        <v>-0.125</v>
      </c>
      <c r="K70" s="2">
        <f t="shared" si="11"/>
        <v>44007</v>
      </c>
      <c r="L70" s="5">
        <f>$S$2*(1+F70)</f>
        <v>126599.58624410059</v>
      </c>
      <c r="M70" s="5">
        <f t="shared" si="17"/>
        <v>122979.35677800383</v>
      </c>
      <c r="N70" s="5">
        <f>$S$2*(1+H70)</f>
        <v>117087.19476136407</v>
      </c>
      <c r="O70" s="5">
        <f>$S$2*(1+I70)</f>
        <v>108272.39174665912</v>
      </c>
      <c r="P70" s="5">
        <f>$S$2*(1+J70)</f>
        <v>87500</v>
      </c>
      <c r="R70" s="5">
        <f>B70/B71-1</f>
        <v>1.0720532202854072E-2</v>
      </c>
      <c r="S70" s="5">
        <f>D70/D71-1</f>
        <v>-1.0319917440659854E-3</v>
      </c>
    </row>
    <row r="71" spans="1:23" x14ac:dyDescent="0.35">
      <c r="A71" s="2">
        <v>44006</v>
      </c>
      <c r="B71">
        <v>302.87759399999999</v>
      </c>
      <c r="C71">
        <v>304.08999599999999</v>
      </c>
      <c r="D71">
        <v>9.69</v>
      </c>
      <c r="F71" s="3">
        <f t="shared" si="13"/>
        <v>0.25256767039428984</v>
      </c>
      <c r="G71" s="3">
        <f t="shared" si="14"/>
        <v>0.21674935352712343</v>
      </c>
      <c r="H71" s="3">
        <f t="shared" si="15"/>
        <v>0.17208152607191929</v>
      </c>
      <c r="I71" s="3">
        <f t="shared" si="16"/>
        <v>8.2723917466591246E-2</v>
      </c>
      <c r="J71" s="4">
        <v>-0.125</v>
      </c>
      <c r="K71" s="2">
        <f t="shared" si="11"/>
        <v>44006</v>
      </c>
      <c r="L71" s="5">
        <f>$S$2*(1+F71)</f>
        <v>125256.76703942899</v>
      </c>
      <c r="M71" s="5">
        <f t="shared" si="17"/>
        <v>121674.93535271235</v>
      </c>
      <c r="N71" s="5">
        <f>$S$2*(1+H71)</f>
        <v>117208.15260719194</v>
      </c>
      <c r="O71" s="5">
        <f>$S$2*(1+I71)</f>
        <v>108272.39174665912</v>
      </c>
      <c r="P71" s="5">
        <f>$S$2*(1+J71)</f>
        <v>87500</v>
      </c>
      <c r="R71" s="5">
        <f>B71/B72-1</f>
        <v>-2.5508699648111977E-2</v>
      </c>
      <c r="S71" s="5">
        <f>D71/D72-1</f>
        <v>-9.2024539877300082E-3</v>
      </c>
      <c r="U71">
        <f>_xlfn.STDEV.S(R68:R192)</f>
        <v>2.807732079941571E-2</v>
      </c>
      <c r="V71">
        <f>_xlfn.STDEV.S(S68:S192)</f>
        <v>7.4163648913414485E-3</v>
      </c>
    </row>
    <row r="72" spans="1:23" x14ac:dyDescent="0.35">
      <c r="A72" s="2">
        <v>44005</v>
      </c>
      <c r="B72">
        <v>310.80584700000003</v>
      </c>
      <c r="C72">
        <v>312.04998799999998</v>
      </c>
      <c r="D72">
        <v>9.7799999999999994</v>
      </c>
      <c r="F72" s="3">
        <f t="shared" si="13"/>
        <v>0.28535541563273958</v>
      </c>
      <c r="G72" s="3">
        <f t="shared" si="14"/>
        <v>0.24859951383322265</v>
      </c>
      <c r="H72" s="3">
        <f t="shared" si="15"/>
        <v>0.18296773219642626</v>
      </c>
      <c r="I72" s="3">
        <f t="shared" si="16"/>
        <v>8.2723917466591246E-2</v>
      </c>
      <c r="J72" s="4">
        <v>-0.125</v>
      </c>
      <c r="K72" s="2">
        <f t="shared" si="11"/>
        <v>44005</v>
      </c>
      <c r="L72" s="5">
        <f>$S$2*(1+F72)</f>
        <v>128535.54156327396</v>
      </c>
      <c r="M72" s="5">
        <f t="shared" si="17"/>
        <v>124859.95138332226</v>
      </c>
      <c r="N72" s="5">
        <f>$S$2*(1+H72)</f>
        <v>118296.77321964262</v>
      </c>
      <c r="O72" s="5">
        <f>$S$2*(1+I72)</f>
        <v>108272.39174665912</v>
      </c>
      <c r="P72" s="5">
        <f>$S$2*(1+J72)</f>
        <v>87500</v>
      </c>
      <c r="R72" s="5">
        <f>B72/B73-1</f>
        <v>4.6036550963037826E-3</v>
      </c>
      <c r="S72" s="5">
        <f>D72/D73-1</f>
        <v>3.0769230769229772E-3</v>
      </c>
      <c r="U72">
        <f>SQRT(252)*U71</f>
        <v>0.4457136498974113</v>
      </c>
      <c r="V72">
        <f>SQRT(252)*V71</f>
        <v>0.11773114280760023</v>
      </c>
    </row>
    <row r="73" spans="1:23" x14ac:dyDescent="0.35">
      <c r="A73" s="2">
        <v>44004</v>
      </c>
      <c r="B73">
        <v>309.38156099999998</v>
      </c>
      <c r="C73">
        <v>310.61999500000002</v>
      </c>
      <c r="D73">
        <v>9.75</v>
      </c>
      <c r="F73" s="3">
        <f t="shared" si="13"/>
        <v>0.27946519914813783</v>
      </c>
      <c r="G73" s="3">
        <f t="shared" si="14"/>
        <v>0.24287771081048115</v>
      </c>
      <c r="H73" s="3">
        <f t="shared" si="15"/>
        <v>0.1793389968215906</v>
      </c>
      <c r="I73" s="3">
        <f t="shared" si="16"/>
        <v>8.2723917466591246E-2</v>
      </c>
      <c r="J73" s="4">
        <v>-0.125</v>
      </c>
      <c r="K73" s="2">
        <f t="shared" si="11"/>
        <v>44004</v>
      </c>
      <c r="L73" s="5">
        <f>$S$2*(1+F73)</f>
        <v>127946.51991481378</v>
      </c>
      <c r="M73" s="5">
        <f t="shared" si="17"/>
        <v>124287.77108104812</v>
      </c>
      <c r="N73" s="5">
        <f>$S$2*(1+H73)</f>
        <v>117933.89968215906</v>
      </c>
      <c r="O73" s="5">
        <f>$S$2*(1+I73)</f>
        <v>108272.39174665912</v>
      </c>
      <c r="P73" s="5">
        <f>$S$2*(1+J73)</f>
        <v>87500</v>
      </c>
      <c r="R73" s="5">
        <f>B73/B74-1</f>
        <v>6.4152451212511341E-3</v>
      </c>
      <c r="S73" s="5">
        <f>D73/D74-1</f>
        <v>1.0266940451744144E-3</v>
      </c>
    </row>
    <row r="74" spans="1:23" x14ac:dyDescent="0.35">
      <c r="A74" s="2">
        <v>44001</v>
      </c>
      <c r="B74">
        <v>307.40945399999998</v>
      </c>
      <c r="C74">
        <v>308.64001500000001</v>
      </c>
      <c r="D74">
        <v>9.74</v>
      </c>
      <c r="F74" s="3">
        <f t="shared" si="13"/>
        <v>0.27130943748173264</v>
      </c>
      <c r="G74" s="3">
        <f t="shared" si="14"/>
        <v>0.23495525556142183</v>
      </c>
      <c r="H74" s="3">
        <f t="shared" si="15"/>
        <v>0.1781294183633122</v>
      </c>
      <c r="I74" s="3">
        <f t="shared" si="16"/>
        <v>8.2723917466591246E-2</v>
      </c>
      <c r="J74" s="4">
        <v>-0.125</v>
      </c>
      <c r="K74" s="2">
        <f t="shared" si="11"/>
        <v>44001</v>
      </c>
      <c r="L74" s="5">
        <f>$S$2*(1+F74)</f>
        <v>127130.94374817326</v>
      </c>
      <c r="M74" s="5">
        <f t="shared" si="17"/>
        <v>123495.52555614218</v>
      </c>
      <c r="N74" s="5">
        <f>$S$2*(1+H74)</f>
        <v>117812.94183633121</v>
      </c>
      <c r="O74" s="5">
        <f>$S$2*(1+I74)</f>
        <v>108272.39174665912</v>
      </c>
      <c r="P74" s="5">
        <f>$S$2*(1+J74)</f>
        <v>87500</v>
      </c>
      <c r="R74" s="5">
        <f>B74/B75-1</f>
        <v>-5.7148838749674358E-3</v>
      </c>
      <c r="S74" s="5">
        <f>D74/D75-1</f>
        <v>-2.049180327868827E-3</v>
      </c>
      <c r="U74" t="e">
        <f>_xlfn.STDEV.S(R193:R444)</f>
        <v>#REF!</v>
      </c>
      <c r="V74" t="e">
        <f>_xlfn.STDEV.S(S193:S444)</f>
        <v>#REF!</v>
      </c>
    </row>
    <row r="75" spans="1:23" x14ac:dyDescent="0.35">
      <c r="A75" s="2">
        <v>44000</v>
      </c>
      <c r="B75">
        <v>309.17636099999999</v>
      </c>
      <c r="C75">
        <v>311.77999899999998</v>
      </c>
      <c r="D75">
        <v>9.76</v>
      </c>
      <c r="F75" s="3">
        <f t="shared" si="13"/>
        <v>0.27861658277288726</v>
      </c>
      <c r="G75" s="3">
        <f t="shared" si="14"/>
        <v>0.24751921212803452</v>
      </c>
      <c r="H75" s="3">
        <f t="shared" si="15"/>
        <v>0.18054857527986923</v>
      </c>
      <c r="I75" s="3">
        <f t="shared" si="16"/>
        <v>8.2723917466591246E-2</v>
      </c>
      <c r="J75" s="4">
        <v>-0.125</v>
      </c>
      <c r="K75" s="2">
        <f t="shared" si="11"/>
        <v>44000</v>
      </c>
      <c r="L75" s="5">
        <f>$S$2*(1+F75)</f>
        <v>127861.65827728872</v>
      </c>
      <c r="M75" s="5">
        <f t="shared" si="17"/>
        <v>124751.92121280346</v>
      </c>
      <c r="N75" s="5">
        <f>$S$2*(1+H75)</f>
        <v>118054.85752798693</v>
      </c>
      <c r="O75" s="5">
        <f>$S$2*(1+I75)</f>
        <v>108272.39174665912</v>
      </c>
      <c r="P75" s="5">
        <f>$S$2*(1+J75)</f>
        <v>87500</v>
      </c>
      <c r="R75" s="5">
        <f>B75/B76-1</f>
        <v>3.85002948950941E-4</v>
      </c>
      <c r="S75" s="5">
        <f>D75/D76-1</f>
        <v>-1.0235414534288667E-3</v>
      </c>
      <c r="U75" t="e">
        <f>SQRT(252)*U74</f>
        <v>#REF!</v>
      </c>
      <c r="V75" t="e">
        <f>SQRT(252)*V74</f>
        <v>#REF!</v>
      </c>
      <c r="W75" t="e">
        <f>V75/U75</f>
        <v>#REF!</v>
      </c>
    </row>
    <row r="76" spans="1:23" x14ac:dyDescent="0.35">
      <c r="A76" s="2">
        <v>43999</v>
      </c>
      <c r="B76">
        <v>309.05737299999998</v>
      </c>
      <c r="C76">
        <v>311.66000400000001</v>
      </c>
      <c r="D76">
        <v>9.77</v>
      </c>
      <c r="F76" s="3">
        <f t="shared" si="13"/>
        <v>0.27812450107084885</v>
      </c>
      <c r="G76" s="3">
        <f t="shared" si="14"/>
        <v>0.2470390784814267</v>
      </c>
      <c r="H76" s="3">
        <f t="shared" si="15"/>
        <v>0.18175815373814763</v>
      </c>
      <c r="I76" s="3">
        <f t="shared" si="16"/>
        <v>8.2723917466591246E-2</v>
      </c>
      <c r="J76" s="4">
        <v>-0.125</v>
      </c>
      <c r="K76" s="2">
        <f t="shared" si="11"/>
        <v>43999</v>
      </c>
      <c r="L76" s="5">
        <f>$S$2*(1+F76)</f>
        <v>127812.45010708488</v>
      </c>
      <c r="M76" s="5">
        <f t="shared" si="17"/>
        <v>124703.90784814267</v>
      </c>
      <c r="N76" s="5">
        <f>$S$2*(1+H76)</f>
        <v>118175.81537381477</v>
      </c>
      <c r="O76" s="5">
        <f>$S$2*(1+I76)</f>
        <v>108272.39174665912</v>
      </c>
      <c r="P76" s="5">
        <f>$S$2*(1+J76)</f>
        <v>87500</v>
      </c>
      <c r="R76" s="5">
        <f>B76/B77-1</f>
        <v>-4.153917920273642E-3</v>
      </c>
      <c r="S76" s="5">
        <f>D76/D77-1</f>
        <v>1.0245901639343025E-3</v>
      </c>
    </row>
    <row r="77" spans="1:23" x14ac:dyDescent="0.35">
      <c r="A77" s="2">
        <v>43998</v>
      </c>
      <c r="B77">
        <v>310.34652699999998</v>
      </c>
      <c r="C77">
        <v>312.959991</v>
      </c>
      <c r="D77">
        <v>9.76</v>
      </c>
      <c r="F77" s="3">
        <f t="shared" si="13"/>
        <v>0.28345587141499995</v>
      </c>
      <c r="G77" s="3">
        <f t="shared" si="14"/>
        <v>0.252240691039058</v>
      </c>
      <c r="H77" s="3">
        <f t="shared" si="15"/>
        <v>0.18054857527986923</v>
      </c>
      <c r="I77" s="3">
        <f t="shared" si="16"/>
        <v>8.2723917466591246E-2</v>
      </c>
      <c r="J77" s="4">
        <v>-0.125</v>
      </c>
      <c r="K77" s="2">
        <f t="shared" si="11"/>
        <v>43998</v>
      </c>
      <c r="L77" s="5">
        <f>$S$2*(1+F77)</f>
        <v>128345.5871415</v>
      </c>
      <c r="M77" s="5">
        <f t="shared" si="17"/>
        <v>125224.0691039058</v>
      </c>
      <c r="N77" s="5">
        <f>$S$2*(1+H77)</f>
        <v>118054.85752798693</v>
      </c>
      <c r="O77" s="5">
        <f>$S$2*(1+I77)</f>
        <v>108272.39174665912</v>
      </c>
      <c r="P77" s="5">
        <f>$S$2*(1+J77)</f>
        <v>87500</v>
      </c>
      <c r="R77" s="5">
        <f>B77/B78-1</f>
        <v>1.9247714187853759E-2</v>
      </c>
      <c r="S77" s="5">
        <f>D77/D78-1</f>
        <v>8.2644628099173278E-3</v>
      </c>
    </row>
    <row r="78" spans="1:23" x14ac:dyDescent="0.35">
      <c r="A78" s="2">
        <v>43997</v>
      </c>
      <c r="B78">
        <v>304.48586999999998</v>
      </c>
      <c r="C78">
        <v>307.04998799999998</v>
      </c>
      <c r="D78">
        <v>9.68</v>
      </c>
      <c r="F78" s="3">
        <f t="shared" si="13"/>
        <v>0.25921878808202159</v>
      </c>
      <c r="G78" s="3">
        <f t="shared" si="14"/>
        <v>0.22859311162446461</v>
      </c>
      <c r="H78" s="3">
        <f t="shared" si="15"/>
        <v>0.17087194761364066</v>
      </c>
      <c r="I78" s="3">
        <f t="shared" si="16"/>
        <v>8.2723917466591246E-2</v>
      </c>
      <c r="J78" s="4">
        <v>-0.125</v>
      </c>
      <c r="K78" s="2">
        <f t="shared" si="11"/>
        <v>43997</v>
      </c>
      <c r="L78" s="5">
        <f>$S$2*(1+F78)</f>
        <v>125921.87880820216</v>
      </c>
      <c r="M78" s="5">
        <f t="shared" si="17"/>
        <v>122859.31116244647</v>
      </c>
      <c r="N78" s="5">
        <f>$S$2*(1+H78)</f>
        <v>117087.19476136407</v>
      </c>
      <c r="O78" s="5">
        <f>$S$2*(1+I78)</f>
        <v>108272.39174665912</v>
      </c>
      <c r="P78" s="5">
        <f>$S$2*(1+J78)</f>
        <v>87500</v>
      </c>
      <c r="R78" s="5">
        <f>B78/B79-1</f>
        <v>9.3356577218890457E-3</v>
      </c>
      <c r="S78" s="5">
        <f>D78/D79-1</f>
        <v>3.1088082901553626E-3</v>
      </c>
    </row>
    <row r="79" spans="1:23" x14ac:dyDescent="0.35">
      <c r="A79" s="2">
        <v>43994</v>
      </c>
      <c r="B79">
        <v>301.66958599999998</v>
      </c>
      <c r="C79">
        <v>304.209991</v>
      </c>
      <c r="D79">
        <v>9.65</v>
      </c>
      <c r="F79" s="3">
        <f t="shared" si="13"/>
        <v>0.24757188398964192</v>
      </c>
      <c r="G79" s="3">
        <f t="shared" si="14"/>
        <v>0.21722948717373147</v>
      </c>
      <c r="H79" s="3">
        <f t="shared" si="15"/>
        <v>0.16724321223880523</v>
      </c>
      <c r="I79" s="3">
        <f t="shared" si="16"/>
        <v>8.2723917466591246E-2</v>
      </c>
      <c r="J79" s="4">
        <v>-0.125</v>
      </c>
      <c r="K79" s="2">
        <f t="shared" si="11"/>
        <v>43994</v>
      </c>
      <c r="L79" s="5">
        <f>$S$2*(1+F79)</f>
        <v>124757.18839896419</v>
      </c>
      <c r="M79" s="5">
        <f t="shared" si="17"/>
        <v>121722.94871737315</v>
      </c>
      <c r="N79" s="5">
        <f>$S$2*(1+H79)</f>
        <v>116724.32122388053</v>
      </c>
      <c r="O79" s="5">
        <f>$S$2*(1+I79)</f>
        <v>108272.39174665912</v>
      </c>
      <c r="P79" s="5">
        <f>$S$2*(1+J79)</f>
        <v>87500</v>
      </c>
      <c r="R79" s="5">
        <f>B79/B80-1</f>
        <v>1.1975680346343109E-2</v>
      </c>
      <c r="S79" s="5">
        <f>D79/D80-1</f>
        <v>0</v>
      </c>
    </row>
    <row r="80" spans="1:23" x14ac:dyDescent="0.35">
      <c r="A80" s="2">
        <v>43993</v>
      </c>
      <c r="B80">
        <v>298.09964000000002</v>
      </c>
      <c r="C80">
        <v>300.60998499999999</v>
      </c>
      <c r="D80">
        <v>9.65</v>
      </c>
      <c r="F80" s="3">
        <f t="shared" si="13"/>
        <v>0.23280816744792454</v>
      </c>
      <c r="G80" s="3">
        <f t="shared" si="14"/>
        <v>0.20282485357574309</v>
      </c>
      <c r="H80" s="3">
        <f t="shared" si="15"/>
        <v>0.16724321223880523</v>
      </c>
      <c r="I80" s="3">
        <f t="shared" si="16"/>
        <v>8.2723917466591246E-2</v>
      </c>
      <c r="J80" s="4">
        <v>-0.125</v>
      </c>
      <c r="K80" s="2">
        <f t="shared" si="11"/>
        <v>43993</v>
      </c>
      <c r="L80" s="5">
        <f>$S$2*(1+F80)</f>
        <v>123280.81674479245</v>
      </c>
      <c r="M80" s="5">
        <f t="shared" si="17"/>
        <v>120282.4853575743</v>
      </c>
      <c r="N80" s="5">
        <f>$S$2*(1+H80)</f>
        <v>116724.32122388053</v>
      </c>
      <c r="O80" s="5">
        <f>$S$2*(1+I80)</f>
        <v>108272.39174665912</v>
      </c>
      <c r="P80" s="5">
        <f>$S$2*(1+J80)</f>
        <v>87500</v>
      </c>
      <c r="R80" s="5">
        <f>B80/B81-1</f>
        <v>-5.7648970751329687E-2</v>
      </c>
      <c r="S80" s="5">
        <f>D80/D81-1</f>
        <v>-1.9308943089430874E-2</v>
      </c>
    </row>
    <row r="81" spans="1:19" x14ac:dyDescent="0.35">
      <c r="A81" s="2">
        <v>43992</v>
      </c>
      <c r="B81">
        <v>316.33609000000001</v>
      </c>
      <c r="C81">
        <v>319</v>
      </c>
      <c r="D81">
        <v>9.84</v>
      </c>
      <c r="F81" s="3">
        <f t="shared" si="13"/>
        <v>0.30822605290815419</v>
      </c>
      <c r="G81" s="3">
        <f t="shared" si="14"/>
        <v>0.27640846091876181</v>
      </c>
      <c r="H81" s="3">
        <f t="shared" si="15"/>
        <v>0.19022520294609757</v>
      </c>
      <c r="I81" s="3">
        <f t="shared" si="16"/>
        <v>8.2723917466591246E-2</v>
      </c>
      <c r="J81" s="4">
        <v>-0.125</v>
      </c>
      <c r="K81" s="2">
        <f t="shared" si="11"/>
        <v>43992</v>
      </c>
      <c r="L81" s="5">
        <f>$S$2*(1+F81)</f>
        <v>130822.60529081542</v>
      </c>
      <c r="M81" s="5">
        <f t="shared" si="17"/>
        <v>127640.84609187618</v>
      </c>
      <c r="N81" s="5">
        <f>$S$2*(1+H81)</f>
        <v>119022.52029460976</v>
      </c>
      <c r="O81" s="5">
        <f>$S$2*(1+I81)</f>
        <v>108272.39174665912</v>
      </c>
      <c r="P81" s="5">
        <f>$S$2*(1+J81)</f>
        <v>87500</v>
      </c>
      <c r="R81" s="5">
        <f>B81/B82-1</f>
        <v>-5.5799836877767905E-3</v>
      </c>
      <c r="S81" s="5">
        <f>D81/D82-1</f>
        <v>-4.0485829959514552E-3</v>
      </c>
    </row>
    <row r="82" spans="1:19" x14ac:dyDescent="0.35">
      <c r="A82" s="2">
        <v>43991</v>
      </c>
      <c r="B82">
        <v>318.11114500000002</v>
      </c>
      <c r="C82">
        <v>320.790009</v>
      </c>
      <c r="D82">
        <v>9.8800000000000008</v>
      </c>
      <c r="F82" s="3">
        <f t="shared" si="13"/>
        <v>0.31556689472087585</v>
      </c>
      <c r="G82" s="3">
        <f t="shared" si="14"/>
        <v>0.28357078892102106</v>
      </c>
      <c r="H82" s="3">
        <f t="shared" si="15"/>
        <v>0.19506351677921185</v>
      </c>
      <c r="I82" s="3">
        <f t="shared" si="16"/>
        <v>8.2723917466591246E-2</v>
      </c>
      <c r="J82" s="4">
        <v>-0.125</v>
      </c>
      <c r="K82" s="2">
        <f t="shared" si="11"/>
        <v>43991</v>
      </c>
      <c r="L82" s="5">
        <f>$S$2*(1+F82)</f>
        <v>131556.68947208757</v>
      </c>
      <c r="M82" s="5">
        <f t="shared" si="17"/>
        <v>128357.0788921021</v>
      </c>
      <c r="N82" s="5">
        <f>$S$2*(1+H82)</f>
        <v>119506.35167792118</v>
      </c>
      <c r="O82" s="5">
        <f>$S$2*(1+I82)</f>
        <v>108272.39174665912</v>
      </c>
      <c r="P82" s="5">
        <f>$S$2*(1+J82)</f>
        <v>87500</v>
      </c>
      <c r="R82" s="5">
        <f>B82/B83-1</f>
        <v>-7.4566442781878184E-3</v>
      </c>
      <c r="S82" s="5">
        <f>D82/D83-1</f>
        <v>0</v>
      </c>
    </row>
    <row r="83" spans="1:19" x14ac:dyDescent="0.35">
      <c r="A83" s="2">
        <v>43990</v>
      </c>
      <c r="B83">
        <v>320.50100700000002</v>
      </c>
      <c r="C83">
        <v>323.20001200000002</v>
      </c>
      <c r="D83">
        <v>9.8800000000000008</v>
      </c>
      <c r="F83" s="3">
        <f t="shared" si="13"/>
        <v>0.32545030616234372</v>
      </c>
      <c r="G83" s="3">
        <f t="shared" si="14"/>
        <v>0.29321388678948379</v>
      </c>
      <c r="H83" s="3">
        <f t="shared" si="15"/>
        <v>0.19506351677921185</v>
      </c>
      <c r="I83" s="3">
        <f t="shared" si="16"/>
        <v>8.2723917466591246E-2</v>
      </c>
      <c r="J83" s="4">
        <v>-0.125</v>
      </c>
      <c r="K83" s="2">
        <f t="shared" si="11"/>
        <v>43990</v>
      </c>
      <c r="L83" s="5">
        <f>$S$2*(1+F83)</f>
        <v>132545.03061623438</v>
      </c>
      <c r="M83" s="5">
        <f t="shared" si="17"/>
        <v>129321.38867894838</v>
      </c>
      <c r="N83" s="5">
        <f>$S$2*(1+H83)</f>
        <v>119506.35167792118</v>
      </c>
      <c r="O83" s="5">
        <f>$S$2*(1+I83)</f>
        <v>108272.39174665912</v>
      </c>
      <c r="P83" s="5">
        <f>$S$2*(1+J83)</f>
        <v>87500</v>
      </c>
      <c r="R83" s="5">
        <f>B83/B84-1</f>
        <v>1.208750466545605E-2</v>
      </c>
      <c r="S83" s="5">
        <f>D83/D84-1</f>
        <v>5.0864699898272026E-3</v>
      </c>
    </row>
    <row r="84" spans="1:19" x14ac:dyDescent="0.35">
      <c r="A84" s="2">
        <v>43987</v>
      </c>
      <c r="B84">
        <v>316.67321800000002</v>
      </c>
      <c r="C84">
        <v>319.33999599999999</v>
      </c>
      <c r="D84">
        <v>9.83</v>
      </c>
      <c r="F84" s="3">
        <f t="shared" si="13"/>
        <v>0.30962026509799578</v>
      </c>
      <c r="G84" s="3">
        <f t="shared" si="14"/>
        <v>0.27776888026383539</v>
      </c>
      <c r="H84" s="3">
        <f t="shared" si="15"/>
        <v>0.18901562448781917</v>
      </c>
      <c r="I84" s="3">
        <f t="shared" si="16"/>
        <v>8.2723917466591246E-2</v>
      </c>
      <c r="J84" s="4">
        <v>-0.125</v>
      </c>
      <c r="K84" s="2">
        <f t="shared" si="11"/>
        <v>43987</v>
      </c>
      <c r="L84" s="5">
        <f>$S$2*(1+F84)</f>
        <v>130962.02650979957</v>
      </c>
      <c r="M84" s="5">
        <f t="shared" si="17"/>
        <v>127776.88802638355</v>
      </c>
      <c r="N84" s="5">
        <f>$S$2*(1+H84)</f>
        <v>118901.56244878192</v>
      </c>
      <c r="O84" s="5">
        <f>$S$2*(1+I84)</f>
        <v>108272.39174665912</v>
      </c>
      <c r="P84" s="5">
        <f>$S$2*(1+J84)</f>
        <v>87500</v>
      </c>
      <c r="R84" s="5">
        <f>B84/B85-1</f>
        <v>2.562950079355697E-2</v>
      </c>
      <c r="S84" s="5">
        <f>D84/D85-1</f>
        <v>1.2358393408856694E-2</v>
      </c>
    </row>
    <row r="85" spans="1:19" x14ac:dyDescent="0.35">
      <c r="A85" s="2">
        <v>43986</v>
      </c>
      <c r="B85">
        <v>308.75985700000001</v>
      </c>
      <c r="C85">
        <v>311.35998499999999</v>
      </c>
      <c r="D85">
        <v>9.7100000000000009</v>
      </c>
      <c r="F85" s="3">
        <f t="shared" si="13"/>
        <v>0.27689410658011271</v>
      </c>
      <c r="G85" s="3">
        <f t="shared" si="14"/>
        <v>0.24583861832457288</v>
      </c>
      <c r="H85" s="3">
        <f t="shared" si="15"/>
        <v>0.17450068298847654</v>
      </c>
      <c r="I85" s="3">
        <f t="shared" si="16"/>
        <v>8.2723917466591246E-2</v>
      </c>
      <c r="J85" s="4">
        <v>-0.125</v>
      </c>
      <c r="K85" s="2">
        <f t="shared" si="11"/>
        <v>43986</v>
      </c>
      <c r="L85" s="5">
        <f>$S$2*(1+F85)</f>
        <v>127689.41065801127</v>
      </c>
      <c r="M85" s="5">
        <f t="shared" si="17"/>
        <v>124583.86183245729</v>
      </c>
      <c r="N85" s="5">
        <f>$S$2*(1+H85)</f>
        <v>117450.06829884765</v>
      </c>
      <c r="O85" s="5">
        <f>$S$2*(1+I85)</f>
        <v>108272.39174665912</v>
      </c>
      <c r="P85" s="5">
        <f>$S$2*(1+J85)</f>
        <v>87500</v>
      </c>
      <c r="R85" s="5">
        <f>B85/B86-1</f>
        <v>-2.6267533790872433E-3</v>
      </c>
      <c r="S85" s="5">
        <f>D85/D86-1</f>
        <v>-1.0288065843621075E-3</v>
      </c>
    </row>
    <row r="86" spans="1:19" x14ac:dyDescent="0.35">
      <c r="A86" s="2">
        <v>43985</v>
      </c>
      <c r="B86">
        <v>309.57302900000002</v>
      </c>
      <c r="C86">
        <v>312.17999300000002</v>
      </c>
      <c r="D86">
        <v>9.7200000000000006</v>
      </c>
      <c r="F86" s="3">
        <f t="shared" si="13"/>
        <v>0.28025702604938796</v>
      </c>
      <c r="G86" s="3">
        <f t="shared" si="14"/>
        <v>0.24911970029705288</v>
      </c>
      <c r="H86" s="3">
        <f t="shared" si="15"/>
        <v>0.17571026144675495</v>
      </c>
      <c r="I86" s="3">
        <f t="shared" si="16"/>
        <v>8.2723917466591246E-2</v>
      </c>
      <c r="J86" s="4">
        <v>-0.125</v>
      </c>
      <c r="K86" s="2">
        <f t="shared" si="11"/>
        <v>43985</v>
      </c>
      <c r="L86" s="5">
        <f>$S$2*(1+F86)</f>
        <v>128025.70260493879</v>
      </c>
      <c r="M86" s="5">
        <f t="shared" si="17"/>
        <v>124911.97002970529</v>
      </c>
      <c r="N86" s="5">
        <f>$S$2*(1+H86)</f>
        <v>117571.02614467549</v>
      </c>
      <c r="O86" s="5">
        <f>$S$2*(1+I86)</f>
        <v>108272.39174665912</v>
      </c>
      <c r="P86" s="5">
        <f>$S$2*(1+J86)</f>
        <v>87500</v>
      </c>
      <c r="R86" s="5">
        <f>B86/B87-1</f>
        <v>1.3308346123510617E-2</v>
      </c>
      <c r="S86" s="5">
        <f>D86/D87-1</f>
        <v>6.2111801242237252E-3</v>
      </c>
    </row>
    <row r="87" spans="1:19" x14ac:dyDescent="0.35">
      <c r="A87" s="2">
        <v>43984</v>
      </c>
      <c r="B87">
        <v>305.50723299999999</v>
      </c>
      <c r="C87">
        <v>308.07998700000002</v>
      </c>
      <c r="D87">
        <v>9.66</v>
      </c>
      <c r="F87" s="3">
        <f t="shared" si="13"/>
        <v>0.26344269337868398</v>
      </c>
      <c r="G87" s="3">
        <f t="shared" si="14"/>
        <v>0.23271442647818863</v>
      </c>
      <c r="H87" s="3">
        <f t="shared" si="15"/>
        <v>0.16845279069708363</v>
      </c>
      <c r="I87" s="3">
        <f t="shared" si="16"/>
        <v>8.2723917466591246E-2</v>
      </c>
      <c r="J87" s="4">
        <v>-0.125</v>
      </c>
      <c r="K87" s="2">
        <f t="shared" si="11"/>
        <v>43984</v>
      </c>
      <c r="L87" s="5">
        <f>$S$2*(1+F87)</f>
        <v>126344.26933786839</v>
      </c>
      <c r="M87" s="5">
        <f t="shared" si="17"/>
        <v>123271.44264781887</v>
      </c>
      <c r="N87" s="5">
        <f>$S$2*(1+H87)</f>
        <v>116845.27906970837</v>
      </c>
      <c r="O87" s="5">
        <f>$S$2*(1+I87)</f>
        <v>108272.39174665912</v>
      </c>
      <c r="P87" s="5">
        <f>$S$2*(1+J87)</f>
        <v>87500</v>
      </c>
      <c r="R87" s="5">
        <f>B87/B88-1</f>
        <v>8.2800771910389592E-3</v>
      </c>
      <c r="S87" s="5">
        <f>D87/D88-1</f>
        <v>3.1152647975076775E-3</v>
      </c>
    </row>
    <row r="88" spans="1:19" x14ac:dyDescent="0.35">
      <c r="A88" s="2">
        <v>43983</v>
      </c>
      <c r="B88">
        <v>302.99838299999999</v>
      </c>
      <c r="C88">
        <v>305.54998799999998</v>
      </c>
      <c r="D88">
        <v>9.6300000000000008</v>
      </c>
      <c r="F88" s="3">
        <f t="shared" si="13"/>
        <v>0.25306720023517748</v>
      </c>
      <c r="G88" s="3">
        <f t="shared" si="14"/>
        <v>0.22259119096183722</v>
      </c>
      <c r="H88" s="3">
        <f t="shared" si="15"/>
        <v>0.16482405532224798</v>
      </c>
      <c r="I88" s="3">
        <f t="shared" si="16"/>
        <v>8.2723917466591246E-2</v>
      </c>
      <c r="J88" s="4">
        <v>-0.125</v>
      </c>
      <c r="K88" s="2">
        <f t="shared" si="11"/>
        <v>43983</v>
      </c>
      <c r="L88" s="5">
        <f>$S$2*(1+F88)</f>
        <v>125306.72002351774</v>
      </c>
      <c r="M88" s="5">
        <f t="shared" si="17"/>
        <v>122259.11909618373</v>
      </c>
      <c r="N88" s="5">
        <f>$S$2*(1+H88)</f>
        <v>116482.4055322248</v>
      </c>
      <c r="O88" s="5">
        <f>$S$2*(1+I88)</f>
        <v>108272.39174665912</v>
      </c>
      <c r="P88" s="5">
        <f>$S$2*(1+J88)</f>
        <v>87500</v>
      </c>
      <c r="R88" s="5">
        <f>B88/B89-1</f>
        <v>4.0416903265272364E-3</v>
      </c>
      <c r="S88" s="5">
        <f>D88/D89-1</f>
        <v>1.0395010395012338E-3</v>
      </c>
    </row>
    <row r="89" spans="1:19" x14ac:dyDescent="0.35">
      <c r="A89" s="2">
        <v>43980</v>
      </c>
      <c r="B89">
        <v>301.77868699999999</v>
      </c>
      <c r="C89">
        <v>304.32000699999998</v>
      </c>
      <c r="D89">
        <v>9.6199999999999992</v>
      </c>
      <c r="F89" s="3">
        <f t="shared" si="13"/>
        <v>0.2480230774358223</v>
      </c>
      <c r="G89" s="3">
        <f t="shared" si="14"/>
        <v>0.21766969204281117</v>
      </c>
      <c r="H89" s="3">
        <f t="shared" si="15"/>
        <v>0.16361447686396935</v>
      </c>
      <c r="I89" s="3">
        <f t="shared" si="16"/>
        <v>8.2723917466591246E-2</v>
      </c>
      <c r="J89" s="4">
        <v>-0.125</v>
      </c>
      <c r="K89" s="2">
        <f t="shared" si="11"/>
        <v>43980</v>
      </c>
      <c r="L89" s="5">
        <f>$S$2*(1+F89)</f>
        <v>124802.30774358223</v>
      </c>
      <c r="M89" s="5">
        <f t="shared" si="17"/>
        <v>121766.96920428112</v>
      </c>
      <c r="N89" s="5">
        <f>$S$2*(1+H89)</f>
        <v>116361.44768639693</v>
      </c>
      <c r="O89" s="5">
        <f>$S$2*(1+I89)</f>
        <v>108272.39174665912</v>
      </c>
      <c r="P89" s="5">
        <f>$S$2*(1+J89)</f>
        <v>87500</v>
      </c>
      <c r="R89" s="5">
        <f>B89/B90-1</f>
        <v>4.4559521465223906E-3</v>
      </c>
      <c r="S89" s="5">
        <f>D89/D90-1</f>
        <v>0</v>
      </c>
    </row>
    <row r="90" spans="1:19" x14ac:dyDescent="0.35">
      <c r="A90" s="2">
        <v>43979</v>
      </c>
      <c r="B90">
        <v>300.43994099999998</v>
      </c>
      <c r="C90">
        <v>302.97000100000002</v>
      </c>
      <c r="D90">
        <v>9.6199999999999992</v>
      </c>
      <c r="F90" s="3">
        <f t="shared" si="13"/>
        <v>0.24248661652987069</v>
      </c>
      <c r="G90" s="3">
        <f t="shared" si="14"/>
        <v>0.2122679394387641</v>
      </c>
      <c r="H90" s="3">
        <f t="shared" si="15"/>
        <v>0.16361447686396935</v>
      </c>
      <c r="I90" s="3">
        <f t="shared" si="16"/>
        <v>8.2723917466591246E-2</v>
      </c>
      <c r="J90" s="4">
        <v>-0.125</v>
      </c>
      <c r="K90" s="2">
        <f t="shared" si="11"/>
        <v>43979</v>
      </c>
      <c r="L90" s="5">
        <f>$S$2*(1+F90)</f>
        <v>124248.66165298707</v>
      </c>
      <c r="M90" s="5">
        <f t="shared" si="17"/>
        <v>121226.79394387642</v>
      </c>
      <c r="N90" s="5">
        <f>$S$2*(1+H90)</f>
        <v>116361.44768639693</v>
      </c>
      <c r="O90" s="5">
        <f>$S$2*(1+I90)</f>
        <v>108272.39174665912</v>
      </c>
      <c r="P90" s="5">
        <f>$S$2*(1+J90)</f>
        <v>87500</v>
      </c>
      <c r="R90" s="5">
        <f>B90/B91-1</f>
        <v>-1.844975836331364E-3</v>
      </c>
      <c r="S90" s="5">
        <f>D90/D91-1</f>
        <v>2.0833333333332149E-3</v>
      </c>
    </row>
    <row r="91" spans="1:19" x14ac:dyDescent="0.35">
      <c r="A91" s="2">
        <v>43978</v>
      </c>
      <c r="B91">
        <v>300.99527</v>
      </c>
      <c r="C91">
        <v>303.52999899999998</v>
      </c>
      <c r="D91">
        <v>9.6</v>
      </c>
      <c r="F91" s="3">
        <f t="shared" si="13"/>
        <v>0.24478321147651583</v>
      </c>
      <c r="G91" s="3">
        <f t="shared" si="14"/>
        <v>0.21450864848358386</v>
      </c>
      <c r="H91" s="3">
        <f t="shared" si="15"/>
        <v>0.16119531994741232</v>
      </c>
      <c r="I91" s="3">
        <f t="shared" si="16"/>
        <v>8.2723917466591246E-2</v>
      </c>
      <c r="J91" s="4">
        <v>-0.125</v>
      </c>
      <c r="K91" s="2">
        <f t="shared" si="11"/>
        <v>43978</v>
      </c>
      <c r="L91" s="5">
        <f>$S$2*(1+F91)</f>
        <v>124478.32114765159</v>
      </c>
      <c r="M91" s="5">
        <f t="shared" si="17"/>
        <v>121450.86484835838</v>
      </c>
      <c r="N91" s="5">
        <f>$S$2*(1+H91)</f>
        <v>116119.53199474124</v>
      </c>
      <c r="O91" s="5">
        <f>$S$2*(1+I91)</f>
        <v>108272.39174665912</v>
      </c>
      <c r="P91" s="5">
        <f>$S$2*(1+J91)</f>
        <v>87500</v>
      </c>
      <c r="R91" s="5">
        <f>B91/B92-1</f>
        <v>1.4879079286691521E-2</v>
      </c>
      <c r="S91" s="5">
        <f>D91/D92-1</f>
        <v>6.2893081761006275E-3</v>
      </c>
    </row>
    <row r="92" spans="1:19" x14ac:dyDescent="0.35">
      <c r="A92" s="2">
        <v>43977</v>
      </c>
      <c r="B92">
        <v>296.58239700000001</v>
      </c>
      <c r="C92">
        <v>299.07998700000002</v>
      </c>
      <c r="D92">
        <v>9.5399999999999991</v>
      </c>
      <c r="F92" s="3">
        <f t="shared" si="13"/>
        <v>0.22653352195555421</v>
      </c>
      <c r="G92" s="3">
        <f t="shared" si="14"/>
        <v>0.19670290250242406</v>
      </c>
      <c r="H92" s="3">
        <f t="shared" si="15"/>
        <v>0.15393784919774078</v>
      </c>
      <c r="I92" s="3">
        <f t="shared" si="16"/>
        <v>8.2723917466591246E-2</v>
      </c>
      <c r="J92" s="4">
        <v>-0.125</v>
      </c>
      <c r="K92" s="2">
        <f t="shared" si="11"/>
        <v>43977</v>
      </c>
      <c r="L92" s="5">
        <f>$S$2*(1+F92)</f>
        <v>122653.35219555542</v>
      </c>
      <c r="M92" s="5">
        <f t="shared" si="17"/>
        <v>119670.29025024241</v>
      </c>
      <c r="N92" s="5">
        <f>$S$2*(1+H92)</f>
        <v>115393.78491977407</v>
      </c>
      <c r="O92" s="5">
        <f>$S$2*(1+I92)</f>
        <v>108272.39174665912</v>
      </c>
      <c r="P92" s="5">
        <f>$S$2*(1+J92)</f>
        <v>87500</v>
      </c>
      <c r="R92" s="5">
        <f>B92/B93-1</f>
        <v>1.2320452681963356E-2</v>
      </c>
      <c r="S92" s="5">
        <f>D92/D93-1</f>
        <v>5.2687038988408208E-3</v>
      </c>
    </row>
    <row r="93" spans="1:19" x14ac:dyDescent="0.35">
      <c r="A93" s="2">
        <v>43973</v>
      </c>
      <c r="B93">
        <v>292.97283900000002</v>
      </c>
      <c r="C93">
        <v>295.44000199999999</v>
      </c>
      <c r="D93">
        <v>9.49</v>
      </c>
      <c r="F93" s="3">
        <f t="shared" si="13"/>
        <v>0.21160598771473138</v>
      </c>
      <c r="G93" s="3">
        <f t="shared" si="14"/>
        <v>0.18213830171365486</v>
      </c>
      <c r="H93" s="3">
        <f t="shared" si="15"/>
        <v>0.14788995690634832</v>
      </c>
      <c r="I93" s="3">
        <f t="shared" si="16"/>
        <v>8.2723917466591246E-2</v>
      </c>
      <c r="J93" s="4">
        <v>-0.125</v>
      </c>
      <c r="K93" s="2">
        <f t="shared" si="11"/>
        <v>43973</v>
      </c>
      <c r="L93" s="5">
        <f>$S$2*(1+F93)</f>
        <v>121160.59877147313</v>
      </c>
      <c r="M93" s="5">
        <f t="shared" si="17"/>
        <v>118213.83017136548</v>
      </c>
      <c r="N93" s="5">
        <f>$S$2*(1+H93)</f>
        <v>114788.99569063484</v>
      </c>
      <c r="O93" s="5">
        <f>$S$2*(1+I93)</f>
        <v>108272.39174665912</v>
      </c>
      <c r="P93" s="5">
        <f>$S$2*(1+J93)</f>
        <v>87500</v>
      </c>
      <c r="R93" s="5">
        <f>B93/B94-1</f>
        <v>1.8990928351074743E-3</v>
      </c>
      <c r="S93" s="5">
        <f>D93/D94-1</f>
        <v>1.0548523206750371E-3</v>
      </c>
    </row>
    <row r="94" spans="1:19" x14ac:dyDescent="0.35">
      <c r="A94" s="2">
        <v>43972</v>
      </c>
      <c r="B94">
        <v>292.41751099999999</v>
      </c>
      <c r="C94">
        <v>294.88000499999998</v>
      </c>
      <c r="D94">
        <v>9.48</v>
      </c>
      <c r="F94" s="3">
        <f t="shared" si="13"/>
        <v>0.2093093969036437</v>
      </c>
      <c r="G94" s="3">
        <f t="shared" si="14"/>
        <v>0.17989759667011507</v>
      </c>
      <c r="H94" s="3">
        <f t="shared" si="15"/>
        <v>0.14668037844806969</v>
      </c>
      <c r="I94" s="3">
        <f t="shared" si="16"/>
        <v>8.2723917466591246E-2</v>
      </c>
      <c r="J94" s="4">
        <v>-0.125</v>
      </c>
      <c r="K94" s="2">
        <f t="shared" si="11"/>
        <v>43972</v>
      </c>
      <c r="L94" s="5">
        <f>$S$2*(1+F94)</f>
        <v>120930.93969036436</v>
      </c>
      <c r="M94" s="5">
        <f t="shared" si="17"/>
        <v>117989.7596670115</v>
      </c>
      <c r="N94" s="5">
        <f>$S$2*(1+H94)</f>
        <v>114668.03784480697</v>
      </c>
      <c r="O94" s="5">
        <f>$S$2*(1+I94)</f>
        <v>108272.39174665912</v>
      </c>
      <c r="P94" s="5">
        <f>$S$2*(1+J94)</f>
        <v>87500</v>
      </c>
      <c r="R94" s="5">
        <f>B94/B95-1</f>
        <v>-6.9039374777097873E-3</v>
      </c>
      <c r="S94" s="5">
        <f>D94/D95-1</f>
        <v>-2.1052631578947212E-3</v>
      </c>
    </row>
    <row r="95" spans="1:19" x14ac:dyDescent="0.35">
      <c r="A95" s="2">
        <v>43971</v>
      </c>
      <c r="B95">
        <v>294.450378</v>
      </c>
      <c r="C95">
        <v>296.92999300000002</v>
      </c>
      <c r="D95">
        <v>9.5</v>
      </c>
      <c r="F95" s="3">
        <f t="shared" si="13"/>
        <v>0.21771643503671667</v>
      </c>
      <c r="G95" s="3">
        <f t="shared" si="14"/>
        <v>0.18810017356034092</v>
      </c>
      <c r="H95" s="3">
        <f t="shared" si="15"/>
        <v>0.14909953536462672</v>
      </c>
      <c r="I95" s="3">
        <f t="shared" si="16"/>
        <v>8.2723917466591246E-2</v>
      </c>
      <c r="J95" s="4">
        <v>-0.125</v>
      </c>
      <c r="K95" s="2">
        <f t="shared" si="11"/>
        <v>43971</v>
      </c>
      <c r="L95" s="5">
        <f>$S$2*(1+F95)</f>
        <v>121771.64350367167</v>
      </c>
      <c r="M95" s="5">
        <f t="shared" si="17"/>
        <v>118810.01735603409</v>
      </c>
      <c r="N95" s="5">
        <f>$S$2*(1+H95)</f>
        <v>114909.95353646268</v>
      </c>
      <c r="O95" s="5">
        <f>$S$2*(1+I95)</f>
        <v>108272.39174665912</v>
      </c>
      <c r="P95" s="5">
        <f>$S$2*(1+J95)</f>
        <v>87500</v>
      </c>
      <c r="R95" s="5">
        <f>B95/B96-1</f>
        <v>1.6988044204429675E-2</v>
      </c>
      <c r="S95" s="5">
        <f>D95/D96-1</f>
        <v>6.3559322033899246E-3</v>
      </c>
    </row>
    <row r="96" spans="1:19" x14ac:dyDescent="0.35">
      <c r="A96" s="2">
        <v>43970</v>
      </c>
      <c r="B96">
        <v>289.53179899999998</v>
      </c>
      <c r="C96">
        <v>291.97000100000002</v>
      </c>
      <c r="D96">
        <v>9.44</v>
      </c>
      <c r="F96" s="3">
        <f t="shared" si="13"/>
        <v>0.19737536933318944</v>
      </c>
      <c r="G96" s="3">
        <f t="shared" si="14"/>
        <v>0.16825385457949649</v>
      </c>
      <c r="H96" s="3">
        <f t="shared" si="15"/>
        <v>0.14184206461495541</v>
      </c>
      <c r="I96" s="3">
        <f t="shared" si="16"/>
        <v>8.2723917466591246E-2</v>
      </c>
      <c r="J96" s="4">
        <v>-0.125</v>
      </c>
      <c r="K96" s="2">
        <f t="shared" si="11"/>
        <v>43970</v>
      </c>
      <c r="L96" s="5">
        <f>$S$2*(1+F96)</f>
        <v>119737.53693331894</v>
      </c>
      <c r="M96" s="5">
        <f t="shared" si="17"/>
        <v>116825.38545794965</v>
      </c>
      <c r="N96" s="5">
        <f>$S$2*(1+H96)</f>
        <v>114184.20646149555</v>
      </c>
      <c r="O96" s="5">
        <f>$S$2*(1+I96)</f>
        <v>108272.39174665912</v>
      </c>
      <c r="P96" s="5">
        <f>$S$2*(1+J96)</f>
        <v>87500</v>
      </c>
      <c r="R96" s="5">
        <f>B96/B97-1</f>
        <v>-1.0271196962673756E-2</v>
      </c>
      <c r="S96" s="5">
        <f>D96/D97-1</f>
        <v>-2.1141649048627142E-3</v>
      </c>
    </row>
    <row r="97" spans="1:19" x14ac:dyDescent="0.35">
      <c r="A97" s="2">
        <v>43969</v>
      </c>
      <c r="B97">
        <v>292.53649899999999</v>
      </c>
      <c r="C97">
        <v>295</v>
      </c>
      <c r="D97">
        <v>9.4600000000000009</v>
      </c>
      <c r="F97" s="3">
        <f t="shared" si="13"/>
        <v>0.20980147860568232</v>
      </c>
      <c r="G97" s="3">
        <f t="shared" si="14"/>
        <v>0.18037773031672333</v>
      </c>
      <c r="H97" s="3">
        <f t="shared" si="15"/>
        <v>0.14426122153151266</v>
      </c>
      <c r="I97" s="3">
        <f t="shared" si="16"/>
        <v>8.2723917466591246E-2</v>
      </c>
      <c r="J97" s="4">
        <v>-0.125</v>
      </c>
      <c r="K97" s="2">
        <f t="shared" si="11"/>
        <v>43969</v>
      </c>
      <c r="L97" s="5">
        <f>$S$2*(1+F97)</f>
        <v>120980.14786056824</v>
      </c>
      <c r="M97" s="5">
        <f t="shared" si="17"/>
        <v>118037.77303167233</v>
      </c>
      <c r="N97" s="5">
        <f>$S$2*(1+H97)</f>
        <v>114426.12215315127</v>
      </c>
      <c r="O97" s="5">
        <f>$S$2*(1+I97)</f>
        <v>108272.39174665912</v>
      </c>
      <c r="P97" s="5">
        <f>$S$2*(1+J97)</f>
        <v>87500</v>
      </c>
      <c r="R97" s="5">
        <f>B97/B98-1</f>
        <v>3.045960059162911E-2</v>
      </c>
      <c r="S97" s="5">
        <f>D97/D98-1</f>
        <v>1.0683760683760868E-2</v>
      </c>
    </row>
    <row r="98" spans="1:19" x14ac:dyDescent="0.35">
      <c r="A98" s="2">
        <v>43966</v>
      </c>
      <c r="B98">
        <v>283.889343</v>
      </c>
      <c r="C98">
        <v>286.27999899999998</v>
      </c>
      <c r="D98">
        <v>9.36</v>
      </c>
      <c r="F98" s="3">
        <f t="shared" si="13"/>
        <v>0.17404066875701441</v>
      </c>
      <c r="G98" s="3">
        <f t="shared" si="14"/>
        <v>0.14548656086336864</v>
      </c>
      <c r="H98" s="3">
        <f t="shared" si="15"/>
        <v>0.13216543694872684</v>
      </c>
      <c r="I98" s="3">
        <f t="shared" si="16"/>
        <v>8.2723917466591246E-2</v>
      </c>
      <c r="J98" s="4">
        <v>-0.125</v>
      </c>
      <c r="K98" s="2">
        <f t="shared" si="11"/>
        <v>43966</v>
      </c>
      <c r="L98" s="5">
        <f>$S$2*(1+F98)</f>
        <v>117404.06687570144</v>
      </c>
      <c r="M98" s="5">
        <f t="shared" si="17"/>
        <v>114548.65608633686</v>
      </c>
      <c r="N98" s="5">
        <f>$S$2*(1+H98)</f>
        <v>113216.54369487269</v>
      </c>
      <c r="O98" s="5">
        <f>$S$2*(1+I98)</f>
        <v>108272.39174665912</v>
      </c>
      <c r="P98" s="5">
        <f>$S$2*(1+J98)</f>
        <v>87500</v>
      </c>
      <c r="R98" s="5">
        <f>B98/B99-1</f>
        <v>4.59701600979745E-3</v>
      </c>
      <c r="S98" s="5">
        <f>D98/D99-1</f>
        <v>-2.1321961620470731E-3</v>
      </c>
    </row>
    <row r="99" spans="1:19" x14ac:dyDescent="0.35">
      <c r="A99" s="2">
        <v>43965</v>
      </c>
      <c r="B99">
        <v>282.59027099999997</v>
      </c>
      <c r="C99">
        <v>284.97000100000002</v>
      </c>
      <c r="D99">
        <v>9.3800000000000008</v>
      </c>
      <c r="F99" s="3">
        <f t="shared" si="13"/>
        <v>0.16866828195472605</v>
      </c>
      <c r="G99" s="3">
        <f t="shared" si="14"/>
        <v>0.14024489148723518</v>
      </c>
      <c r="H99" s="3">
        <f t="shared" si="15"/>
        <v>0.13458459386528432</v>
      </c>
      <c r="I99" s="3">
        <f t="shared" si="16"/>
        <v>8.2723917466591246E-2</v>
      </c>
      <c r="J99" s="4">
        <v>-0.125</v>
      </c>
      <c r="K99" s="2">
        <f t="shared" si="11"/>
        <v>43965</v>
      </c>
      <c r="L99" s="5">
        <f>$S$2*(1+F99)</f>
        <v>116866.82819547261</v>
      </c>
      <c r="M99" s="5">
        <f t="shared" si="17"/>
        <v>114024.48914872351</v>
      </c>
      <c r="N99" s="5">
        <f>$S$2*(1+H99)</f>
        <v>113458.45938652843</v>
      </c>
      <c r="O99" s="5">
        <f>$S$2*(1+I99)</f>
        <v>108272.39174665912</v>
      </c>
      <c r="P99" s="5">
        <f>$S$2*(1+J99)</f>
        <v>87500</v>
      </c>
      <c r="R99" s="5">
        <f>B99/B100-1</f>
        <v>1.1967330321049907E-2</v>
      </c>
      <c r="S99" s="5">
        <f>D99/D100-1</f>
        <v>5.3590568060022381E-3</v>
      </c>
    </row>
    <row r="100" spans="1:19" x14ac:dyDescent="0.35">
      <c r="A100" s="2">
        <v>43964</v>
      </c>
      <c r="B100">
        <v>279.24841300000003</v>
      </c>
      <c r="C100">
        <v>281.60000600000001</v>
      </c>
      <c r="D100">
        <v>9.33</v>
      </c>
      <c r="F100" s="3">
        <f t="shared" si="13"/>
        <v>0.15484783642567024</v>
      </c>
      <c r="G100" s="3">
        <f t="shared" si="14"/>
        <v>0.12676059640493431</v>
      </c>
      <c r="H100" s="3">
        <f t="shared" si="15"/>
        <v>0.12853670157389141</v>
      </c>
      <c r="I100" s="3">
        <f t="shared" si="16"/>
        <v>8.2723917466591246E-2</v>
      </c>
      <c r="J100" s="4">
        <v>-0.125</v>
      </c>
      <c r="K100" s="2">
        <f t="shared" si="11"/>
        <v>43964</v>
      </c>
      <c r="L100" s="5">
        <f>$S$2*(1+F100)</f>
        <v>115484.78364256702</v>
      </c>
      <c r="M100" s="5">
        <f t="shared" si="17"/>
        <v>112676.05964049343</v>
      </c>
      <c r="N100" s="5">
        <f>$S$2*(1+H100)</f>
        <v>112853.67015738915</v>
      </c>
      <c r="O100" s="5">
        <f>$S$2*(1+I100)</f>
        <v>108272.39174665912</v>
      </c>
      <c r="P100" s="5">
        <f>$S$2*(1+J100)</f>
        <v>87500</v>
      </c>
      <c r="R100" s="5">
        <f>B100/B101-1</f>
        <v>-1.7685905089458109E-2</v>
      </c>
      <c r="S100" s="5">
        <f>D100/D101-1</f>
        <v>-5.3304904051173496E-3</v>
      </c>
    </row>
    <row r="101" spans="1:19" x14ac:dyDescent="0.35">
      <c r="A101" s="2">
        <v>43963</v>
      </c>
      <c r="B101">
        <v>284.276093</v>
      </c>
      <c r="C101">
        <v>286.67001299999998</v>
      </c>
      <c r="D101">
        <v>9.3800000000000008</v>
      </c>
      <c r="F101" s="3">
        <f t="shared" si="13"/>
        <v>0.17564009557537785</v>
      </c>
      <c r="G101" s="3">
        <f t="shared" si="14"/>
        <v>0.14704711625357803</v>
      </c>
      <c r="H101" s="3">
        <f t="shared" si="15"/>
        <v>0.13458459386528432</v>
      </c>
      <c r="I101" s="3">
        <f t="shared" si="16"/>
        <v>8.2723917466591246E-2</v>
      </c>
      <c r="J101" s="4">
        <v>-0.125</v>
      </c>
      <c r="K101" s="2">
        <f t="shared" si="11"/>
        <v>43963</v>
      </c>
      <c r="L101" s="5">
        <f>$S$2*(1+F101)</f>
        <v>117564.00955753778</v>
      </c>
      <c r="M101" s="5">
        <f t="shared" si="17"/>
        <v>114704.7116253578</v>
      </c>
      <c r="N101" s="5">
        <f>$S$2*(1+H101)</f>
        <v>113458.45938652843</v>
      </c>
      <c r="O101" s="5">
        <f>$S$2*(1+I101)</f>
        <v>108272.39174665912</v>
      </c>
      <c r="P101" s="5">
        <f>$S$2*(1+J101)</f>
        <v>87500</v>
      </c>
      <c r="R101" s="5">
        <f>B101/B102-1</f>
        <v>-1.9931505068136901E-2</v>
      </c>
      <c r="S101" s="5">
        <f>D101/D102-1</f>
        <v>-6.3559322033897026E-3</v>
      </c>
    </row>
    <row r="102" spans="1:19" x14ac:dyDescent="0.35">
      <c r="A102" s="2">
        <v>43962</v>
      </c>
      <c r="B102">
        <v>290.05737299999998</v>
      </c>
      <c r="C102">
        <v>292.5</v>
      </c>
      <c r="D102">
        <v>9.44</v>
      </c>
      <c r="F102" s="3">
        <f t="shared" si="13"/>
        <v>0.19954891076986558</v>
      </c>
      <c r="G102" s="3">
        <f t="shared" si="14"/>
        <v>0.17037452921234419</v>
      </c>
      <c r="H102" s="3">
        <f t="shared" si="15"/>
        <v>0.14184206461495541</v>
      </c>
      <c r="I102" s="3">
        <f t="shared" si="16"/>
        <v>8.2723917466591246E-2</v>
      </c>
      <c r="J102" s="4">
        <v>-0.125</v>
      </c>
      <c r="K102" s="2">
        <f t="shared" si="11"/>
        <v>43962</v>
      </c>
      <c r="L102" s="5">
        <f>$S$2*(1+F102)</f>
        <v>119954.89107698656</v>
      </c>
      <c r="M102" s="5">
        <f t="shared" si="17"/>
        <v>117037.45292123442</v>
      </c>
      <c r="N102" s="5">
        <f>$S$2*(1+H102)</f>
        <v>114184.20646149555</v>
      </c>
      <c r="O102" s="5">
        <f>$S$2*(1+I102)</f>
        <v>108272.39174665912</v>
      </c>
      <c r="P102" s="5">
        <f>$S$2*(1+J102)</f>
        <v>87500</v>
      </c>
      <c r="R102" s="5">
        <f>B102/B103-1</f>
        <v>2.0510148946129014E-4</v>
      </c>
      <c r="S102" s="5">
        <f>D102/D103-1</f>
        <v>0</v>
      </c>
    </row>
    <row r="103" spans="1:19" x14ac:dyDescent="0.35">
      <c r="A103" s="2">
        <v>43959</v>
      </c>
      <c r="B103">
        <v>289.99789399999997</v>
      </c>
      <c r="C103">
        <v>292.44000199999999</v>
      </c>
      <c r="D103">
        <v>9.44</v>
      </c>
      <c r="F103" s="3">
        <f t="shared" si="13"/>
        <v>0.19930293195220705</v>
      </c>
      <c r="G103" s="3">
        <f t="shared" si="14"/>
        <v>0.17013446038840008</v>
      </c>
      <c r="H103" s="3">
        <f t="shared" si="15"/>
        <v>0.14184206461495541</v>
      </c>
      <c r="I103" s="3">
        <f t="shared" si="16"/>
        <v>8.2723917466591246E-2</v>
      </c>
      <c r="J103" s="4">
        <v>-0.125</v>
      </c>
      <c r="K103" s="2">
        <f t="shared" si="11"/>
        <v>43959</v>
      </c>
      <c r="L103" s="5">
        <f>$S$2*(1+F103)</f>
        <v>119930.2931952207</v>
      </c>
      <c r="M103" s="5">
        <f t="shared" si="17"/>
        <v>117013.44603884</v>
      </c>
      <c r="N103" s="5">
        <f>$S$2*(1+H103)</f>
        <v>114184.20646149555</v>
      </c>
      <c r="O103" s="5">
        <f>$S$2*(1+I103)</f>
        <v>108272.39174665912</v>
      </c>
      <c r="P103" s="5">
        <f>$S$2*(1+J103)</f>
        <v>87500</v>
      </c>
      <c r="R103" s="5">
        <f>B103/B104-1</f>
        <v>1.654625425258538E-2</v>
      </c>
      <c r="S103" s="5">
        <f>D103/D104-1</f>
        <v>4.2553191489360653E-3</v>
      </c>
    </row>
    <row r="104" spans="1:19" x14ac:dyDescent="0.35">
      <c r="A104" s="2">
        <v>43958</v>
      </c>
      <c r="B104">
        <v>285.27761800000002</v>
      </c>
      <c r="C104">
        <v>287.67999300000002</v>
      </c>
      <c r="D104">
        <v>9.4</v>
      </c>
      <c r="F104" s="3">
        <f t="shared" si="13"/>
        <v>0.17978195968465127</v>
      </c>
      <c r="G104" s="3">
        <f t="shared" si="14"/>
        <v>0.15108832947413853</v>
      </c>
      <c r="H104" s="3">
        <f t="shared" si="15"/>
        <v>0.13700375078184135</v>
      </c>
      <c r="I104" s="3">
        <f t="shared" si="16"/>
        <v>8.2723917466591246E-2</v>
      </c>
      <c r="J104" s="4">
        <v>-0.125</v>
      </c>
      <c r="K104" s="2">
        <f t="shared" si="11"/>
        <v>43958</v>
      </c>
      <c r="L104" s="5">
        <f>$S$2*(1+F104)</f>
        <v>117978.19596846512</v>
      </c>
      <c r="M104" s="5">
        <f t="shared" si="17"/>
        <v>115108.83294741386</v>
      </c>
      <c r="N104" s="5">
        <f>$S$2*(1+H104)</f>
        <v>113700.37507818414</v>
      </c>
      <c r="O104" s="5">
        <f>$S$2*(1+I104)</f>
        <v>108272.39174665912</v>
      </c>
      <c r="P104" s="5">
        <f>$S$2*(1+J104)</f>
        <v>87500</v>
      </c>
      <c r="R104" s="5">
        <f>B104/B105-1</f>
        <v>1.20667690657279E-2</v>
      </c>
      <c r="S104" s="5">
        <f>D104/D105-1</f>
        <v>4.2735042735044804E-3</v>
      </c>
    </row>
    <row r="105" spans="1:19" x14ac:dyDescent="0.35">
      <c r="A105" s="2">
        <v>43957</v>
      </c>
      <c r="B105">
        <v>281.876282</v>
      </c>
      <c r="C105">
        <v>284.25</v>
      </c>
      <c r="D105">
        <v>9.36</v>
      </c>
      <c r="F105" s="3">
        <f t="shared" si="13"/>
        <v>0.16571553947349416</v>
      </c>
      <c r="G105" s="3">
        <f t="shared" si="14"/>
        <v>0.13736396556789354</v>
      </c>
      <c r="H105" s="3">
        <f t="shared" si="15"/>
        <v>0.13216543694872684</v>
      </c>
      <c r="I105" s="3">
        <f t="shared" si="16"/>
        <v>8.2723917466591246E-2</v>
      </c>
      <c r="J105" s="4">
        <v>-0.125</v>
      </c>
      <c r="K105" s="2">
        <f t="shared" si="11"/>
        <v>43957</v>
      </c>
      <c r="L105" s="5">
        <f>$S$2*(1+F105)</f>
        <v>116571.55394734941</v>
      </c>
      <c r="M105" s="5">
        <f t="shared" si="17"/>
        <v>113736.39655678936</v>
      </c>
      <c r="N105" s="5">
        <f>$S$2*(1+H105)</f>
        <v>113216.54369487269</v>
      </c>
      <c r="O105" s="5">
        <f>$S$2*(1+I105)</f>
        <v>108272.39174665912</v>
      </c>
      <c r="P105" s="5">
        <f>$S$2*(1+J105)</f>
        <v>87500</v>
      </c>
      <c r="R105" s="5">
        <f>B105/B106-1</f>
        <v>-6.7787049488452489E-3</v>
      </c>
      <c r="S105" s="5">
        <f>D105/D106-1</f>
        <v>-5.3134962805526653E-3</v>
      </c>
    </row>
    <row r="106" spans="1:19" x14ac:dyDescent="0.35">
      <c r="A106" s="2">
        <v>43956</v>
      </c>
      <c r="B106">
        <v>283.80007899999998</v>
      </c>
      <c r="C106">
        <v>286.19000199999999</v>
      </c>
      <c r="D106">
        <v>9.41</v>
      </c>
      <c r="F106" s="3">
        <f t="shared" si="13"/>
        <v>0.17367151236266554</v>
      </c>
      <c r="G106" s="3">
        <f t="shared" si="14"/>
        <v>0.14512645762745247</v>
      </c>
      <c r="H106" s="3">
        <f t="shared" si="15"/>
        <v>0.13821332924011975</v>
      </c>
      <c r="I106" s="3">
        <f t="shared" si="16"/>
        <v>8.2723917466591246E-2</v>
      </c>
      <c r="J106" s="4">
        <v>-0.125</v>
      </c>
      <c r="K106" s="2">
        <f t="shared" si="11"/>
        <v>43956</v>
      </c>
      <c r="L106" s="5">
        <f>$S$2*(1+F106)</f>
        <v>117367.15123626655</v>
      </c>
      <c r="M106" s="5">
        <f t="shared" si="17"/>
        <v>114512.64576274525</v>
      </c>
      <c r="N106" s="5">
        <f>$S$2*(1+H106)</f>
        <v>113821.33292401198</v>
      </c>
      <c r="O106" s="5">
        <f>$S$2*(1+I106)</f>
        <v>108272.39174665912</v>
      </c>
      <c r="P106" s="5">
        <f>$S$2*(1+J106)</f>
        <v>87500</v>
      </c>
      <c r="R106" s="5">
        <f>B106/B107-1</f>
        <v>9.2393166598250254E-3</v>
      </c>
      <c r="S106" s="5">
        <f>D106/D107-1</f>
        <v>6.4171122994653995E-3</v>
      </c>
    </row>
    <row r="107" spans="1:19" x14ac:dyDescent="0.35">
      <c r="A107" s="2">
        <v>43955</v>
      </c>
      <c r="B107">
        <v>281.20196499999997</v>
      </c>
      <c r="C107">
        <v>283.57000699999998</v>
      </c>
      <c r="D107">
        <v>9.35</v>
      </c>
      <c r="F107" s="3">
        <f t="shared" si="13"/>
        <v>0.16292686282481039</v>
      </c>
      <c r="G107" s="3">
        <f t="shared" si="14"/>
        <v>0.13464312287646529</v>
      </c>
      <c r="H107" s="3">
        <f t="shared" si="15"/>
        <v>0.13095585849044844</v>
      </c>
      <c r="I107" s="3">
        <f t="shared" si="16"/>
        <v>8.2723917466591246E-2</v>
      </c>
      <c r="J107" s="4">
        <v>-0.125</v>
      </c>
      <c r="K107" s="2">
        <f t="shared" si="11"/>
        <v>43955</v>
      </c>
      <c r="L107" s="5">
        <f>$S$2*(1+F107)</f>
        <v>116292.68628248104</v>
      </c>
      <c r="M107" s="5">
        <f t="shared" si="17"/>
        <v>113464.31228764653</v>
      </c>
      <c r="N107" s="5">
        <f>$S$2*(1+H107)</f>
        <v>113095.58584904484</v>
      </c>
      <c r="O107" s="5">
        <f>$S$2*(1+I107)</f>
        <v>108272.39174665912</v>
      </c>
      <c r="P107" s="5">
        <f>$S$2*(1+J107)</f>
        <v>87500</v>
      </c>
      <c r="R107" s="5">
        <f>B107/B108-1</f>
        <v>2.7582720409049521E-3</v>
      </c>
      <c r="S107" s="5">
        <f>D107/D108-1</f>
        <v>-1.0683760683760646E-3</v>
      </c>
    </row>
    <row r="108" spans="1:19" x14ac:dyDescent="0.35">
      <c r="A108" s="2">
        <v>43952</v>
      </c>
      <c r="B108">
        <v>280.42846700000001</v>
      </c>
      <c r="C108">
        <v>282.790009</v>
      </c>
      <c r="D108">
        <v>9.36</v>
      </c>
      <c r="F108" s="3">
        <f t="shared" si="13"/>
        <v>0.1597280174591984</v>
      </c>
      <c r="G108" s="3">
        <f t="shared" si="14"/>
        <v>0.13152213213446018</v>
      </c>
      <c r="H108" s="3">
        <f t="shared" si="15"/>
        <v>0.13216543694872684</v>
      </c>
      <c r="I108" s="3">
        <f t="shared" si="16"/>
        <v>8.2723917466591246E-2</v>
      </c>
      <c r="J108" s="4">
        <v>-0.125</v>
      </c>
      <c r="K108" s="2">
        <f t="shared" si="11"/>
        <v>43952</v>
      </c>
      <c r="L108" s="5">
        <f>$S$2*(1+F108)</f>
        <v>115972.80174591985</v>
      </c>
      <c r="M108" s="5">
        <f t="shared" si="17"/>
        <v>113152.21321344601</v>
      </c>
      <c r="N108" s="5">
        <f>$S$2*(1+H108)</f>
        <v>113216.54369487269</v>
      </c>
      <c r="O108" s="5">
        <f>$S$2*(1+I108)</f>
        <v>108272.39174665912</v>
      </c>
      <c r="P108" s="5">
        <f>$S$2*(1+J108)</f>
        <v>87500</v>
      </c>
      <c r="R108" s="5">
        <f>B108/B109-1</f>
        <v>-2.6473460243219393E-2</v>
      </c>
      <c r="S108" s="5">
        <f>D108/D109-1</f>
        <v>-8.4745762711864181E-3</v>
      </c>
    </row>
    <row r="109" spans="1:19" x14ac:dyDescent="0.35">
      <c r="A109" s="2">
        <v>43951</v>
      </c>
      <c r="B109">
        <v>288.05426</v>
      </c>
      <c r="C109">
        <v>290.48001099999999</v>
      </c>
      <c r="D109">
        <v>9.44</v>
      </c>
      <c r="F109" s="3">
        <f t="shared" si="13"/>
        <v>0.19126492201120393</v>
      </c>
      <c r="G109" s="3">
        <f t="shared" si="14"/>
        <v>0.16229198673409084</v>
      </c>
      <c r="H109" s="3">
        <f t="shared" si="15"/>
        <v>0.14184206461495541</v>
      </c>
      <c r="I109" s="3">
        <f t="shared" si="16"/>
        <v>8.2723917466591246E-2</v>
      </c>
      <c r="J109" s="4">
        <v>-0.125</v>
      </c>
      <c r="K109" s="2">
        <f t="shared" si="11"/>
        <v>43951</v>
      </c>
      <c r="L109" s="5">
        <f>$S$2*(1+F109)</f>
        <v>119126.49220112039</v>
      </c>
      <c r="M109" s="5">
        <f t="shared" si="17"/>
        <v>116229.19867340909</v>
      </c>
      <c r="N109" s="5">
        <f>$S$2*(1+H109)</f>
        <v>114184.20646149555</v>
      </c>
      <c r="O109" s="5">
        <f>$S$2*(1+I109)</f>
        <v>108272.39174665912</v>
      </c>
      <c r="P109" s="5">
        <f>$S$2*(1+J109)</f>
        <v>87500</v>
      </c>
      <c r="R109" s="5">
        <f>B109/B110-1</f>
        <v>-9.3106705027918846E-3</v>
      </c>
      <c r="S109" s="5">
        <f>D109/D110-1</f>
        <v>-3.1678986272440923E-3</v>
      </c>
    </row>
    <row r="110" spans="1:19" x14ac:dyDescent="0.35">
      <c r="A110" s="2">
        <v>43950</v>
      </c>
      <c r="B110">
        <v>290.76144399999998</v>
      </c>
      <c r="C110">
        <v>293.209991</v>
      </c>
      <c r="D110">
        <v>9.4700000000000006</v>
      </c>
      <c r="F110" s="3">
        <f t="shared" si="13"/>
        <v>0.20246063679296045</v>
      </c>
      <c r="G110" s="3">
        <f t="shared" si="14"/>
        <v>0.17321540231446386</v>
      </c>
      <c r="H110" s="3">
        <f t="shared" si="15"/>
        <v>0.14547079998979129</v>
      </c>
      <c r="I110" s="3">
        <f t="shared" si="16"/>
        <v>8.2723917466591246E-2</v>
      </c>
      <c r="J110" s="4">
        <v>-0.125</v>
      </c>
      <c r="K110" s="2">
        <f t="shared" si="11"/>
        <v>43950</v>
      </c>
      <c r="L110" s="5">
        <f>$S$2*(1+F110)</f>
        <v>120246.06367929604</v>
      </c>
      <c r="M110" s="5">
        <f t="shared" si="17"/>
        <v>117321.54023144639</v>
      </c>
      <c r="N110" s="5">
        <f>$S$2*(1+H110)</f>
        <v>114547.07999897913</v>
      </c>
      <c r="O110" s="5">
        <f>$S$2*(1+I110)</f>
        <v>108272.39174665912</v>
      </c>
      <c r="P110" s="5">
        <f>$S$2*(1+J110)</f>
        <v>87500</v>
      </c>
      <c r="R110" s="5">
        <f>B110/B111-1</f>
        <v>2.6178579886364961E-2</v>
      </c>
      <c r="S110" s="5">
        <f>D110/D111-1</f>
        <v>8.5197018104365974E-3</v>
      </c>
    </row>
    <row r="111" spans="1:19" x14ac:dyDescent="0.35">
      <c r="A111" s="2">
        <v>43949</v>
      </c>
      <c r="B111">
        <v>283.34390300000001</v>
      </c>
      <c r="C111">
        <v>285.73001099999999</v>
      </c>
      <c r="D111">
        <v>9.39</v>
      </c>
      <c r="F111" s="3">
        <f t="shared" si="13"/>
        <v>0.17178497033734241</v>
      </c>
      <c r="G111" s="3">
        <f t="shared" si="14"/>
        <v>0.14328590463577062</v>
      </c>
      <c r="H111" s="3">
        <f t="shared" si="15"/>
        <v>0.13579417232356272</v>
      </c>
      <c r="I111" s="3">
        <f t="shared" si="16"/>
        <v>8.2723917466591246E-2</v>
      </c>
      <c r="J111" s="4">
        <v>-0.125</v>
      </c>
      <c r="K111" s="2">
        <f t="shared" si="11"/>
        <v>43949</v>
      </c>
      <c r="L111" s="5">
        <f>$S$2*(1+F111)</f>
        <v>117178.49703373424</v>
      </c>
      <c r="M111" s="5">
        <f t="shared" si="17"/>
        <v>114328.59046357706</v>
      </c>
      <c r="N111" s="5">
        <f>$S$2*(1+H111)</f>
        <v>113579.41723235627</v>
      </c>
      <c r="O111" s="5">
        <f>$S$2*(1+I111)</f>
        <v>108272.39174665912</v>
      </c>
      <c r="P111" s="5">
        <f>$S$2*(1+J111)</f>
        <v>87500</v>
      </c>
      <c r="R111" s="5">
        <f>B111/B112-1</f>
        <v>-4.5985480288092129E-3</v>
      </c>
      <c r="S111" s="5">
        <f>D111/D112-1</f>
        <v>1.0660980810235365E-3</v>
      </c>
    </row>
    <row r="112" spans="1:19" x14ac:dyDescent="0.35">
      <c r="A112" s="2">
        <v>43948</v>
      </c>
      <c r="B112">
        <v>284.65289300000001</v>
      </c>
      <c r="C112">
        <v>287.04998799999998</v>
      </c>
      <c r="D112">
        <v>9.3800000000000008</v>
      </c>
      <c r="F112" s="3">
        <f t="shared" si="13"/>
        <v>0.17719837359776802</v>
      </c>
      <c r="G112" s="3">
        <f t="shared" si="14"/>
        <v>0.14856750278943265</v>
      </c>
      <c r="H112" s="3">
        <f t="shared" si="15"/>
        <v>0.13458459386528432</v>
      </c>
      <c r="I112" s="3">
        <f t="shared" si="16"/>
        <v>8.2723917466591246E-2</v>
      </c>
      <c r="J112" s="4">
        <v>-0.125</v>
      </c>
      <c r="K112" s="2">
        <f t="shared" si="11"/>
        <v>43948</v>
      </c>
      <c r="L112" s="5">
        <f>$S$2*(1+F112)</f>
        <v>117719.83735977681</v>
      </c>
      <c r="M112" s="5">
        <f t="shared" si="17"/>
        <v>114856.75027894326</v>
      </c>
      <c r="N112" s="5">
        <f>$S$2*(1+H112)</f>
        <v>113458.45938652843</v>
      </c>
      <c r="O112" s="5">
        <f>$S$2*(1+I112)</f>
        <v>108272.39174665912</v>
      </c>
      <c r="P112" s="5">
        <f>$S$2*(1+J112)</f>
        <v>87500</v>
      </c>
      <c r="R112" s="5">
        <f>B112/B113-1</f>
        <v>1.4418491053557858E-2</v>
      </c>
      <c r="S112" s="5">
        <f>D112/D113-1</f>
        <v>3.2085561497328108E-3</v>
      </c>
    </row>
    <row r="113" spans="1:19" x14ac:dyDescent="0.35">
      <c r="A113" s="2">
        <v>43945</v>
      </c>
      <c r="B113">
        <v>280.606964</v>
      </c>
      <c r="C113">
        <v>282.97000100000002</v>
      </c>
      <c r="D113">
        <v>9.35</v>
      </c>
      <c r="F113" s="3">
        <f t="shared" si="13"/>
        <v>0.16046620204561712</v>
      </c>
      <c r="G113" s="3">
        <f t="shared" si="14"/>
        <v>0.13224233060373192</v>
      </c>
      <c r="H113" s="3">
        <f t="shared" si="15"/>
        <v>0.13095585849044844</v>
      </c>
      <c r="I113" s="3">
        <f t="shared" si="16"/>
        <v>8.2723917466591246E-2</v>
      </c>
      <c r="J113" s="4">
        <v>-0.125</v>
      </c>
      <c r="K113" s="2">
        <f t="shared" si="11"/>
        <v>43945</v>
      </c>
      <c r="L113" s="5">
        <f>$S$2*(1+F113)</f>
        <v>116046.62020456171</v>
      </c>
      <c r="M113" s="5">
        <f t="shared" si="17"/>
        <v>113224.2330603732</v>
      </c>
      <c r="N113" s="5">
        <f>$S$2*(1+H113)</f>
        <v>113095.58584904484</v>
      </c>
      <c r="O113" s="5">
        <f>$S$2*(1+I113)</f>
        <v>108272.39174665912</v>
      </c>
      <c r="P113" s="5">
        <f>$S$2*(1+J113)</f>
        <v>87500</v>
      </c>
      <c r="R113" s="5">
        <f>B113/B114-1</f>
        <v>1.3938760919535165E-2</v>
      </c>
      <c r="S113" s="5">
        <f>D113/D114-1</f>
        <v>-1.0683760683760646E-3</v>
      </c>
    </row>
    <row r="114" spans="1:19" x14ac:dyDescent="0.35">
      <c r="A114" s="2">
        <v>43944</v>
      </c>
      <c r="B114">
        <v>276.74941999999999</v>
      </c>
      <c r="C114">
        <v>279.07998700000002</v>
      </c>
      <c r="D114">
        <v>9.36</v>
      </c>
      <c r="F114" s="3">
        <f t="shared" si="13"/>
        <v>0.14451310747130042</v>
      </c>
      <c r="G114" s="3">
        <f t="shared" si="14"/>
        <v>0.1166772936673921</v>
      </c>
      <c r="H114" s="3">
        <f t="shared" si="15"/>
        <v>0.13216543694872684</v>
      </c>
      <c r="I114" s="3">
        <f t="shared" si="16"/>
        <v>8.2723917466591246E-2</v>
      </c>
      <c r="J114" s="4">
        <v>-0.125</v>
      </c>
      <c r="K114" s="2">
        <f t="shared" si="11"/>
        <v>43944</v>
      </c>
      <c r="L114" s="5">
        <f>$S$2*(1+F114)</f>
        <v>114451.31074713005</v>
      </c>
      <c r="M114" s="5">
        <f t="shared" si="17"/>
        <v>111667.72936673921</v>
      </c>
      <c r="N114" s="5">
        <f>$S$2*(1+H114)</f>
        <v>113216.54369487269</v>
      </c>
      <c r="O114" s="5">
        <f>$S$2*(1+I114)</f>
        <v>108272.39174665912</v>
      </c>
      <c r="P114" s="5">
        <f>$S$2*(1+J114)</f>
        <v>87500</v>
      </c>
      <c r="R114" s="5">
        <f>B114/B115-1</f>
        <v>-7.178180865141659E-5</v>
      </c>
      <c r="S114" s="5">
        <f>D114/D115-1</f>
        <v>1.0695187165774556E-3</v>
      </c>
    </row>
    <row r="115" spans="1:19" x14ac:dyDescent="0.35">
      <c r="A115" s="2">
        <v>43943</v>
      </c>
      <c r="B115">
        <v>276.76928700000002</v>
      </c>
      <c r="C115">
        <v>279.10000600000001</v>
      </c>
      <c r="D115">
        <v>9.35</v>
      </c>
      <c r="F115" s="3">
        <f t="shared" si="13"/>
        <v>0.14459526858985372</v>
      </c>
      <c r="G115" s="3">
        <f t="shared" si="14"/>
        <v>0.1167573953005554</v>
      </c>
      <c r="H115" s="3">
        <f t="shared" si="15"/>
        <v>0.13095585849044844</v>
      </c>
      <c r="I115" s="3">
        <f t="shared" si="16"/>
        <v>8.2723917466591246E-2</v>
      </c>
      <c r="J115" s="4">
        <v>-0.125</v>
      </c>
      <c r="K115" s="2">
        <f t="shared" si="11"/>
        <v>43943</v>
      </c>
      <c r="L115" s="5">
        <f>$S$2*(1+F115)</f>
        <v>114459.52685898537</v>
      </c>
      <c r="M115" s="5">
        <f t="shared" si="17"/>
        <v>111675.73953005554</v>
      </c>
      <c r="N115" s="5">
        <f>$S$2*(1+H115)</f>
        <v>113095.58584904484</v>
      </c>
      <c r="O115" s="5">
        <f>$S$2*(1+I115)</f>
        <v>108272.39174665912</v>
      </c>
      <c r="P115" s="5">
        <f>$S$2*(1+J115)</f>
        <v>87500</v>
      </c>
      <c r="R115" s="5">
        <f>B115/B116-1</f>
        <v>2.2194568938512793E-2</v>
      </c>
      <c r="S115" s="5">
        <f>D115/D116-1</f>
        <v>3.2188841201716833E-3</v>
      </c>
    </row>
    <row r="116" spans="1:19" x14ac:dyDescent="0.35">
      <c r="A116" s="2">
        <v>43942</v>
      </c>
      <c r="B116">
        <v>270.75988799999999</v>
      </c>
      <c r="C116">
        <v>273.040009</v>
      </c>
      <c r="D116">
        <v>9.32</v>
      </c>
      <c r="F116" s="3">
        <f t="shared" si="13"/>
        <v>0.11974305418042519</v>
      </c>
      <c r="G116" s="3">
        <f t="shared" si="14"/>
        <v>9.2509647827381913E-2</v>
      </c>
      <c r="H116" s="3">
        <f t="shared" si="15"/>
        <v>0.12732712311561278</v>
      </c>
      <c r="I116" s="3">
        <f t="shared" si="16"/>
        <v>8.2723917466591246E-2</v>
      </c>
      <c r="J116" s="4">
        <v>-0.125</v>
      </c>
      <c r="K116" s="2">
        <f t="shared" si="11"/>
        <v>43942</v>
      </c>
      <c r="L116" s="5">
        <f>$S$2*(1+F116)</f>
        <v>111974.30541804252</v>
      </c>
      <c r="M116" s="5">
        <f t="shared" si="17"/>
        <v>109250.96478273819</v>
      </c>
      <c r="N116" s="5">
        <f>$S$2*(1+H116)</f>
        <v>112732.71231156128</v>
      </c>
      <c r="O116" s="5">
        <f>$S$2*(1+I116)</f>
        <v>108272.39174665912</v>
      </c>
      <c r="P116" s="5">
        <f>$S$2*(1+J116)</f>
        <v>87500</v>
      </c>
      <c r="R116" s="5">
        <f>B116/B117-1</f>
        <v>-3.0363209561273141E-2</v>
      </c>
      <c r="S116" s="5">
        <f>D116/D117-1</f>
        <v>-8.5106382978723527E-3</v>
      </c>
    </row>
    <row r="117" spans="1:19" x14ac:dyDescent="0.35">
      <c r="A117" s="2">
        <v>43941</v>
      </c>
      <c r="B117">
        <v>279.23846400000002</v>
      </c>
      <c r="C117">
        <v>281.58999599999999</v>
      </c>
      <c r="D117">
        <v>9.4</v>
      </c>
      <c r="F117" s="3">
        <f t="shared" si="13"/>
        <v>0.15480669176525419</v>
      </c>
      <c r="G117" s="3">
        <f t="shared" si="14"/>
        <v>0.12672054358771234</v>
      </c>
      <c r="H117" s="3">
        <f t="shared" si="15"/>
        <v>0.13700375078184135</v>
      </c>
      <c r="I117" s="3">
        <f t="shared" si="16"/>
        <v>8.2723917466591246E-2</v>
      </c>
      <c r="J117" s="4">
        <v>-0.125</v>
      </c>
      <c r="K117" s="2">
        <f t="shared" si="11"/>
        <v>43941</v>
      </c>
      <c r="L117" s="5">
        <f>$S$2*(1+F117)</f>
        <v>115480.66917652542</v>
      </c>
      <c r="M117" s="5">
        <f t="shared" si="17"/>
        <v>112672.05435877123</v>
      </c>
      <c r="N117" s="5">
        <f>$S$2*(1+H117)</f>
        <v>113700.37507818414</v>
      </c>
      <c r="O117" s="5">
        <f>$S$2*(1+I117)</f>
        <v>108272.39174665912</v>
      </c>
      <c r="P117" s="5">
        <f>$S$2*(1+J117)</f>
        <v>87500</v>
      </c>
      <c r="R117" s="5">
        <f>B117/B118-1</f>
        <v>-1.7617970318959952E-2</v>
      </c>
      <c r="S117" s="5">
        <f>D117/D118-1</f>
        <v>-2.1231422505307851E-3</v>
      </c>
    </row>
    <row r="118" spans="1:19" x14ac:dyDescent="0.35">
      <c r="A118" s="2">
        <v>43938</v>
      </c>
      <c r="B118">
        <v>284.246307</v>
      </c>
      <c r="C118">
        <v>286.64001500000001</v>
      </c>
      <c r="D118">
        <v>9.42</v>
      </c>
      <c r="F118" s="3">
        <f t="shared" si="13"/>
        <v>0.17551691386313029</v>
      </c>
      <c r="G118" s="3">
        <f t="shared" si="14"/>
        <v>0.14692708584288638</v>
      </c>
      <c r="H118" s="3">
        <f t="shared" si="15"/>
        <v>0.13942290769839838</v>
      </c>
      <c r="I118" s="3">
        <f t="shared" si="16"/>
        <v>8.2723917466591246E-2</v>
      </c>
      <c r="J118" s="4">
        <v>-0.125</v>
      </c>
      <c r="K118" s="2">
        <f t="shared" si="11"/>
        <v>43938</v>
      </c>
      <c r="L118" s="5">
        <f>$S$2*(1+F118)</f>
        <v>117551.69138631303</v>
      </c>
      <c r="M118" s="5">
        <f t="shared" si="17"/>
        <v>114692.70858428864</v>
      </c>
      <c r="N118" s="5">
        <f>$S$2*(1+H118)</f>
        <v>113942.29076983983</v>
      </c>
      <c r="O118" s="5">
        <f>$S$2*(1+I118)</f>
        <v>108272.39174665912</v>
      </c>
      <c r="P118" s="5">
        <f>$S$2*(1+J118)</f>
        <v>87500</v>
      </c>
      <c r="R118" s="5">
        <f>B118/B119-1</f>
        <v>2.7015353043851276E-2</v>
      </c>
      <c r="S118" s="5">
        <f>D118/D119-1</f>
        <v>1.1815252416756072E-2</v>
      </c>
    </row>
    <row r="119" spans="1:19" x14ac:dyDescent="0.35">
      <c r="A119" s="2">
        <v>43937</v>
      </c>
      <c r="B119">
        <v>276.76928700000002</v>
      </c>
      <c r="C119">
        <v>279.10000600000001</v>
      </c>
      <c r="D119">
        <v>9.31</v>
      </c>
      <c r="F119" s="3">
        <f t="shared" si="13"/>
        <v>0.14459526858985372</v>
      </c>
      <c r="G119" s="3">
        <f t="shared" si="14"/>
        <v>0.1167573953005554</v>
      </c>
      <c r="H119" s="3">
        <f t="shared" si="15"/>
        <v>0.12611754465733438</v>
      </c>
      <c r="I119" s="3">
        <f t="shared" si="16"/>
        <v>8.2723917466591246E-2</v>
      </c>
      <c r="J119" s="4">
        <v>-0.125</v>
      </c>
      <c r="K119" s="2">
        <f t="shared" si="11"/>
        <v>43937</v>
      </c>
      <c r="L119" s="5">
        <f>$S$2*(1+F119)</f>
        <v>114459.52685898537</v>
      </c>
      <c r="M119" s="5">
        <f t="shared" si="17"/>
        <v>111675.73953005554</v>
      </c>
      <c r="N119" s="5">
        <f>$S$2*(1+H119)</f>
        <v>112611.75446573344</v>
      </c>
      <c r="O119" s="5">
        <f>$S$2*(1+I119)</f>
        <v>108272.39174665912</v>
      </c>
      <c r="P119" s="5">
        <f>$S$2*(1+J119)</f>
        <v>87500</v>
      </c>
      <c r="R119" s="5">
        <f>B119/B120-1</f>
        <v>4.8242580282069625E-3</v>
      </c>
      <c r="S119" s="5">
        <f>D119/D120-1</f>
        <v>0</v>
      </c>
    </row>
    <row r="120" spans="1:19" x14ac:dyDescent="0.35">
      <c r="A120" s="2">
        <v>43936</v>
      </c>
      <c r="B120">
        <v>275.44049100000001</v>
      </c>
      <c r="C120">
        <v>277.76001000000002</v>
      </c>
      <c r="D120">
        <v>9.31</v>
      </c>
      <c r="F120" s="3">
        <f t="shared" si="13"/>
        <v>0.13909995647987539</v>
      </c>
      <c r="G120" s="3">
        <f t="shared" si="14"/>
        <v>0.11139569551373008</v>
      </c>
      <c r="H120" s="3">
        <f t="shared" si="15"/>
        <v>0.12611754465733438</v>
      </c>
      <c r="I120" s="3">
        <f t="shared" si="16"/>
        <v>8.2723917466591246E-2</v>
      </c>
      <c r="J120" s="4">
        <v>-0.125</v>
      </c>
      <c r="K120" s="2">
        <f t="shared" si="11"/>
        <v>43936</v>
      </c>
      <c r="L120" s="5">
        <f>$S$2*(1+F120)</f>
        <v>113909.99564798754</v>
      </c>
      <c r="M120" s="5">
        <f t="shared" si="17"/>
        <v>111139.569551373</v>
      </c>
      <c r="N120" s="5">
        <f>$S$2*(1+H120)</f>
        <v>112611.75446573344</v>
      </c>
      <c r="O120" s="5">
        <f>$S$2*(1+I120)</f>
        <v>108272.39174665912</v>
      </c>
      <c r="P120" s="5">
        <f>$S$2*(1+J120)</f>
        <v>87500</v>
      </c>
      <c r="R120" s="5">
        <f>B120/B121-1</f>
        <v>-2.12481029475734E-2</v>
      </c>
      <c r="S120" s="5">
        <f>D120/D121-1</f>
        <v>-3.2119914346894207E-3</v>
      </c>
    </row>
    <row r="121" spans="1:19" x14ac:dyDescent="0.35">
      <c r="A121" s="2">
        <v>43935</v>
      </c>
      <c r="B121">
        <v>281.42013500000002</v>
      </c>
      <c r="C121">
        <v>283.790009</v>
      </c>
      <c r="D121">
        <v>9.34</v>
      </c>
      <c r="F121" s="3">
        <f t="shared" si="13"/>
        <v>0.16382911737933514</v>
      </c>
      <c r="G121" s="3">
        <f t="shared" si="14"/>
        <v>0.1355234125762117</v>
      </c>
      <c r="H121" s="3">
        <f t="shared" si="15"/>
        <v>0.12974628003216981</v>
      </c>
      <c r="I121" s="3">
        <f t="shared" si="16"/>
        <v>8.2723917466591246E-2</v>
      </c>
      <c r="J121" s="4">
        <v>-0.125</v>
      </c>
      <c r="K121" s="2">
        <f t="shared" si="11"/>
        <v>43935</v>
      </c>
      <c r="L121" s="5">
        <f>$S$2*(1+F121)</f>
        <v>116382.91173793351</v>
      </c>
      <c r="M121" s="5">
        <f t="shared" si="17"/>
        <v>113552.34125762117</v>
      </c>
      <c r="N121" s="5">
        <f>$S$2*(1+H121)</f>
        <v>112974.62800321697</v>
      </c>
      <c r="O121" s="5">
        <f>$S$2*(1+I121)</f>
        <v>108272.39174665912</v>
      </c>
      <c r="P121" s="5">
        <f>$S$2*(1+J121)</f>
        <v>87500</v>
      </c>
      <c r="R121" s="5">
        <f>B121/B122-1</f>
        <v>2.9492946762173178E-2</v>
      </c>
      <c r="S121" s="5">
        <f>D121/D122-1</f>
        <v>9.7297297297296303E-3</v>
      </c>
    </row>
    <row r="122" spans="1:19" x14ac:dyDescent="0.35">
      <c r="A122" s="2">
        <v>43934</v>
      </c>
      <c r="B122">
        <v>273.358002</v>
      </c>
      <c r="C122">
        <v>275.66000400000001</v>
      </c>
      <c r="D122">
        <v>9.25</v>
      </c>
      <c r="F122" s="3">
        <f t="shared" si="13"/>
        <v>0.13048770371828056</v>
      </c>
      <c r="G122" s="3">
        <f t="shared" si="14"/>
        <v>0.10299298257836909</v>
      </c>
      <c r="H122" s="3">
        <f t="shared" si="15"/>
        <v>0.11886007390766284</v>
      </c>
      <c r="I122" s="3">
        <f t="shared" si="16"/>
        <v>8.2723917466591246E-2</v>
      </c>
      <c r="J122" s="4">
        <v>-0.125</v>
      </c>
      <c r="K122" s="2">
        <f t="shared" si="11"/>
        <v>43934</v>
      </c>
      <c r="L122" s="5">
        <f>$S$2*(1+F122)</f>
        <v>113048.77037182805</v>
      </c>
      <c r="M122" s="5">
        <f t="shared" si="17"/>
        <v>110299.29825783691</v>
      </c>
      <c r="N122" s="5">
        <f>$S$2*(1+H122)</f>
        <v>111886.00739076629</v>
      </c>
      <c r="O122" s="5">
        <f>$S$2*(1+I122)</f>
        <v>108272.39174665912</v>
      </c>
      <c r="P122" s="5">
        <f>$S$2*(1+J122)</f>
        <v>87500</v>
      </c>
      <c r="R122" s="5">
        <f>B122/B123-1</f>
        <v>-9.1301587914237592E-3</v>
      </c>
      <c r="S122" s="5">
        <f>D122/D123-1</f>
        <v>-5.3763440860216116E-3</v>
      </c>
    </row>
    <row r="123" spans="1:19" x14ac:dyDescent="0.35">
      <c r="A123" s="2">
        <v>43930</v>
      </c>
      <c r="B123">
        <v>275.876801</v>
      </c>
      <c r="C123">
        <v>278.20001200000002</v>
      </c>
      <c r="D123">
        <v>9.3000000000000007</v>
      </c>
      <c r="F123" s="3">
        <f t="shared" si="13"/>
        <v>0.14090434152220288</v>
      </c>
      <c r="G123" s="3">
        <f t="shared" si="14"/>
        <v>0.11315626691066161</v>
      </c>
      <c r="H123" s="3">
        <f t="shared" si="15"/>
        <v>0.12490796619905575</v>
      </c>
      <c r="I123" s="3">
        <f t="shared" si="16"/>
        <v>8.2723917466591246E-2</v>
      </c>
      <c r="J123" s="4">
        <v>-0.125</v>
      </c>
      <c r="K123" s="2">
        <f t="shared" si="11"/>
        <v>43930</v>
      </c>
      <c r="L123" s="5">
        <f>$S$2*(1+F123)</f>
        <v>114090.43415222029</v>
      </c>
      <c r="M123" s="5">
        <f t="shared" si="17"/>
        <v>111315.62669106617</v>
      </c>
      <c r="N123" s="5">
        <f>$S$2*(1+H123)</f>
        <v>112490.79661990558</v>
      </c>
      <c r="O123" s="5">
        <f>$S$2*(1+I123)</f>
        <v>108272.39174665912</v>
      </c>
      <c r="P123" s="5">
        <f>$S$2*(1+J123)</f>
        <v>87500</v>
      </c>
      <c r="R123" s="5">
        <f>B123/B124-1</f>
        <v>1.5217371496528465E-2</v>
      </c>
      <c r="S123" s="5">
        <f>D123/D124-1</f>
        <v>1.0869565217391353E-2</v>
      </c>
    </row>
    <row r="124" spans="1:19" x14ac:dyDescent="0.35">
      <c r="A124" s="2">
        <v>43929</v>
      </c>
      <c r="B124">
        <v>271.74160799999999</v>
      </c>
      <c r="C124">
        <v>274.02999899999998</v>
      </c>
      <c r="D124">
        <v>9.1999999999999993</v>
      </c>
      <c r="F124" s="3">
        <f t="shared" si="13"/>
        <v>0.12380301357570311</v>
      </c>
      <c r="G124" s="3">
        <f t="shared" si="14"/>
        <v>9.6470875451911464E-2</v>
      </c>
      <c r="H124" s="3">
        <f t="shared" si="15"/>
        <v>0.11281218161627016</v>
      </c>
      <c r="I124" s="3">
        <f t="shared" si="16"/>
        <v>8.2723917466591246E-2</v>
      </c>
      <c r="J124" s="4">
        <v>-0.125</v>
      </c>
      <c r="K124" s="2">
        <f t="shared" si="11"/>
        <v>43929</v>
      </c>
      <c r="L124" s="5">
        <f>$S$2*(1+F124)</f>
        <v>112380.30135757031</v>
      </c>
      <c r="M124" s="5">
        <f t="shared" si="17"/>
        <v>109647.08754519114</v>
      </c>
      <c r="N124" s="5">
        <f>$S$2*(1+H124)</f>
        <v>111281.21816162701</v>
      </c>
      <c r="O124" s="5">
        <f>$S$2*(1+I124)</f>
        <v>108272.39174665912</v>
      </c>
      <c r="P124" s="5">
        <f>$S$2*(1+J124)</f>
        <v>87500</v>
      </c>
      <c r="R124" s="5">
        <f>B124/B125-1</f>
        <v>3.3568343161220371E-2</v>
      </c>
      <c r="S124" s="5">
        <f>D124/D125-1</f>
        <v>1.098901098901095E-2</v>
      </c>
    </row>
    <row r="125" spans="1:19" x14ac:dyDescent="0.35">
      <c r="A125" s="2">
        <v>43928</v>
      </c>
      <c r="B125">
        <v>262.915955</v>
      </c>
      <c r="C125">
        <v>265.13000499999998</v>
      </c>
      <c r="D125">
        <v>9.1</v>
      </c>
      <c r="F125" s="3">
        <f t="shared" si="13"/>
        <v>8.7304019140616695E-2</v>
      </c>
      <c r="G125" s="3">
        <f t="shared" si="14"/>
        <v>6.0859503528004844E-2</v>
      </c>
      <c r="H125" s="3">
        <f t="shared" si="15"/>
        <v>0.10071639703348456</v>
      </c>
      <c r="I125" s="3">
        <f t="shared" si="16"/>
        <v>8.2723917466591246E-2</v>
      </c>
      <c r="J125" s="4">
        <v>-0.125</v>
      </c>
      <c r="K125" s="2">
        <f t="shared" si="11"/>
        <v>43928</v>
      </c>
      <c r="L125" s="5">
        <f>$S$2*(1+F125)</f>
        <v>108730.40191406167</v>
      </c>
      <c r="M125" s="5">
        <f t="shared" si="17"/>
        <v>106085.95035280049</v>
      </c>
      <c r="N125" s="5">
        <f>$S$2*(1+H125)</f>
        <v>110071.63970334845</v>
      </c>
      <c r="O125" s="5">
        <f>$S$2*(1+I125)</f>
        <v>108272.39174665912</v>
      </c>
      <c r="P125" s="5">
        <f>$S$2*(1+J125)</f>
        <v>87500</v>
      </c>
      <c r="R125" s="5">
        <f>B125/B126-1</f>
        <v>1.0194701777370696E-3</v>
      </c>
      <c r="S125" s="5">
        <f>D125/D126-1</f>
        <v>6.6371681415928752E-3</v>
      </c>
    </row>
    <row r="126" spans="1:19" x14ac:dyDescent="0.35">
      <c r="A126" s="2">
        <v>43927</v>
      </c>
      <c r="B126">
        <v>262.64819299999999</v>
      </c>
      <c r="C126">
        <v>264.85998499999999</v>
      </c>
      <c r="D126">
        <v>9.0399999999999991</v>
      </c>
      <c r="F126" s="3">
        <f t="shared" si="13"/>
        <v>8.6196674024291875E-2</v>
      </c>
      <c r="G126" s="3">
        <f t="shared" si="14"/>
        <v>5.9779077783123302E-2</v>
      </c>
      <c r="H126" s="3">
        <f t="shared" si="15"/>
        <v>9.3458926283813248E-2</v>
      </c>
      <c r="I126" s="3">
        <f t="shared" si="16"/>
        <v>8.2723917466591246E-2</v>
      </c>
      <c r="J126" s="4">
        <v>-0.125</v>
      </c>
      <c r="K126" s="2">
        <f t="shared" si="11"/>
        <v>43927</v>
      </c>
      <c r="L126" s="5">
        <f>$S$2*(1+F126)</f>
        <v>108619.66740242919</v>
      </c>
      <c r="M126" s="5">
        <f t="shared" si="17"/>
        <v>105977.90777831234</v>
      </c>
      <c r="N126" s="5">
        <f>$S$2*(1+H126)</f>
        <v>109345.89262838132</v>
      </c>
      <c r="O126" s="5">
        <f>$S$2*(1+I126)</f>
        <v>108272.39174665912</v>
      </c>
      <c r="P126" s="5">
        <f>$S$2*(1+J126)</f>
        <v>87500</v>
      </c>
      <c r="R126" s="5">
        <f>B126/B127-1</f>
        <v>6.7166221995439868E-2</v>
      </c>
      <c r="S126" s="5">
        <f>D126/D127-1</f>
        <v>1.0055865921787754E-2</v>
      </c>
    </row>
    <row r="127" spans="1:19" x14ac:dyDescent="0.35">
      <c r="A127" s="2">
        <v>43924</v>
      </c>
      <c r="B127">
        <v>246.11741599999999</v>
      </c>
      <c r="C127">
        <v>248.19000199999999</v>
      </c>
      <c r="D127">
        <v>8.9499999999999993</v>
      </c>
      <c r="F127" s="3">
        <f t="shared" si="13"/>
        <v>1.7832697134348985E-2</v>
      </c>
      <c r="G127" s="3">
        <f t="shared" si="14"/>
        <v>-6.9221991591085219E-3</v>
      </c>
      <c r="H127" s="3">
        <f t="shared" si="15"/>
        <v>8.2572720159306279E-2</v>
      </c>
      <c r="I127" s="3">
        <f t="shared" si="16"/>
        <v>8.2723917466591246E-2</v>
      </c>
      <c r="J127" s="4">
        <v>-0.125</v>
      </c>
      <c r="K127" s="2">
        <f t="shared" si="11"/>
        <v>43924</v>
      </c>
      <c r="L127" s="5">
        <f>$S$2*(1+F127)</f>
        <v>101783.2697134349</v>
      </c>
      <c r="M127" s="5">
        <f t="shared" si="17"/>
        <v>99307.780084089143</v>
      </c>
      <c r="N127" s="5">
        <f>$S$2*(1+H127)</f>
        <v>108257.27201593063</v>
      </c>
      <c r="O127" s="5">
        <f>$S$2*(1+I127)</f>
        <v>108272.39174665912</v>
      </c>
      <c r="P127" s="5">
        <f>$S$2*(1+J127)</f>
        <v>87500</v>
      </c>
      <c r="R127" s="5">
        <f>B127/B128-1</f>
        <v>-1.4454198828785181E-2</v>
      </c>
      <c r="S127" s="5">
        <f>D127/D128-1</f>
        <v>-3.3407572383075124E-3</v>
      </c>
    </row>
    <row r="128" spans="1:19" x14ac:dyDescent="0.35">
      <c r="A128" s="2">
        <v>43923</v>
      </c>
      <c r="B128">
        <v>249.72702000000001</v>
      </c>
      <c r="C128">
        <v>251.83000200000001</v>
      </c>
      <c r="D128">
        <v>8.98</v>
      </c>
      <c r="F128" s="3">
        <f t="shared" si="13"/>
        <v>3.2760421610811719E-2</v>
      </c>
      <c r="G128" s="3">
        <f t="shared" si="14"/>
        <v>7.6424616488672825E-3</v>
      </c>
      <c r="H128" s="3">
        <f t="shared" si="15"/>
        <v>8.6201455534141935E-2</v>
      </c>
      <c r="I128" s="3">
        <f t="shared" si="16"/>
        <v>8.2723917466591246E-2</v>
      </c>
      <c r="J128" s="4">
        <v>-0.125</v>
      </c>
      <c r="K128" s="2">
        <f t="shared" si="11"/>
        <v>43923</v>
      </c>
      <c r="L128" s="5">
        <f>$S$2*(1+F128)</f>
        <v>103276.04216108118</v>
      </c>
      <c r="M128" s="5">
        <f t="shared" si="17"/>
        <v>100764.24616488673</v>
      </c>
      <c r="N128" s="5">
        <f>$S$2*(1+H128)</f>
        <v>108620.1455534142</v>
      </c>
      <c r="O128" s="5">
        <f>$S$2*(1+I128)</f>
        <v>108272.39174665912</v>
      </c>
      <c r="P128" s="5">
        <f>$S$2*(1+J128)</f>
        <v>87500</v>
      </c>
      <c r="R128" s="5">
        <f>B128/B129-1</f>
        <v>2.30754255165595E-2</v>
      </c>
      <c r="S128" s="5">
        <f>D128/D129-1</f>
        <v>2.2321428571427937E-3</v>
      </c>
    </row>
    <row r="129" spans="1:22" x14ac:dyDescent="0.35">
      <c r="A129" s="2">
        <v>43922</v>
      </c>
      <c r="B129">
        <v>244.094437</v>
      </c>
      <c r="C129">
        <v>246.14999399999999</v>
      </c>
      <c r="D129">
        <v>8.9600000000000009</v>
      </c>
      <c r="F129" s="3">
        <f t="shared" si="13"/>
        <v>9.4665513926914802E-3</v>
      </c>
      <c r="G129" s="3">
        <f t="shared" si="14"/>
        <v>-1.5084843270525283E-2</v>
      </c>
      <c r="H129" s="3">
        <f t="shared" si="15"/>
        <v>8.3782298617584905E-2</v>
      </c>
      <c r="I129" s="3">
        <f t="shared" si="16"/>
        <v>8.2723917466591246E-2</v>
      </c>
      <c r="J129" s="4">
        <v>-0.125</v>
      </c>
      <c r="K129" s="2">
        <f t="shared" si="11"/>
        <v>43922</v>
      </c>
      <c r="L129" s="5">
        <f>$S$2*(1+F129)</f>
        <v>100946.65513926915</v>
      </c>
      <c r="M129" s="5">
        <f t="shared" si="17"/>
        <v>98491.515672947469</v>
      </c>
      <c r="N129" s="5">
        <f>$S$2*(1+H129)</f>
        <v>108378.22986175849</v>
      </c>
      <c r="O129" s="5">
        <f>$S$2*(1+I129)</f>
        <v>108272.39174665912</v>
      </c>
      <c r="P129" s="5">
        <f>$S$2*(1+J129)</f>
        <v>87500</v>
      </c>
      <c r="R129" s="5">
        <f>B129/B130-1</f>
        <v>-4.5004897933697108E-2</v>
      </c>
      <c r="S129" s="5">
        <f>D129/D130-1</f>
        <v>-8.8495575221236855E-3</v>
      </c>
    </row>
    <row r="130" spans="1:22" x14ac:dyDescent="0.35">
      <c r="A130" s="2">
        <v>43921</v>
      </c>
      <c r="B130">
        <v>255.59757999999999</v>
      </c>
      <c r="C130">
        <v>257.75</v>
      </c>
      <c r="D130">
        <v>9.0399999999999991</v>
      </c>
      <c r="F130" s="3">
        <f t="shared" si="13"/>
        <v>5.7038459368566441E-2</v>
      </c>
      <c r="G130" s="3">
        <f t="shared" si="14"/>
        <v>3.1330033861475926E-2</v>
      </c>
      <c r="H130" s="3">
        <f t="shared" si="15"/>
        <v>9.3458926283813248E-2</v>
      </c>
      <c r="I130" s="3">
        <f t="shared" si="16"/>
        <v>8.2723917466591246E-2</v>
      </c>
      <c r="J130" s="4">
        <v>-0.125</v>
      </c>
      <c r="K130" s="2">
        <f t="shared" si="11"/>
        <v>43921</v>
      </c>
      <c r="L130" s="5">
        <f>$S$2*(1+F130)</f>
        <v>105703.84593685664</v>
      </c>
      <c r="M130" s="5">
        <f t="shared" si="17"/>
        <v>103133.0033861476</v>
      </c>
      <c r="N130" s="5">
        <f>$S$2*(1+H130)</f>
        <v>109345.89262838132</v>
      </c>
      <c r="O130" s="5">
        <f>$S$2*(1+I130)</f>
        <v>108272.39174665912</v>
      </c>
      <c r="P130" s="5">
        <f>$S$2*(1+J130)</f>
        <v>87500</v>
      </c>
      <c r="R130" s="5">
        <f>B130/B131-1</f>
        <v>-1.4905347771843491E-2</v>
      </c>
      <c r="S130" s="5">
        <f>D130/D131-1</f>
        <v>1.1074197120708451E-3</v>
      </c>
    </row>
    <row r="131" spans="1:22" x14ac:dyDescent="0.35">
      <c r="A131" s="2">
        <v>43920</v>
      </c>
      <c r="B131">
        <v>259.46499599999999</v>
      </c>
      <c r="C131">
        <v>261.64999399999999</v>
      </c>
      <c r="D131">
        <v>9.0299999999999994</v>
      </c>
      <c r="F131" s="3">
        <f t="shared" si="13"/>
        <v>7.3032380165380273E-2</v>
      </c>
      <c r="G131" s="3">
        <f t="shared" si="14"/>
        <v>4.6935003576624501E-2</v>
      </c>
      <c r="H131" s="3">
        <f t="shared" si="15"/>
        <v>9.2249347825534622E-2</v>
      </c>
      <c r="I131" s="3">
        <f t="shared" si="16"/>
        <v>8.2723917466591246E-2</v>
      </c>
      <c r="J131" s="4">
        <v>-0.125</v>
      </c>
      <c r="K131" s="2">
        <f t="shared" ref="K131:K194" si="18">A131</f>
        <v>43920</v>
      </c>
      <c r="L131" s="5">
        <f>$S$2*(1+F131)</f>
        <v>107303.23801653803</v>
      </c>
      <c r="M131" s="5">
        <f t="shared" si="17"/>
        <v>104693.50035766244</v>
      </c>
      <c r="N131" s="5">
        <f>$S$2*(1+H131)</f>
        <v>109224.93478255346</v>
      </c>
      <c r="O131" s="5">
        <f>$S$2*(1+I131)</f>
        <v>108272.39174665912</v>
      </c>
      <c r="P131" s="5">
        <f>$S$2*(1+J131)</f>
        <v>87500</v>
      </c>
      <c r="R131" s="5">
        <f>B131/B132-1</f>
        <v>3.2475722226259274E-2</v>
      </c>
      <c r="S131" s="5">
        <f>D131/D132-1</f>
        <v>6.6889632107021146E-3</v>
      </c>
    </row>
    <row r="132" spans="1:22" x14ac:dyDescent="0.35">
      <c r="A132" s="2">
        <v>43917</v>
      </c>
      <c r="B132">
        <v>251.30372600000001</v>
      </c>
      <c r="C132">
        <v>253.41999799999999</v>
      </c>
      <c r="D132">
        <v>8.9700000000000006</v>
      </c>
      <c r="F132" s="3">
        <f t="shared" ref="F132:F195" si="19">B132/$B$444-1</f>
        <v>3.928097975192224E-2</v>
      </c>
      <c r="G132" s="3">
        <f t="shared" ref="G132:G195" si="20">C132/$C$444-1</f>
        <v>1.4004481546130654E-2</v>
      </c>
      <c r="H132" s="3">
        <f t="shared" ref="H132:H195" si="21">D132/$D$444-1</f>
        <v>8.4991877075863531E-2</v>
      </c>
      <c r="I132" s="3">
        <f t="shared" ref="I132:I195" si="22">IF((1+H132)*0.874-1&gt;I133,(1+H132)*0.875-1,I133)</f>
        <v>8.2723917466591246E-2</v>
      </c>
      <c r="J132" s="4">
        <v>-0.125</v>
      </c>
      <c r="K132" s="2">
        <f t="shared" si="18"/>
        <v>43917</v>
      </c>
      <c r="L132" s="5">
        <f>$S$2*(1+F132)</f>
        <v>103928.09797519223</v>
      </c>
      <c r="M132" s="5">
        <f t="shared" si="17"/>
        <v>101400.44815461307</v>
      </c>
      <c r="N132" s="5">
        <f>$S$2*(1+H132)</f>
        <v>108499.18770758636</v>
      </c>
      <c r="O132" s="5">
        <f>$S$2*(1+I132)</f>
        <v>108272.39174665912</v>
      </c>
      <c r="P132" s="5">
        <f t="shared" ref="P132:P195" si="23">$S$2*(1+J132)</f>
        <v>87500</v>
      </c>
      <c r="R132" s="5">
        <f>B132/B133-1</f>
        <v>-2.9785648582808522E-2</v>
      </c>
      <c r="S132" s="5">
        <f>D132/D133-1</f>
        <v>5.6053811659193542E-3</v>
      </c>
    </row>
    <row r="133" spans="1:22" x14ac:dyDescent="0.35">
      <c r="A133" s="2">
        <v>43916</v>
      </c>
      <c r="B133">
        <v>259.01876800000002</v>
      </c>
      <c r="C133">
        <v>261.20001200000002</v>
      </c>
      <c r="D133">
        <v>8.92</v>
      </c>
      <c r="F133" s="3">
        <f t="shared" si="19"/>
        <v>7.1186978664915967E-2</v>
      </c>
      <c r="G133" s="3">
        <f t="shared" si="20"/>
        <v>4.5134499400884431E-2</v>
      </c>
      <c r="H133" s="3">
        <f t="shared" si="21"/>
        <v>7.8943984784470622E-2</v>
      </c>
      <c r="I133" s="3">
        <f t="shared" si="22"/>
        <v>8.2723917466591246E-2</v>
      </c>
      <c r="J133" s="4">
        <v>-0.125</v>
      </c>
      <c r="K133" s="2">
        <f t="shared" si="18"/>
        <v>43916</v>
      </c>
      <c r="L133" s="5">
        <f>$S$2*(1+F133)</f>
        <v>107118.6978664916</v>
      </c>
      <c r="M133" s="5">
        <f t="shared" ref="M133:M196" si="24">$S$2*(1+G133)</f>
        <v>104513.44994008844</v>
      </c>
      <c r="N133" s="5">
        <f>$S$2*(1+H133)</f>
        <v>107894.39847844707</v>
      </c>
      <c r="O133" s="5">
        <f>$S$2*(1+I133)</f>
        <v>108272.39174665912</v>
      </c>
      <c r="P133" s="5">
        <f t="shared" si="23"/>
        <v>87500</v>
      </c>
      <c r="R133" s="5">
        <f>B133/B134-1</f>
        <v>5.8389759501215055E-2</v>
      </c>
      <c r="S133" s="5">
        <f>D133/D134-1</f>
        <v>9.0497737556560764E-3</v>
      </c>
    </row>
    <row r="134" spans="1:22" x14ac:dyDescent="0.35">
      <c r="A134" s="2">
        <v>43915</v>
      </c>
      <c r="B134">
        <v>244.729095</v>
      </c>
      <c r="C134">
        <v>246.78999300000001</v>
      </c>
      <c r="D134">
        <v>8.84</v>
      </c>
      <c r="F134" s="3">
        <f t="shared" si="19"/>
        <v>1.2091215971072655E-2</v>
      </c>
      <c r="G134" s="3">
        <f t="shared" si="20"/>
        <v>-1.252402778908468E-2</v>
      </c>
      <c r="H134" s="3">
        <f t="shared" si="21"/>
        <v>6.9267357118242057E-2</v>
      </c>
      <c r="I134" s="3">
        <f t="shared" si="22"/>
        <v>8.2723917466591246E-2</v>
      </c>
      <c r="J134" s="4">
        <v>-0.125</v>
      </c>
      <c r="K134" s="2">
        <f t="shared" si="18"/>
        <v>43915</v>
      </c>
      <c r="L134" s="5">
        <f>$S$2*(1+F134)</f>
        <v>101209.12159710727</v>
      </c>
      <c r="M134" s="5">
        <f t="shared" si="24"/>
        <v>98747.597221091535</v>
      </c>
      <c r="N134" s="5">
        <f>$S$2*(1+H134)</f>
        <v>106926.73571182421</v>
      </c>
      <c r="O134" s="5">
        <f>$S$2*(1+I134)</f>
        <v>108272.39174665912</v>
      </c>
      <c r="P134" s="5">
        <f t="shared" si="23"/>
        <v>87500</v>
      </c>
      <c r="R134" s="5">
        <f>B134/B135-1</f>
        <v>1.4970183331341813E-2</v>
      </c>
      <c r="S134" s="5">
        <f>D134/D135-1</f>
        <v>1.0285714285714231E-2</v>
      </c>
    </row>
    <row r="135" spans="1:22" x14ac:dyDescent="0.35">
      <c r="A135" s="2">
        <v>43914</v>
      </c>
      <c r="B135">
        <v>241.11949200000001</v>
      </c>
      <c r="C135">
        <v>243.14999399999999</v>
      </c>
      <c r="D135">
        <v>8.75</v>
      </c>
      <c r="F135" s="3">
        <f t="shared" si="19"/>
        <v>-2.8365043698325154E-3</v>
      </c>
      <c r="G135" s="3">
        <f t="shared" si="20"/>
        <v>-2.7088684595780177E-2</v>
      </c>
      <c r="H135" s="3">
        <f t="shared" si="21"/>
        <v>5.8381150993735087E-2</v>
      </c>
      <c r="I135" s="3">
        <f t="shared" si="22"/>
        <v>8.2723917466591246E-2</v>
      </c>
      <c r="J135" s="4">
        <v>-0.125</v>
      </c>
      <c r="K135" s="2">
        <f t="shared" si="18"/>
        <v>43914</v>
      </c>
      <c r="L135" s="5">
        <f>$S$2*(1+F135)</f>
        <v>99716.349563016745</v>
      </c>
      <c r="M135" s="5">
        <f t="shared" si="24"/>
        <v>97291.131540421979</v>
      </c>
      <c r="N135" s="5">
        <f>$S$2*(1+H135)</f>
        <v>105838.11509937351</v>
      </c>
      <c r="O135" s="5">
        <f>$S$2*(1+I135)</f>
        <v>108272.39174665912</v>
      </c>
      <c r="P135" s="5">
        <f t="shared" si="23"/>
        <v>87500</v>
      </c>
      <c r="R135" s="5">
        <f>B135/B136-1</f>
        <v>9.060326476701186E-2</v>
      </c>
      <c r="S135" s="5">
        <f>D135/D136-1</f>
        <v>1.2731481481481399E-2</v>
      </c>
    </row>
    <row r="136" spans="1:22" x14ac:dyDescent="0.35">
      <c r="A136" s="2">
        <v>43913</v>
      </c>
      <c r="B136">
        <v>221.08818099999999</v>
      </c>
      <c r="C136">
        <v>222.949997</v>
      </c>
      <c r="D136">
        <v>8.64</v>
      </c>
      <c r="F136" s="3">
        <f t="shared" si="19"/>
        <v>-8.5677140492336656E-2</v>
      </c>
      <c r="G136" s="3">
        <f t="shared" si="20"/>
        <v>-0.10791453751532121</v>
      </c>
      <c r="H136" s="3">
        <f t="shared" si="21"/>
        <v>4.5075787952671087E-2</v>
      </c>
      <c r="I136" s="3">
        <f t="shared" si="22"/>
        <v>8.2723917466591246E-2</v>
      </c>
      <c r="J136" s="4">
        <v>-0.125</v>
      </c>
      <c r="K136" s="2">
        <f t="shared" si="18"/>
        <v>43913</v>
      </c>
      <c r="L136" s="5">
        <f>$S$2*(1+F136)</f>
        <v>91432.285950766338</v>
      </c>
      <c r="M136" s="5">
        <f t="shared" si="24"/>
        <v>89208.546248467886</v>
      </c>
      <c r="N136" s="5">
        <f>$S$2*(1+H136)</f>
        <v>104507.57879526711</v>
      </c>
      <c r="O136" s="5">
        <f>$S$2*(1+I136)</f>
        <v>108272.39174665912</v>
      </c>
      <c r="P136" s="5">
        <f t="shared" si="23"/>
        <v>87500</v>
      </c>
      <c r="R136" s="5">
        <f>B136/B137-1</f>
        <v>-2.55681792137884E-2</v>
      </c>
      <c r="S136" s="5">
        <f>D136/D137-1</f>
        <v>-5.7537399309549597E-3</v>
      </c>
    </row>
    <row r="137" spans="1:22" x14ac:dyDescent="0.35">
      <c r="A137" s="2">
        <v>43910</v>
      </c>
      <c r="B137">
        <v>226.88932800000001</v>
      </c>
      <c r="C137">
        <v>228.800003</v>
      </c>
      <c r="D137">
        <v>8.69</v>
      </c>
      <c r="F137" s="3">
        <f t="shared" si="19"/>
        <v>-6.1686164179295733E-2</v>
      </c>
      <c r="G137" s="3">
        <f t="shared" si="20"/>
        <v>-8.4507022923391628E-2</v>
      </c>
      <c r="H137" s="3">
        <f t="shared" si="21"/>
        <v>5.1123680244063774E-2</v>
      </c>
      <c r="I137" s="3">
        <f t="shared" si="22"/>
        <v>8.2723917466591246E-2</v>
      </c>
      <c r="J137" s="4">
        <v>-0.125</v>
      </c>
      <c r="K137" s="2">
        <f t="shared" si="18"/>
        <v>43910</v>
      </c>
      <c r="L137" s="5">
        <f>$S$2*(1+F137)</f>
        <v>93831.383582070426</v>
      </c>
      <c r="M137" s="5">
        <f t="shared" si="24"/>
        <v>91549.297707660837</v>
      </c>
      <c r="N137" s="5">
        <f>$S$2*(1+H137)</f>
        <v>105112.36802440637</v>
      </c>
      <c r="O137" s="5">
        <f>$S$2*(1+I137)</f>
        <v>108272.39174665912</v>
      </c>
      <c r="P137" s="5">
        <f t="shared" si="23"/>
        <v>87500</v>
      </c>
      <c r="R137" s="5">
        <f>B137/B138-1</f>
        <v>-4.3094170174934554E-2</v>
      </c>
      <c r="S137" s="5">
        <f>D137/D138-1</f>
        <v>-1.1376564277588153E-2</v>
      </c>
      <c r="U137">
        <f>_xlfn.STDEV.S(R137:R192)</f>
        <v>3.2219816870025765E-2</v>
      </c>
      <c r="V137">
        <f>_xlfn.STDEV.S(S137:S192)</f>
        <v>8.2654059482935634E-3</v>
      </c>
    </row>
    <row r="138" spans="1:22" x14ac:dyDescent="0.35">
      <c r="A138" s="2">
        <v>43909</v>
      </c>
      <c r="B138">
        <v>237.107269</v>
      </c>
      <c r="C138">
        <v>240.509995</v>
      </c>
      <c r="D138">
        <v>8.7899999999999991</v>
      </c>
      <c r="F138" s="3">
        <f t="shared" si="19"/>
        <v>-1.9429282824789507E-2</v>
      </c>
      <c r="G138" s="3">
        <f t="shared" si="20"/>
        <v>-3.7652060960723821E-2</v>
      </c>
      <c r="H138" s="3">
        <f t="shared" si="21"/>
        <v>6.321946482684937E-2</v>
      </c>
      <c r="I138" s="3">
        <f t="shared" si="22"/>
        <v>8.2723917466591246E-2</v>
      </c>
      <c r="J138" s="4">
        <v>-0.125</v>
      </c>
      <c r="K138" s="2">
        <f t="shared" si="18"/>
        <v>43909</v>
      </c>
      <c r="L138" s="5">
        <f>$S$2*(1+F138)</f>
        <v>98057.071717521045</v>
      </c>
      <c r="M138" s="5">
        <f t="shared" si="24"/>
        <v>96234.793903927624</v>
      </c>
      <c r="N138" s="5">
        <f>$S$2*(1+H138)</f>
        <v>106321.94648268494</v>
      </c>
      <c r="O138" s="5">
        <f>$S$2*(1+I138)</f>
        <v>108272.39174665912</v>
      </c>
      <c r="P138" s="5">
        <f t="shared" si="23"/>
        <v>87500</v>
      </c>
      <c r="R138" s="5">
        <f>B138/B139-1</f>
        <v>2.1249681092276873E-3</v>
      </c>
      <c r="S138" s="5">
        <f>D138/D139-1</f>
        <v>-9.0191657271702086E-3</v>
      </c>
      <c r="U138">
        <f>SQRT(252)*U137</f>
        <v>0.51147373635679017</v>
      </c>
      <c r="V138">
        <f>SQRT(252)*V137</f>
        <v>0.13120925174507259</v>
      </c>
    </row>
    <row r="139" spans="1:22" x14ac:dyDescent="0.35">
      <c r="A139" s="2">
        <v>43908</v>
      </c>
      <c r="B139">
        <v>236.60449199999999</v>
      </c>
      <c r="C139">
        <v>240</v>
      </c>
      <c r="D139">
        <v>8.8699999999999992</v>
      </c>
      <c r="F139" s="3">
        <f t="shared" si="19"/>
        <v>-2.1508545959776804E-2</v>
      </c>
      <c r="G139" s="3">
        <f t="shared" si="20"/>
        <v>-3.9692693979614946E-2</v>
      </c>
      <c r="H139" s="3">
        <f t="shared" si="21"/>
        <v>7.2896092493077713E-2</v>
      </c>
      <c r="I139" s="3">
        <f t="shared" si="22"/>
        <v>8.2723917466591246E-2</v>
      </c>
      <c r="J139" s="4">
        <v>-0.125</v>
      </c>
      <c r="K139" s="2">
        <f t="shared" si="18"/>
        <v>43908</v>
      </c>
      <c r="L139" s="5">
        <f>$S$2*(1+F139)</f>
        <v>97849.145404022318</v>
      </c>
      <c r="M139" s="5">
        <f t="shared" si="24"/>
        <v>96030.7306020385</v>
      </c>
      <c r="N139" s="5">
        <f>$S$2*(1+H139)</f>
        <v>107289.60924930777</v>
      </c>
      <c r="O139" s="5">
        <f>$S$2*(1+I139)</f>
        <v>108272.39174665912</v>
      </c>
      <c r="P139" s="5">
        <f t="shared" si="23"/>
        <v>87500</v>
      </c>
      <c r="R139" s="5">
        <f>B139/B140-1</f>
        <v>-5.0632933333981778E-2</v>
      </c>
      <c r="S139" s="5">
        <f>D139/D140-1</f>
        <v>-1.2249443207127064E-2</v>
      </c>
    </row>
    <row r="140" spans="1:22" x14ac:dyDescent="0.35">
      <c r="A140" s="2">
        <v>43907</v>
      </c>
      <c r="B140">
        <v>249.22340399999999</v>
      </c>
      <c r="C140">
        <v>252.800003</v>
      </c>
      <c r="D140">
        <v>8.98</v>
      </c>
      <c r="F140" s="3">
        <f t="shared" si="19"/>
        <v>3.0677688743178999E-2</v>
      </c>
      <c r="G140" s="3">
        <f t="shared" si="20"/>
        <v>1.1523707678646966E-2</v>
      </c>
      <c r="H140" s="3">
        <f t="shared" si="21"/>
        <v>8.6201455534141935E-2</v>
      </c>
      <c r="I140" s="3">
        <f t="shared" si="22"/>
        <v>8.2723917466591246E-2</v>
      </c>
      <c r="J140" s="4">
        <v>-0.125</v>
      </c>
      <c r="K140" s="2">
        <f t="shared" si="18"/>
        <v>43907</v>
      </c>
      <c r="L140" s="5">
        <f>$S$2*(1+F140)</f>
        <v>103067.7688743179</v>
      </c>
      <c r="M140" s="5">
        <f t="shared" si="24"/>
        <v>101152.37076786469</v>
      </c>
      <c r="N140" s="5">
        <f>$S$2*(1+H140)</f>
        <v>108620.1455534142</v>
      </c>
      <c r="O140" s="5">
        <f>$S$2*(1+I140)</f>
        <v>108272.39174665912</v>
      </c>
      <c r="P140" s="5">
        <f t="shared" si="23"/>
        <v>87500</v>
      </c>
      <c r="R140" s="5">
        <f>B140/B141-1</f>
        <v>5.3992009993713896E-2</v>
      </c>
      <c r="S140" s="5">
        <f>D140/D141-1</f>
        <v>-8.8300220750552327E-3</v>
      </c>
    </row>
    <row r="141" spans="1:22" x14ac:dyDescent="0.35">
      <c r="A141" s="2">
        <v>43906</v>
      </c>
      <c r="B141">
        <v>236.45663500000001</v>
      </c>
      <c r="C141">
        <v>239.85000600000001</v>
      </c>
      <c r="D141">
        <v>9.06</v>
      </c>
      <c r="F141" s="3">
        <f t="shared" si="19"/>
        <v>-2.2120017067941533E-2</v>
      </c>
      <c r="G141" s="3">
        <f t="shared" si="20"/>
        <v>-4.0292862038195043E-2</v>
      </c>
      <c r="H141" s="3">
        <f t="shared" si="21"/>
        <v>9.5878083200370501E-2</v>
      </c>
      <c r="I141" s="3">
        <f t="shared" si="22"/>
        <v>8.2723917466591246E-2</v>
      </c>
      <c r="J141" s="4">
        <v>-0.125</v>
      </c>
      <c r="K141" s="2">
        <f t="shared" si="18"/>
        <v>43906</v>
      </c>
      <c r="L141" s="5">
        <f>$S$2*(1+F141)</f>
        <v>97787.998293205848</v>
      </c>
      <c r="M141" s="5">
        <f t="shared" si="24"/>
        <v>95970.713796180498</v>
      </c>
      <c r="N141" s="5">
        <f>$S$2*(1+H141)</f>
        <v>109587.80832003705</v>
      </c>
      <c r="O141" s="5">
        <f>$S$2*(1+I141)</f>
        <v>108272.39174665912</v>
      </c>
      <c r="P141" s="5">
        <f t="shared" si="23"/>
        <v>87500</v>
      </c>
      <c r="R141" s="5">
        <f>B141/B142-1</f>
        <v>-0.10942365512452101</v>
      </c>
      <c r="S141" s="5">
        <f>D141/D142-1</f>
        <v>1.3422818791946511E-2</v>
      </c>
    </row>
    <row r="142" spans="1:22" x14ac:dyDescent="0.35">
      <c r="A142" s="2">
        <v>43903</v>
      </c>
      <c r="B142">
        <v>265.50967400000002</v>
      </c>
      <c r="C142">
        <v>269.32000699999998</v>
      </c>
      <c r="D142">
        <v>8.94</v>
      </c>
      <c r="F142" s="3">
        <f t="shared" si="19"/>
        <v>9.8030492903768307E-2</v>
      </c>
      <c r="G142" s="3">
        <f t="shared" si="20"/>
        <v>7.7624876581505076E-2</v>
      </c>
      <c r="H142" s="3">
        <f t="shared" si="21"/>
        <v>8.1363141701027653E-2</v>
      </c>
      <c r="I142" s="3">
        <f t="shared" si="22"/>
        <v>8.2723917466591246E-2</v>
      </c>
      <c r="J142" s="4">
        <v>-0.125</v>
      </c>
      <c r="K142" s="2">
        <f t="shared" si="18"/>
        <v>43903</v>
      </c>
      <c r="L142" s="5">
        <f>$S$2*(1+F142)</f>
        <v>109803.04929037683</v>
      </c>
      <c r="M142" s="5">
        <f t="shared" si="24"/>
        <v>107762.48765815051</v>
      </c>
      <c r="N142" s="5">
        <f>$S$2*(1+H142)</f>
        <v>108136.31417010276</v>
      </c>
      <c r="O142" s="5">
        <f>$S$2*(1+I142)</f>
        <v>108272.39174665912</v>
      </c>
      <c r="P142" s="5">
        <f t="shared" si="23"/>
        <v>87500</v>
      </c>
      <c r="R142" s="5">
        <f>B142/B143-1</f>
        <v>8.5486231993962436E-2</v>
      </c>
      <c r="S142" s="5">
        <f>D142/D143-1</f>
        <v>-1.9736842105263164E-2</v>
      </c>
    </row>
    <row r="143" spans="1:22" x14ac:dyDescent="0.35">
      <c r="A143" s="2">
        <v>43902</v>
      </c>
      <c r="B143">
        <v>244.599762</v>
      </c>
      <c r="C143">
        <v>248.11000100000001</v>
      </c>
      <c r="D143">
        <v>9.1199999999999992</v>
      </c>
      <c r="F143" s="3">
        <f t="shared" si="19"/>
        <v>1.1556351927893838E-2</v>
      </c>
      <c r="G143" s="3">
        <f t="shared" si="20"/>
        <v>-7.2423055957290261E-3</v>
      </c>
      <c r="H143" s="3">
        <f t="shared" si="21"/>
        <v>0.10313555395004159</v>
      </c>
      <c r="I143" s="3">
        <f t="shared" si="22"/>
        <v>8.2723917466591246E-2</v>
      </c>
      <c r="J143" s="4">
        <v>-0.125</v>
      </c>
      <c r="K143" s="2">
        <f t="shared" si="18"/>
        <v>43902</v>
      </c>
      <c r="L143" s="5">
        <f>$S$2*(1+F143)</f>
        <v>101155.63519278938</v>
      </c>
      <c r="M143" s="5">
        <f t="shared" si="24"/>
        <v>99275.769440427102</v>
      </c>
      <c r="N143" s="5">
        <f>$S$2*(1+H143)</f>
        <v>110313.55539500416</v>
      </c>
      <c r="O143" s="5">
        <f>$S$2*(1+I143)</f>
        <v>108272.39174665912</v>
      </c>
      <c r="P143" s="5">
        <f t="shared" si="23"/>
        <v>87500</v>
      </c>
      <c r="R143" s="5">
        <f>B143/B144-1</f>
        <v>-9.5677261378592671E-2</v>
      </c>
      <c r="S143" s="5">
        <f>D143/D144-1</f>
        <v>-2.1459227467811259E-2</v>
      </c>
    </row>
    <row r="144" spans="1:22" x14ac:dyDescent="0.35">
      <c r="A144" s="2">
        <v>43901</v>
      </c>
      <c r="B144">
        <v>270.47839399999998</v>
      </c>
      <c r="C144">
        <v>274.35998499999999</v>
      </c>
      <c r="D144">
        <v>9.32</v>
      </c>
      <c r="F144" s="3">
        <f t="shared" si="19"/>
        <v>0.1185789195900997</v>
      </c>
      <c r="G144" s="3">
        <f t="shared" si="20"/>
        <v>9.7791241979763521E-2</v>
      </c>
      <c r="H144" s="3">
        <f t="shared" si="21"/>
        <v>0.12732712311561278</v>
      </c>
      <c r="I144" s="3">
        <f t="shared" si="22"/>
        <v>8.2723917466591246E-2</v>
      </c>
      <c r="J144" s="4">
        <v>-0.125</v>
      </c>
      <c r="K144" s="2">
        <f t="shared" si="18"/>
        <v>43901</v>
      </c>
      <c r="L144" s="5">
        <f>$S$2*(1+F144)</f>
        <v>111857.89195900997</v>
      </c>
      <c r="M144" s="5">
        <f t="shared" si="24"/>
        <v>109779.12419797636</v>
      </c>
      <c r="N144" s="5">
        <f>$S$2*(1+H144)</f>
        <v>112732.71231156128</v>
      </c>
      <c r="O144" s="5">
        <f>$S$2*(1+I144)</f>
        <v>108272.39174665912</v>
      </c>
      <c r="P144" s="5">
        <f t="shared" si="23"/>
        <v>87500</v>
      </c>
      <c r="R144" s="5">
        <f>B144/B145-1</f>
        <v>-4.8748362687786928E-2</v>
      </c>
      <c r="S144" s="5">
        <f>D144/D145-1</f>
        <v>-9.5642933049946421E-3</v>
      </c>
    </row>
    <row r="145" spans="1:19" x14ac:dyDescent="0.35">
      <c r="A145" s="2">
        <v>43900</v>
      </c>
      <c r="B145">
        <v>284.33947799999999</v>
      </c>
      <c r="C145">
        <v>288.42001299999998</v>
      </c>
      <c r="D145">
        <v>9.41</v>
      </c>
      <c r="F145" s="3">
        <f t="shared" si="19"/>
        <v>0.1759022278801794</v>
      </c>
      <c r="G145" s="3">
        <f t="shared" si="20"/>
        <v>0.15404935702664324</v>
      </c>
      <c r="H145" s="3">
        <f t="shared" si="21"/>
        <v>0.13821332924011975</v>
      </c>
      <c r="I145" s="3">
        <f t="shared" si="22"/>
        <v>8.2723917466591246E-2</v>
      </c>
      <c r="J145" s="4">
        <v>-0.125</v>
      </c>
      <c r="K145" s="2">
        <f t="shared" si="18"/>
        <v>43900</v>
      </c>
      <c r="L145" s="5">
        <f>$S$2*(1+F145)</f>
        <v>117590.22278801794</v>
      </c>
      <c r="M145" s="5">
        <f t="shared" si="24"/>
        <v>115404.93570266433</v>
      </c>
      <c r="N145" s="5">
        <f>$S$2*(1+H145)</f>
        <v>113821.33292401198</v>
      </c>
      <c r="O145" s="5">
        <f>$S$2*(1+I145)</f>
        <v>108272.39174665912</v>
      </c>
      <c r="P145" s="5">
        <f t="shared" si="23"/>
        <v>87500</v>
      </c>
      <c r="R145" s="5">
        <f>B145/B146-1</f>
        <v>5.1744947720035128E-2</v>
      </c>
      <c r="S145" s="5">
        <f>D145/D146-1</f>
        <v>0</v>
      </c>
    </row>
    <row r="146" spans="1:19" x14ac:dyDescent="0.35">
      <c r="A146" s="2">
        <v>43899</v>
      </c>
      <c r="B146">
        <v>270.35021999999998</v>
      </c>
      <c r="C146">
        <v>274.23001099999999</v>
      </c>
      <c r="D146">
        <v>9.41</v>
      </c>
      <c r="F146" s="3">
        <f t="shared" si="19"/>
        <v>0.1180488486579292</v>
      </c>
      <c r="G146" s="3">
        <f t="shared" si="20"/>
        <v>9.7271179555627141E-2</v>
      </c>
      <c r="H146" s="3">
        <f t="shared" si="21"/>
        <v>0.13821332924011975</v>
      </c>
      <c r="I146" s="3">
        <f t="shared" si="22"/>
        <v>8.2723917466591246E-2</v>
      </c>
      <c r="J146" s="4">
        <v>-0.125</v>
      </c>
      <c r="K146" s="2">
        <f t="shared" si="18"/>
        <v>43899</v>
      </c>
      <c r="L146" s="5">
        <f>$S$2*(1+F146)</f>
        <v>111804.88486579292</v>
      </c>
      <c r="M146" s="5">
        <f t="shared" si="24"/>
        <v>109727.11795556272</v>
      </c>
      <c r="N146" s="5">
        <f>$S$2*(1+H146)</f>
        <v>113821.33292401198</v>
      </c>
      <c r="O146" s="5">
        <f>$S$2*(1+I146)</f>
        <v>108272.39174665912</v>
      </c>
      <c r="P146" s="5">
        <f t="shared" si="23"/>
        <v>87500</v>
      </c>
      <c r="R146" s="5">
        <f>B146/B147-1</f>
        <v>-7.8094508047554911E-2</v>
      </c>
      <c r="S146" s="5">
        <f>D146/D147-1</f>
        <v>-1.9791666666666652E-2</v>
      </c>
    </row>
    <row r="147" spans="1:19" x14ac:dyDescent="0.35">
      <c r="A147" s="2">
        <v>43896</v>
      </c>
      <c r="B147">
        <v>293.25155599999999</v>
      </c>
      <c r="C147">
        <v>297.459991</v>
      </c>
      <c r="D147">
        <v>9.6</v>
      </c>
      <c r="F147" s="3">
        <f t="shared" si="19"/>
        <v>0.21275863786220062</v>
      </c>
      <c r="G147" s="3">
        <f t="shared" si="20"/>
        <v>0.19022084419190821</v>
      </c>
      <c r="H147" s="3">
        <f t="shared" si="21"/>
        <v>0.16119531994741232</v>
      </c>
      <c r="I147" s="3">
        <f t="shared" si="22"/>
        <v>8.2723917466591246E-2</v>
      </c>
      <c r="J147" s="4">
        <v>-0.125</v>
      </c>
      <c r="K147" s="2">
        <f t="shared" si="18"/>
        <v>43896</v>
      </c>
      <c r="L147" s="5">
        <f>$S$2*(1+F147)</f>
        <v>121275.86378622006</v>
      </c>
      <c r="M147" s="5">
        <f t="shared" si="24"/>
        <v>119022.08441919083</v>
      </c>
      <c r="N147" s="5">
        <f>$S$2*(1+H147)</f>
        <v>116119.53199474124</v>
      </c>
      <c r="O147" s="5">
        <f>$S$2*(1+I147)</f>
        <v>108272.39174665912</v>
      </c>
      <c r="P147" s="5">
        <f t="shared" si="23"/>
        <v>87500</v>
      </c>
      <c r="R147" s="5">
        <f>B147/B148-1</f>
        <v>-1.6531113736937719E-2</v>
      </c>
      <c r="S147" s="5">
        <f>D147/D148-1</f>
        <v>-9.2879256965944235E-3</v>
      </c>
    </row>
    <row r="148" spans="1:19" x14ac:dyDescent="0.35">
      <c r="A148" s="2">
        <v>43895</v>
      </c>
      <c r="B148">
        <v>298.18081699999999</v>
      </c>
      <c r="C148">
        <v>302.459991</v>
      </c>
      <c r="D148">
        <v>9.69</v>
      </c>
      <c r="F148" s="3">
        <f t="shared" si="19"/>
        <v>0.23314387958970673</v>
      </c>
      <c r="G148" s="3">
        <f t="shared" si="20"/>
        <v>0.21022724640066626</v>
      </c>
      <c r="H148" s="3">
        <f t="shared" si="21"/>
        <v>0.17208152607191929</v>
      </c>
      <c r="I148" s="3">
        <f t="shared" si="22"/>
        <v>8.2723917466591246E-2</v>
      </c>
      <c r="J148" s="4">
        <v>-0.125</v>
      </c>
      <c r="K148" s="2">
        <f t="shared" si="18"/>
        <v>43895</v>
      </c>
      <c r="L148" s="5">
        <f>$S$2*(1+F148)</f>
        <v>123314.38795897068</v>
      </c>
      <c r="M148" s="5">
        <f t="shared" si="24"/>
        <v>121022.72464006662</v>
      </c>
      <c r="N148" s="5">
        <f>$S$2*(1+H148)</f>
        <v>117208.15260719194</v>
      </c>
      <c r="O148" s="5">
        <f>$S$2*(1+I148)</f>
        <v>108272.39174665912</v>
      </c>
      <c r="P148" s="5">
        <f t="shared" si="23"/>
        <v>87500</v>
      </c>
      <c r="R148" s="5">
        <f>B148/B149-1</f>
        <v>-3.3241631818680784E-2</v>
      </c>
      <c r="S148" s="5">
        <f>D148/D149-1</f>
        <v>-8.1883316274309337E-3</v>
      </c>
    </row>
    <row r="149" spans="1:19" x14ac:dyDescent="0.35">
      <c r="A149" s="2">
        <v>43894</v>
      </c>
      <c r="B149">
        <v>308.43365499999999</v>
      </c>
      <c r="C149">
        <v>312.85998499999999</v>
      </c>
      <c r="D149">
        <v>9.77</v>
      </c>
      <c r="F149" s="3">
        <f t="shared" si="19"/>
        <v>0.27554507949025142</v>
      </c>
      <c r="G149" s="3">
        <f t="shared" si="20"/>
        <v>0.25184053898720027</v>
      </c>
      <c r="H149" s="3">
        <f t="shared" si="21"/>
        <v>0.18175815373814763</v>
      </c>
      <c r="I149" s="3">
        <f t="shared" si="22"/>
        <v>8.2723917466591246E-2</v>
      </c>
      <c r="J149" s="4">
        <v>-0.125</v>
      </c>
      <c r="K149" s="2">
        <f t="shared" si="18"/>
        <v>43894</v>
      </c>
      <c r="L149" s="5">
        <f>$S$2*(1+F149)</f>
        <v>127554.50794902514</v>
      </c>
      <c r="M149" s="5">
        <f t="shared" si="24"/>
        <v>125184.05389872003</v>
      </c>
      <c r="N149" s="5">
        <f>$S$2*(1+H149)</f>
        <v>118175.81537381477</v>
      </c>
      <c r="O149" s="5">
        <f>$S$2*(1+I149)</f>
        <v>108272.39174665912</v>
      </c>
      <c r="P149" s="5">
        <f t="shared" si="23"/>
        <v>87500</v>
      </c>
      <c r="R149" s="5">
        <f>B149/B150-1</f>
        <v>4.2032986826701091E-2</v>
      </c>
      <c r="S149" s="5">
        <f>D149/D150-1</f>
        <v>1.5592515592515621E-2</v>
      </c>
    </row>
    <row r="150" spans="1:19" x14ac:dyDescent="0.35">
      <c r="A150" s="2">
        <v>43893</v>
      </c>
      <c r="B150">
        <v>295.99221799999998</v>
      </c>
      <c r="C150">
        <v>300.23998999999998</v>
      </c>
      <c r="D150">
        <v>9.6199999999999992</v>
      </c>
      <c r="F150" s="3">
        <f t="shared" si="19"/>
        <v>0.22409280283406763</v>
      </c>
      <c r="G150" s="3">
        <f t="shared" si="20"/>
        <v>0.20134439981869723</v>
      </c>
      <c r="H150" s="3">
        <f t="shared" si="21"/>
        <v>0.16361447686396935</v>
      </c>
      <c r="I150" s="3">
        <f t="shared" si="22"/>
        <v>8.2723917466591246E-2</v>
      </c>
      <c r="J150" s="4">
        <v>-0.125</v>
      </c>
      <c r="K150" s="2">
        <f t="shared" si="18"/>
        <v>43893</v>
      </c>
      <c r="L150" s="5">
        <f>$S$2*(1+F150)</f>
        <v>122409.28028340677</v>
      </c>
      <c r="M150" s="5">
        <f t="shared" si="24"/>
        <v>120134.43998186973</v>
      </c>
      <c r="N150" s="5">
        <f>$S$2*(1+H150)</f>
        <v>116361.44768639693</v>
      </c>
      <c r="O150" s="5">
        <f>$S$2*(1+I150)</f>
        <v>108272.39174665912</v>
      </c>
      <c r="P150" s="5">
        <f t="shared" si="23"/>
        <v>87500</v>
      </c>
      <c r="R150" s="5">
        <f>B150/B151-1</f>
        <v>-2.8632345988726993E-2</v>
      </c>
      <c r="S150" s="5">
        <f>D150/D151-1</f>
        <v>-4.1407867494824835E-3</v>
      </c>
    </row>
    <row r="151" spans="1:19" x14ac:dyDescent="0.35">
      <c r="A151" s="2">
        <v>43892</v>
      </c>
      <c r="B151">
        <v>304.71697999999998</v>
      </c>
      <c r="C151">
        <v>309.08999599999999</v>
      </c>
      <c r="D151">
        <v>9.66</v>
      </c>
      <c r="F151" s="3">
        <f t="shared" si="19"/>
        <v>0.26017455674909851</v>
      </c>
      <c r="G151" s="3">
        <f t="shared" si="20"/>
        <v>0.23675575573588148</v>
      </c>
      <c r="H151" s="3">
        <f t="shared" si="21"/>
        <v>0.16845279069708363</v>
      </c>
      <c r="I151" s="3">
        <f t="shared" si="22"/>
        <v>8.2723917466591246E-2</v>
      </c>
      <c r="J151" s="4">
        <v>-0.125</v>
      </c>
      <c r="K151" s="2">
        <f t="shared" si="18"/>
        <v>43892</v>
      </c>
      <c r="L151" s="5">
        <f>$S$2*(1+F151)</f>
        <v>126017.45567490986</v>
      </c>
      <c r="M151" s="5">
        <f t="shared" si="24"/>
        <v>123675.57557358815</v>
      </c>
      <c r="N151" s="5">
        <f>$S$2*(1+H151)</f>
        <v>116845.27906970837</v>
      </c>
      <c r="O151" s="5">
        <f>$S$2*(1+I151)</f>
        <v>108272.39174665912</v>
      </c>
      <c r="P151" s="5">
        <f t="shared" si="23"/>
        <v>87500</v>
      </c>
      <c r="R151" s="5">
        <f>B151/B152-1</f>
        <v>4.3306403056581066E-2</v>
      </c>
      <c r="S151" s="5">
        <f>D151/D152-1</f>
        <v>1.3641133263378791E-2</v>
      </c>
    </row>
    <row r="152" spans="1:19" x14ac:dyDescent="0.35">
      <c r="A152" s="2">
        <v>43889</v>
      </c>
      <c r="B152">
        <v>292.06854199999998</v>
      </c>
      <c r="C152">
        <v>296.26001000000002</v>
      </c>
      <c r="D152">
        <v>9.5299999999999994</v>
      </c>
      <c r="F152" s="3">
        <f t="shared" si="19"/>
        <v>0.20786621557881491</v>
      </c>
      <c r="G152" s="3">
        <f t="shared" si="20"/>
        <v>0.18541938368613486</v>
      </c>
      <c r="H152" s="3">
        <f t="shared" si="21"/>
        <v>0.15272827073946238</v>
      </c>
      <c r="I152" s="3">
        <f t="shared" si="22"/>
        <v>8.2723917466591246E-2</v>
      </c>
      <c r="J152" s="4">
        <v>-0.125</v>
      </c>
      <c r="K152" s="2">
        <f t="shared" si="18"/>
        <v>43889</v>
      </c>
      <c r="L152" s="5">
        <f>$S$2*(1+F152)</f>
        <v>120786.62155788149</v>
      </c>
      <c r="M152" s="5">
        <f t="shared" si="24"/>
        <v>118541.93836861348</v>
      </c>
      <c r="N152" s="5">
        <f>$S$2*(1+H152)</f>
        <v>115272.82707394623</v>
      </c>
      <c r="O152" s="5">
        <f>$S$2*(1+I152)</f>
        <v>108272.39174665912</v>
      </c>
      <c r="P152" s="5">
        <f t="shared" si="23"/>
        <v>87500</v>
      </c>
      <c r="R152" s="5">
        <f>B152/B153-1</f>
        <v>-4.2015933583670062E-3</v>
      </c>
      <c r="S152" s="5">
        <f>D152/D153-1</f>
        <v>-6.2565172054224183E-3</v>
      </c>
    </row>
    <row r="153" spans="1:19" x14ac:dyDescent="0.35">
      <c r="A153" s="2">
        <v>43888</v>
      </c>
      <c r="B153">
        <v>293.30087300000002</v>
      </c>
      <c r="C153">
        <v>297.51001000000002</v>
      </c>
      <c r="D153">
        <v>9.59</v>
      </c>
      <c r="F153" s="3">
        <f t="shared" si="19"/>
        <v>0.21296259114572047</v>
      </c>
      <c r="G153" s="3">
        <f t="shared" si="20"/>
        <v>0.19042098423832421</v>
      </c>
      <c r="H153" s="3">
        <f t="shared" si="21"/>
        <v>0.15998574148913369</v>
      </c>
      <c r="I153" s="3">
        <f t="shared" si="22"/>
        <v>8.2723917466591246E-2</v>
      </c>
      <c r="J153" s="4">
        <v>-0.125</v>
      </c>
      <c r="K153" s="2">
        <f t="shared" si="18"/>
        <v>43888</v>
      </c>
      <c r="L153" s="5">
        <f>$S$2*(1+F153)</f>
        <v>121296.25911457205</v>
      </c>
      <c r="M153" s="5">
        <f t="shared" si="24"/>
        <v>119042.09842383242</v>
      </c>
      <c r="N153" s="5">
        <f>$S$2*(1+H153)</f>
        <v>115998.57414891337</v>
      </c>
      <c r="O153" s="5">
        <f>$S$2*(1+I153)</f>
        <v>108272.39174665912</v>
      </c>
      <c r="P153" s="5">
        <f t="shared" si="23"/>
        <v>87500</v>
      </c>
      <c r="R153" s="5">
        <f>B153/B154-1</f>
        <v>-4.4911659736505793E-2</v>
      </c>
      <c r="S153" s="5">
        <f>D153/D154-1</f>
        <v>-1.6410256410256396E-2</v>
      </c>
    </row>
    <row r="154" spans="1:19" x14ac:dyDescent="0.35">
      <c r="A154" s="2">
        <v>43887</v>
      </c>
      <c r="B154">
        <v>307.09292599999998</v>
      </c>
      <c r="C154">
        <v>311.5</v>
      </c>
      <c r="D154">
        <v>9.75</v>
      </c>
      <c r="F154" s="3">
        <f t="shared" si="19"/>
        <v>0.27000041777400696</v>
      </c>
      <c r="G154" s="3">
        <f t="shared" si="20"/>
        <v>0.24639885760562463</v>
      </c>
      <c r="H154" s="3">
        <f t="shared" si="21"/>
        <v>0.1793389968215906</v>
      </c>
      <c r="I154" s="3">
        <f t="shared" si="22"/>
        <v>8.2723917466591246E-2</v>
      </c>
      <c r="J154" s="4">
        <v>-0.125</v>
      </c>
      <c r="K154" s="2">
        <f t="shared" si="18"/>
        <v>43887</v>
      </c>
      <c r="L154" s="5">
        <f>$S$2*(1+F154)</f>
        <v>127000.04177740069</v>
      </c>
      <c r="M154" s="5">
        <f t="shared" si="24"/>
        <v>124639.88576056247</v>
      </c>
      <c r="N154" s="5">
        <f>$S$2*(1+H154)</f>
        <v>117933.89968215906</v>
      </c>
      <c r="O154" s="5">
        <f>$S$2*(1+I154)</f>
        <v>108272.39174665912</v>
      </c>
      <c r="P154" s="5">
        <f t="shared" si="23"/>
        <v>87500</v>
      </c>
      <c r="R154" s="5">
        <f>B154/B155-1</f>
        <v>-3.6781313219718115E-3</v>
      </c>
      <c r="S154" s="5">
        <f>D154/D155-1</f>
        <v>-2.0470829068577334E-3</v>
      </c>
    </row>
    <row r="155" spans="1:19" x14ac:dyDescent="0.35">
      <c r="A155" s="2">
        <v>43886</v>
      </c>
      <c r="B155">
        <v>308.22662400000002</v>
      </c>
      <c r="C155">
        <v>312.64999399999999</v>
      </c>
      <c r="D155">
        <v>9.77</v>
      </c>
      <c r="F155" s="3">
        <f t="shared" si="19"/>
        <v>0.27468889090943049</v>
      </c>
      <c r="G155" s="3">
        <f t="shared" si="20"/>
        <v>0.25100030610595647</v>
      </c>
      <c r="H155" s="3">
        <f t="shared" si="21"/>
        <v>0.18175815373814763</v>
      </c>
      <c r="I155" s="3">
        <f t="shared" si="22"/>
        <v>8.2723917466591246E-2</v>
      </c>
      <c r="J155" s="4">
        <v>-0.125</v>
      </c>
      <c r="K155" s="2">
        <f t="shared" si="18"/>
        <v>43886</v>
      </c>
      <c r="L155" s="5">
        <f>$S$2*(1+F155)</f>
        <v>127468.88909094305</v>
      </c>
      <c r="M155" s="5">
        <f t="shared" si="24"/>
        <v>125100.03061059564</v>
      </c>
      <c r="N155" s="5">
        <f>$S$2*(1+H155)</f>
        <v>118175.81537381477</v>
      </c>
      <c r="O155" s="5">
        <f>$S$2*(1+I155)</f>
        <v>108272.39174665912</v>
      </c>
      <c r="P155" s="5">
        <f t="shared" si="23"/>
        <v>87500</v>
      </c>
      <c r="R155" s="5">
        <f>B155/B156-1</f>
        <v>-3.0302185253674674E-2</v>
      </c>
      <c r="S155" s="5">
        <f>D155/D156-1</f>
        <v>-1.907630522088366E-2</v>
      </c>
    </row>
    <row r="156" spans="1:19" x14ac:dyDescent="0.35">
      <c r="A156" s="2">
        <v>43885</v>
      </c>
      <c r="B156">
        <v>317.858429</v>
      </c>
      <c r="C156">
        <v>322.42001299999998</v>
      </c>
      <c r="D156">
        <v>9.9600000000000009</v>
      </c>
      <c r="F156" s="3">
        <f t="shared" si="19"/>
        <v>0.31452177320095465</v>
      </c>
      <c r="G156" s="3">
        <f t="shared" si="20"/>
        <v>0.29009289204619781</v>
      </c>
      <c r="H156" s="3">
        <f t="shared" si="21"/>
        <v>0.20474014444544042</v>
      </c>
      <c r="I156" s="3">
        <f t="shared" si="22"/>
        <v>8.2723917466591246E-2</v>
      </c>
      <c r="J156" s="4">
        <v>-0.125</v>
      </c>
      <c r="K156" s="2">
        <f t="shared" si="18"/>
        <v>43885</v>
      </c>
      <c r="L156" s="5">
        <f>$S$2*(1+F156)</f>
        <v>131452.17732009548</v>
      </c>
      <c r="M156" s="5">
        <f t="shared" si="24"/>
        <v>129009.28920461978</v>
      </c>
      <c r="N156" s="5">
        <f>$S$2*(1+H156)</f>
        <v>120474.01444454404</v>
      </c>
      <c r="O156" s="5">
        <f>$S$2*(1+I156)</f>
        <v>108272.39174665912</v>
      </c>
      <c r="P156" s="5">
        <f t="shared" si="23"/>
        <v>87500</v>
      </c>
      <c r="R156" s="5">
        <f>B156/B157-1</f>
        <v>-3.3165436477211818E-2</v>
      </c>
      <c r="S156" s="5">
        <f>D156/D157-1</f>
        <v>-1.8719211822660009E-2</v>
      </c>
    </row>
    <row r="157" spans="1:19" x14ac:dyDescent="0.35">
      <c r="A157" s="2">
        <v>43882</v>
      </c>
      <c r="B157">
        <v>328.76196299999998</v>
      </c>
      <c r="C157">
        <v>333.48001099999999</v>
      </c>
      <c r="D157">
        <v>10.15</v>
      </c>
      <c r="F157" s="3">
        <f t="shared" si="19"/>
        <v>0.35961396374920929</v>
      </c>
      <c r="G157" s="3">
        <f t="shared" si="20"/>
        <v>0.33434704572940976</v>
      </c>
      <c r="H157" s="3">
        <f t="shared" si="21"/>
        <v>0.22772213515273276</v>
      </c>
      <c r="I157" s="3">
        <f t="shared" si="22"/>
        <v>8.2723917466591246E-2</v>
      </c>
      <c r="J157" s="4">
        <v>-0.125</v>
      </c>
      <c r="K157" s="2">
        <f t="shared" si="18"/>
        <v>43882</v>
      </c>
      <c r="L157" s="5">
        <f>$S$2*(1+F157)</f>
        <v>135961.39637492094</v>
      </c>
      <c r="M157" s="5">
        <f t="shared" si="24"/>
        <v>133434.70457294097</v>
      </c>
      <c r="N157" s="5">
        <f>$S$2*(1+H157)</f>
        <v>122772.21351527328</v>
      </c>
      <c r="O157" s="5">
        <f>$S$2*(1+I157)</f>
        <v>108272.39174665912</v>
      </c>
      <c r="P157" s="5">
        <f t="shared" si="23"/>
        <v>87500</v>
      </c>
      <c r="R157" s="5">
        <f>B157/B158-1</f>
        <v>-1.0298329873050793E-2</v>
      </c>
      <c r="S157" s="5">
        <f>D157/D158-1</f>
        <v>-4.9019607843135971E-3</v>
      </c>
    </row>
    <row r="158" spans="1:19" x14ac:dyDescent="0.35">
      <c r="A158" s="2">
        <v>43881</v>
      </c>
      <c r="B158">
        <v>332.18289199999998</v>
      </c>
      <c r="C158">
        <v>336.95001200000002</v>
      </c>
      <c r="D158">
        <v>10.199999999999999</v>
      </c>
      <c r="F158" s="3">
        <f t="shared" si="19"/>
        <v>0.37376141193619628</v>
      </c>
      <c r="G158" s="3">
        <f t="shared" si="20"/>
        <v>0.34823149286356836</v>
      </c>
      <c r="H158" s="3">
        <f t="shared" si="21"/>
        <v>0.23377002744412545</v>
      </c>
      <c r="I158" s="3">
        <f t="shared" si="22"/>
        <v>8.2723917466591246E-2</v>
      </c>
      <c r="J158" s="4">
        <v>-0.125</v>
      </c>
      <c r="K158" s="2">
        <f t="shared" si="18"/>
        <v>43881</v>
      </c>
      <c r="L158" s="5">
        <f>$S$2*(1+F158)</f>
        <v>137376.14119361964</v>
      </c>
      <c r="M158" s="5">
        <f t="shared" si="24"/>
        <v>134823.14928635684</v>
      </c>
      <c r="N158" s="5">
        <f>$S$2*(1+H158)</f>
        <v>123377.00274441254</v>
      </c>
      <c r="O158" s="5">
        <f>$S$2*(1+I158)</f>
        <v>108272.39174665912</v>
      </c>
      <c r="P158" s="5">
        <f t="shared" si="23"/>
        <v>87500</v>
      </c>
      <c r="R158" s="5">
        <f>B158/B159-1</f>
        <v>-4.108100765058853E-3</v>
      </c>
      <c r="S158" s="5">
        <f>D158/D159-1</f>
        <v>-2.9325513196482023E-3</v>
      </c>
    </row>
    <row r="159" spans="1:19" x14ac:dyDescent="0.35">
      <c r="A159" s="2">
        <v>43880</v>
      </c>
      <c r="B159">
        <v>333.55316199999999</v>
      </c>
      <c r="C159">
        <v>338.33999599999999</v>
      </c>
      <c r="D159">
        <v>10.23</v>
      </c>
      <c r="F159" s="3">
        <f t="shared" si="19"/>
        <v>0.3794282421531292</v>
      </c>
      <c r="G159" s="3">
        <f t="shared" si="20"/>
        <v>0.35379320865711583</v>
      </c>
      <c r="H159" s="3">
        <f t="shared" si="21"/>
        <v>0.23739876281896133</v>
      </c>
      <c r="I159" s="3">
        <f t="shared" si="22"/>
        <v>8.2723917466591246E-2</v>
      </c>
      <c r="J159" s="4">
        <v>-0.125</v>
      </c>
      <c r="K159" s="2">
        <f t="shared" si="18"/>
        <v>43880</v>
      </c>
      <c r="L159" s="5">
        <f>$S$2*(1+F159)</f>
        <v>137942.82421531292</v>
      </c>
      <c r="M159" s="5">
        <f t="shared" si="24"/>
        <v>135379.32086571158</v>
      </c>
      <c r="N159" s="5">
        <f>$S$2*(1+H159)</f>
        <v>123739.87628189613</v>
      </c>
      <c r="O159" s="5">
        <f>$S$2*(1+I159)</f>
        <v>108272.39174665912</v>
      </c>
      <c r="P159" s="5">
        <f t="shared" si="23"/>
        <v>87500</v>
      </c>
      <c r="R159" s="5">
        <f>B159/B160-1</f>
        <v>4.7811797867607364E-3</v>
      </c>
      <c r="S159" s="5">
        <f>D159/D160-1</f>
        <v>1.9588638589618235E-3</v>
      </c>
    </row>
    <row r="160" spans="1:19" x14ac:dyDescent="0.35">
      <c r="A160" s="2">
        <v>43879</v>
      </c>
      <c r="B160">
        <v>331.96597300000002</v>
      </c>
      <c r="C160">
        <v>336.73001099999999</v>
      </c>
      <c r="D160">
        <v>10.210000000000001</v>
      </c>
      <c r="F160" s="3">
        <f t="shared" si="19"/>
        <v>0.37286433096395966</v>
      </c>
      <c r="G160" s="3">
        <f t="shared" si="20"/>
        <v>0.34735120716510259</v>
      </c>
      <c r="H160" s="3">
        <f t="shared" si="21"/>
        <v>0.2349796059024043</v>
      </c>
      <c r="I160" s="3">
        <f t="shared" si="22"/>
        <v>8.0607155164603705E-2</v>
      </c>
      <c r="J160" s="4">
        <v>-0.125</v>
      </c>
      <c r="K160" s="2">
        <f t="shared" si="18"/>
        <v>43879</v>
      </c>
      <c r="L160" s="5">
        <f>$S$2*(1+F160)</f>
        <v>137286.43309639598</v>
      </c>
      <c r="M160" s="5">
        <f t="shared" si="24"/>
        <v>134735.12071651025</v>
      </c>
      <c r="N160" s="5">
        <f>$S$2*(1+H160)</f>
        <v>123497.96059024043</v>
      </c>
      <c r="O160" s="5">
        <f>$S$2*(1+I160)</f>
        <v>108060.71551646038</v>
      </c>
      <c r="P160" s="5">
        <f t="shared" si="23"/>
        <v>87500</v>
      </c>
      <c r="R160" s="5">
        <f>B160/B161-1</f>
        <v>-2.5770282581674131E-3</v>
      </c>
      <c r="S160" s="5">
        <f>D160/D161-1</f>
        <v>0</v>
      </c>
    </row>
    <row r="161" spans="1:19" x14ac:dyDescent="0.35">
      <c r="A161" s="2">
        <v>43875</v>
      </c>
      <c r="B161">
        <v>332.823669</v>
      </c>
      <c r="C161">
        <v>337.60000600000001</v>
      </c>
      <c r="D161">
        <v>10.210000000000001</v>
      </c>
      <c r="F161" s="3">
        <f t="shared" si="19"/>
        <v>0.37641138199021174</v>
      </c>
      <c r="G161" s="3">
        <f t="shared" si="20"/>
        <v>0.35083230114302433</v>
      </c>
      <c r="H161" s="3">
        <f t="shared" si="21"/>
        <v>0.2349796059024043</v>
      </c>
      <c r="I161" s="3">
        <f t="shared" si="22"/>
        <v>8.0607155164603705E-2</v>
      </c>
      <c r="J161" s="4">
        <v>-0.125</v>
      </c>
      <c r="K161" s="2">
        <f t="shared" si="18"/>
        <v>43875</v>
      </c>
      <c r="L161" s="5">
        <f>$S$2*(1+F161)</f>
        <v>137641.13819902117</v>
      </c>
      <c r="M161" s="5">
        <f t="shared" si="24"/>
        <v>135083.23011430242</v>
      </c>
      <c r="N161" s="5">
        <f>$S$2*(1+H161)</f>
        <v>123497.96059024043</v>
      </c>
      <c r="O161" s="5">
        <f>$S$2*(1+I161)</f>
        <v>108060.71551646038</v>
      </c>
      <c r="P161" s="5">
        <f t="shared" si="23"/>
        <v>87500</v>
      </c>
      <c r="R161" s="5">
        <f>B161/B162-1</f>
        <v>1.6021455151593589E-3</v>
      </c>
      <c r="S161" s="5">
        <f>D161/D162-1</f>
        <v>9.8039215686296366E-4</v>
      </c>
    </row>
    <row r="162" spans="1:19" x14ac:dyDescent="0.35">
      <c r="A162" s="2">
        <v>43874</v>
      </c>
      <c r="B162">
        <v>332.29129</v>
      </c>
      <c r="C162">
        <v>337.05999800000001</v>
      </c>
      <c r="D162">
        <v>10.199999999999999</v>
      </c>
      <c r="F162" s="3">
        <f t="shared" si="19"/>
        <v>0.37420969808553561</v>
      </c>
      <c r="G162" s="3">
        <f t="shared" si="20"/>
        <v>0.34867157769423485</v>
      </c>
      <c r="H162" s="3">
        <f t="shared" si="21"/>
        <v>0.23377002744412545</v>
      </c>
      <c r="I162" s="3">
        <f t="shared" si="22"/>
        <v>8.0607155164603705E-2</v>
      </c>
      <c r="J162" s="4">
        <v>-0.125</v>
      </c>
      <c r="K162" s="2">
        <f t="shared" si="18"/>
        <v>43874</v>
      </c>
      <c r="L162" s="5">
        <f>$S$2*(1+F162)</f>
        <v>137420.96980855355</v>
      </c>
      <c r="M162" s="5">
        <f t="shared" si="24"/>
        <v>134867.15776942347</v>
      </c>
      <c r="N162" s="5">
        <f>$S$2*(1+H162)</f>
        <v>123377.00274441254</v>
      </c>
      <c r="O162" s="5">
        <f>$S$2*(1+I162)</f>
        <v>108060.71551646038</v>
      </c>
      <c r="P162" s="5">
        <f t="shared" si="23"/>
        <v>87500</v>
      </c>
      <c r="R162" s="5">
        <f>B162/B163-1</f>
        <v>-1.0669593980944247E-3</v>
      </c>
      <c r="S162" s="5">
        <f>D162/D163-1</f>
        <v>-9.7943192948102276E-4</v>
      </c>
    </row>
    <row r="163" spans="1:19" x14ac:dyDescent="0.35">
      <c r="A163" s="2">
        <v>43873</v>
      </c>
      <c r="B163">
        <v>332.64621</v>
      </c>
      <c r="C163">
        <v>337.42001299999998</v>
      </c>
      <c r="D163">
        <v>10.210000000000001</v>
      </c>
      <c r="F163" s="3">
        <f t="shared" si="19"/>
        <v>0.37567749011235785</v>
      </c>
      <c r="G163" s="3">
        <f t="shared" si="20"/>
        <v>0.35011209867247195</v>
      </c>
      <c r="H163" s="3">
        <f t="shared" si="21"/>
        <v>0.2349796059024043</v>
      </c>
      <c r="I163" s="3">
        <f t="shared" si="22"/>
        <v>8.0607155164603705E-2</v>
      </c>
      <c r="J163" s="4">
        <v>-0.125</v>
      </c>
      <c r="K163" s="2">
        <f t="shared" si="18"/>
        <v>43873</v>
      </c>
      <c r="L163" s="5">
        <f>$S$2*(1+F163)</f>
        <v>137567.74901123578</v>
      </c>
      <c r="M163" s="5">
        <f t="shared" si="24"/>
        <v>135011.20986724721</v>
      </c>
      <c r="N163" s="5">
        <f>$S$2*(1+H163)</f>
        <v>123497.96059024043</v>
      </c>
      <c r="O163" s="5">
        <f>$S$2*(1+I163)</f>
        <v>108060.71551646038</v>
      </c>
      <c r="P163" s="5">
        <f t="shared" si="23"/>
        <v>87500</v>
      </c>
      <c r="R163" s="5">
        <f>B163/B164-1</f>
        <v>6.4428080399216991E-3</v>
      </c>
      <c r="S163" s="5">
        <f>D163/D164-1</f>
        <v>2.9469548133596035E-3</v>
      </c>
    </row>
    <row r="164" spans="1:19" x14ac:dyDescent="0.35">
      <c r="A164" s="2">
        <v>43872</v>
      </c>
      <c r="B164">
        <v>330.51675399999999</v>
      </c>
      <c r="C164">
        <v>335.26001000000002</v>
      </c>
      <c r="D164">
        <v>10.18</v>
      </c>
      <c r="F164" s="3">
        <f t="shared" si="19"/>
        <v>0.36687100262709627</v>
      </c>
      <c r="G164" s="3">
        <f t="shared" si="20"/>
        <v>0.34146932091444726</v>
      </c>
      <c r="H164" s="3">
        <f t="shared" si="21"/>
        <v>0.23135087052756842</v>
      </c>
      <c r="I164" s="3">
        <f t="shared" si="22"/>
        <v>7.7432011711622284E-2</v>
      </c>
      <c r="J164" s="4">
        <v>-0.125</v>
      </c>
      <c r="K164" s="2">
        <f t="shared" si="18"/>
        <v>43872</v>
      </c>
      <c r="L164" s="5">
        <f>$S$2*(1+F164)</f>
        <v>136687.10026270963</v>
      </c>
      <c r="M164" s="5">
        <f t="shared" si="24"/>
        <v>134146.93209144473</v>
      </c>
      <c r="N164" s="5">
        <f>$S$2*(1+H164)</f>
        <v>123135.08705275685</v>
      </c>
      <c r="O164" s="5">
        <f>$S$2*(1+I164)</f>
        <v>107743.20117116223</v>
      </c>
      <c r="P164" s="5">
        <f t="shared" si="23"/>
        <v>87500</v>
      </c>
      <c r="R164" s="5">
        <f>B164/B165-1</f>
        <v>1.7329465209587891E-3</v>
      </c>
      <c r="S164" s="5">
        <f>D164/D165-1</f>
        <v>2.9556650246305161E-3</v>
      </c>
    </row>
    <row r="165" spans="1:19" x14ac:dyDescent="0.35">
      <c r="A165" s="2">
        <v>43871</v>
      </c>
      <c r="B165">
        <v>329.94497699999999</v>
      </c>
      <c r="C165">
        <v>334.67999300000002</v>
      </c>
      <c r="D165">
        <v>10.15</v>
      </c>
      <c r="F165" s="3">
        <f t="shared" si="19"/>
        <v>0.364506386032595</v>
      </c>
      <c r="G165" s="3">
        <f t="shared" si="20"/>
        <v>0.33914851023646397</v>
      </c>
      <c r="H165" s="3">
        <f t="shared" si="21"/>
        <v>0.22772213515273276</v>
      </c>
      <c r="I165" s="3">
        <f t="shared" si="22"/>
        <v>7.3198487107647647E-2</v>
      </c>
      <c r="J165" s="4">
        <v>-0.125</v>
      </c>
      <c r="K165" s="2">
        <f t="shared" si="18"/>
        <v>43871</v>
      </c>
      <c r="L165" s="5">
        <f>$S$2*(1+F165)</f>
        <v>136450.63860325949</v>
      </c>
      <c r="M165" s="5">
        <f t="shared" si="24"/>
        <v>133914.85102364639</v>
      </c>
      <c r="N165" s="5">
        <f>$S$2*(1+H165)</f>
        <v>122772.21351527328</v>
      </c>
      <c r="O165" s="5">
        <f>$S$2*(1+I165)</f>
        <v>107319.84871076477</v>
      </c>
      <c r="P165" s="5">
        <f t="shared" si="23"/>
        <v>87500</v>
      </c>
      <c r="R165" s="5">
        <f>B165/B166-1</f>
        <v>7.465390975911923E-3</v>
      </c>
      <c r="S165" s="5">
        <f>D165/D166-1</f>
        <v>2.9644268774704496E-3</v>
      </c>
    </row>
    <row r="166" spans="1:19" x14ac:dyDescent="0.35">
      <c r="A166" s="2">
        <v>43868</v>
      </c>
      <c r="B166">
        <v>327.50006100000002</v>
      </c>
      <c r="C166">
        <v>332.20001200000002</v>
      </c>
      <c r="D166">
        <v>10.119999999999999</v>
      </c>
      <c r="F166" s="3">
        <f t="shared" si="19"/>
        <v>0.35439529561489413</v>
      </c>
      <c r="G166" s="3">
        <f t="shared" si="20"/>
        <v>0.32922541076524836</v>
      </c>
      <c r="H166" s="3">
        <f t="shared" si="21"/>
        <v>0.22409339977789711</v>
      </c>
      <c r="I166" s="3">
        <f t="shared" si="22"/>
        <v>7.3198487107647647E-2</v>
      </c>
      <c r="J166" s="4">
        <v>-0.125</v>
      </c>
      <c r="K166" s="2">
        <f t="shared" si="18"/>
        <v>43868</v>
      </c>
      <c r="L166" s="5">
        <f>$S$2*(1+F166)</f>
        <v>135439.52956148941</v>
      </c>
      <c r="M166" s="5">
        <f t="shared" si="24"/>
        <v>132922.54107652482</v>
      </c>
      <c r="N166" s="5">
        <f>$S$2*(1+H166)</f>
        <v>122409.33997778971</v>
      </c>
      <c r="O166" s="5">
        <f>$S$2*(1+I166)</f>
        <v>107319.84871076477</v>
      </c>
      <c r="P166" s="5">
        <f t="shared" si="23"/>
        <v>87500</v>
      </c>
      <c r="R166" s="5">
        <f>B166/B167-1</f>
        <v>-5.3296764622318138E-3</v>
      </c>
      <c r="S166" s="5">
        <f>D166/D167-1</f>
        <v>-1.9723865877713243E-3</v>
      </c>
    </row>
    <row r="167" spans="1:19" x14ac:dyDescent="0.35">
      <c r="A167" s="2">
        <v>43867</v>
      </c>
      <c r="B167">
        <v>329.25488300000001</v>
      </c>
      <c r="C167">
        <v>333.98001099999999</v>
      </c>
      <c r="D167">
        <v>10.14</v>
      </c>
      <c r="F167" s="3">
        <f t="shared" si="19"/>
        <v>0.36165246269505991</v>
      </c>
      <c r="G167" s="3">
        <f t="shared" si="20"/>
        <v>0.33634768595028564</v>
      </c>
      <c r="H167" s="3">
        <f t="shared" si="21"/>
        <v>0.22651255669445436</v>
      </c>
      <c r="I167" s="3">
        <f t="shared" si="22"/>
        <v>7.3198487107647647E-2</v>
      </c>
      <c r="J167" s="4">
        <v>-0.125</v>
      </c>
      <c r="K167" s="2">
        <f t="shared" si="18"/>
        <v>43867</v>
      </c>
      <c r="L167" s="5">
        <f>$S$2*(1+F167)</f>
        <v>136165.24626950599</v>
      </c>
      <c r="M167" s="5">
        <f t="shared" si="24"/>
        <v>133634.76859502855</v>
      </c>
      <c r="N167" s="5">
        <f>$S$2*(1+H167)</f>
        <v>122651.25566944544</v>
      </c>
      <c r="O167" s="5">
        <f>$S$2*(1+I167)</f>
        <v>107319.84871076477</v>
      </c>
      <c r="P167" s="5">
        <f t="shared" si="23"/>
        <v>87500</v>
      </c>
      <c r="R167" s="5">
        <f>B167/B168-1</f>
        <v>3.3648778243031696E-3</v>
      </c>
      <c r="S167" s="5">
        <f>D167/D168-1</f>
        <v>1.9762845849804478E-3</v>
      </c>
    </row>
    <row r="168" spans="1:19" x14ac:dyDescent="0.35">
      <c r="A168" s="2">
        <v>43866</v>
      </c>
      <c r="B168">
        <v>328.15069599999998</v>
      </c>
      <c r="C168">
        <v>332.85998499999999</v>
      </c>
      <c r="D168">
        <v>10.119999999999999</v>
      </c>
      <c r="F168" s="3">
        <f t="shared" si="19"/>
        <v>0.35708603399360328</v>
      </c>
      <c r="G168" s="3">
        <f t="shared" si="20"/>
        <v>0.33186614782223223</v>
      </c>
      <c r="H168" s="3">
        <f t="shared" si="21"/>
        <v>0.22409339977789711</v>
      </c>
      <c r="I168" s="3">
        <f t="shared" si="22"/>
        <v>7.1081724805659885E-2</v>
      </c>
      <c r="J168" s="4">
        <v>-0.125</v>
      </c>
      <c r="K168" s="2">
        <f t="shared" si="18"/>
        <v>43866</v>
      </c>
      <c r="L168" s="5">
        <f>$S$2*(1+F168)</f>
        <v>135708.60339936032</v>
      </c>
      <c r="M168" s="5">
        <f t="shared" si="24"/>
        <v>133186.61478222322</v>
      </c>
      <c r="N168" s="5">
        <f>$S$2*(1+H168)</f>
        <v>122409.33997778971</v>
      </c>
      <c r="O168" s="5">
        <f>$S$2*(1+I168)</f>
        <v>107108.17248056599</v>
      </c>
      <c r="P168" s="5">
        <f t="shared" si="23"/>
        <v>87500</v>
      </c>
      <c r="R168" s="5">
        <f>B168/B169-1</f>
        <v>1.1548075285490178E-2</v>
      </c>
      <c r="S168" s="5">
        <f>D168/D169-1</f>
        <v>5.9642147117295874E-3</v>
      </c>
    </row>
    <row r="169" spans="1:19" x14ac:dyDescent="0.35">
      <c r="A169" s="2">
        <v>43865</v>
      </c>
      <c r="B169">
        <v>324.404449</v>
      </c>
      <c r="C169">
        <v>329.05999800000001</v>
      </c>
      <c r="D169">
        <v>10.06</v>
      </c>
      <c r="F169" s="3">
        <f t="shared" si="19"/>
        <v>0.3415932145494831</v>
      </c>
      <c r="G169" s="3">
        <f t="shared" si="20"/>
        <v>0.31666133416022202</v>
      </c>
      <c r="H169" s="3">
        <f t="shared" si="21"/>
        <v>0.21683592902822579</v>
      </c>
      <c r="I169" s="3">
        <f t="shared" si="22"/>
        <v>6.8964962503672567E-2</v>
      </c>
      <c r="J169" s="4">
        <v>-0.125</v>
      </c>
      <c r="K169" s="2">
        <f t="shared" si="18"/>
        <v>43865</v>
      </c>
      <c r="L169" s="5">
        <f>$S$2*(1+F169)</f>
        <v>134159.32145494831</v>
      </c>
      <c r="M169" s="5">
        <f t="shared" si="24"/>
        <v>131666.1334160222</v>
      </c>
      <c r="N169" s="5">
        <f>$S$2*(1+H169)</f>
        <v>121683.59290282258</v>
      </c>
      <c r="O169" s="5">
        <f>$S$2*(1+I169)</f>
        <v>106896.49625036726</v>
      </c>
      <c r="P169" s="5">
        <f t="shared" si="23"/>
        <v>87500</v>
      </c>
      <c r="R169" s="5">
        <f>B169/B170-1</f>
        <v>1.5241101135551327E-2</v>
      </c>
      <c r="S169" s="5">
        <f>D169/D170-1</f>
        <v>1.0040160642570184E-2</v>
      </c>
    </row>
    <row r="170" spans="1:19" x14ac:dyDescent="0.35">
      <c r="A170" s="2">
        <v>43864</v>
      </c>
      <c r="B170">
        <v>319.53439300000002</v>
      </c>
      <c r="C170">
        <v>324.11999500000002</v>
      </c>
      <c r="D170">
        <v>9.9600000000000009</v>
      </c>
      <c r="F170" s="3">
        <f t="shared" si="19"/>
        <v>0.32145281849691232</v>
      </c>
      <c r="G170" s="3">
        <f t="shared" si="20"/>
        <v>0.2968949967741279</v>
      </c>
      <c r="H170" s="3">
        <f t="shared" si="21"/>
        <v>0.20474014444544042</v>
      </c>
      <c r="I170" s="3">
        <f t="shared" si="22"/>
        <v>6.8964962503672567E-2</v>
      </c>
      <c r="J170" s="4">
        <v>-0.125</v>
      </c>
      <c r="K170" s="2">
        <f t="shared" si="18"/>
        <v>43864</v>
      </c>
      <c r="L170" s="5">
        <f>$S$2*(1+F170)</f>
        <v>132145.28184969124</v>
      </c>
      <c r="M170" s="5">
        <f t="shared" si="24"/>
        <v>129689.49967741279</v>
      </c>
      <c r="N170" s="5">
        <f>$S$2*(1+H170)</f>
        <v>120474.01444454404</v>
      </c>
      <c r="O170" s="5">
        <f>$S$2*(1+I170)</f>
        <v>106896.49625036726</v>
      </c>
      <c r="P170" s="5">
        <f t="shared" si="23"/>
        <v>87500</v>
      </c>
      <c r="R170" s="5">
        <f>B170/B171-1</f>
        <v>7.4286349422156839E-3</v>
      </c>
      <c r="S170" s="5">
        <f>D170/D171-1</f>
        <v>2.0120724346077701E-3</v>
      </c>
    </row>
    <row r="171" spans="1:19" x14ac:dyDescent="0.35">
      <c r="A171" s="2">
        <v>43861</v>
      </c>
      <c r="B171">
        <v>317.17819200000002</v>
      </c>
      <c r="C171">
        <v>321.73001099999999</v>
      </c>
      <c r="D171">
        <v>9.94</v>
      </c>
      <c r="F171" s="3">
        <f t="shared" si="19"/>
        <v>0.31170861405255623</v>
      </c>
      <c r="G171" s="3">
        <f t="shared" si="20"/>
        <v>0.28733200053882846</v>
      </c>
      <c r="H171" s="3">
        <f t="shared" si="21"/>
        <v>0.20232098752888317</v>
      </c>
      <c r="I171" s="3">
        <f t="shared" si="22"/>
        <v>6.8964962503672567E-2</v>
      </c>
      <c r="J171" s="4">
        <v>-0.125</v>
      </c>
      <c r="K171" s="2">
        <f t="shared" si="18"/>
        <v>43861</v>
      </c>
      <c r="L171" s="5">
        <f>$S$2*(1+F171)</f>
        <v>131170.86140525562</v>
      </c>
      <c r="M171" s="5">
        <f t="shared" si="24"/>
        <v>128733.20005388284</v>
      </c>
      <c r="N171" s="5">
        <f>$S$2*(1+H171)</f>
        <v>120232.09875288831</v>
      </c>
      <c r="O171" s="5">
        <f>$S$2*(1+I171)</f>
        <v>106896.49625036726</v>
      </c>
      <c r="P171" s="5">
        <f t="shared" si="23"/>
        <v>87500</v>
      </c>
      <c r="R171" s="5">
        <f>B171/B172-1</f>
        <v>-1.8157940995815913E-2</v>
      </c>
      <c r="S171" s="5">
        <f>D171/D172-1</f>
        <v>-7.9840319361277334E-3</v>
      </c>
    </row>
    <row r="172" spans="1:19" x14ac:dyDescent="0.35">
      <c r="A172" s="2">
        <v>43860</v>
      </c>
      <c r="B172">
        <v>323.04400600000002</v>
      </c>
      <c r="C172">
        <v>327.67999300000002</v>
      </c>
      <c r="D172">
        <v>10.02</v>
      </c>
      <c r="F172" s="3">
        <f t="shared" si="19"/>
        <v>0.33596702445496529</v>
      </c>
      <c r="G172" s="3">
        <f t="shared" si="20"/>
        <v>0.31113954714420267</v>
      </c>
      <c r="H172" s="3">
        <f t="shared" si="21"/>
        <v>0.21199761519511151</v>
      </c>
      <c r="I172" s="3">
        <f t="shared" si="22"/>
        <v>6.8964962503672567E-2</v>
      </c>
      <c r="J172" s="4">
        <v>-0.125</v>
      </c>
      <c r="K172" s="2">
        <f t="shared" si="18"/>
        <v>43860</v>
      </c>
      <c r="L172" s="5">
        <f>$S$2*(1+F172)</f>
        <v>133596.70244549654</v>
      </c>
      <c r="M172" s="5">
        <f t="shared" si="24"/>
        <v>131113.95471442028</v>
      </c>
      <c r="N172" s="5">
        <f>$S$2*(1+H172)</f>
        <v>121199.76151951116</v>
      </c>
      <c r="O172" s="5">
        <f>$S$2*(1+I172)</f>
        <v>106896.49625036726</v>
      </c>
      <c r="P172" s="5">
        <f t="shared" si="23"/>
        <v>87500</v>
      </c>
      <c r="R172" s="5">
        <f>B172/B173-1</f>
        <v>3.2453921369872685E-3</v>
      </c>
      <c r="S172" s="5">
        <f>D172/D173-1</f>
        <v>0</v>
      </c>
    </row>
    <row r="173" spans="1:19" x14ac:dyDescent="0.35">
      <c r="A173" s="2">
        <v>43859</v>
      </c>
      <c r="B173">
        <v>321.99899299999998</v>
      </c>
      <c r="C173">
        <v>326.61999500000002</v>
      </c>
      <c r="D173">
        <v>10.02</v>
      </c>
      <c r="F173" s="3">
        <f t="shared" si="19"/>
        <v>0.33164531322616497</v>
      </c>
      <c r="G173" s="3">
        <f t="shared" si="20"/>
        <v>0.30689819787850681</v>
      </c>
      <c r="H173" s="3">
        <f t="shared" si="21"/>
        <v>0.21199761519511151</v>
      </c>
      <c r="I173" s="3">
        <f t="shared" si="22"/>
        <v>6.8964962503672567E-2</v>
      </c>
      <c r="J173" s="4">
        <v>-0.125</v>
      </c>
      <c r="K173" s="2">
        <f t="shared" si="18"/>
        <v>43859</v>
      </c>
      <c r="L173" s="5">
        <f>$S$2*(1+F173)</f>
        <v>133164.5313226165</v>
      </c>
      <c r="M173" s="5">
        <f t="shared" si="24"/>
        <v>130689.81978785068</v>
      </c>
      <c r="N173" s="5">
        <f>$S$2*(1+H173)</f>
        <v>121199.76151951116</v>
      </c>
      <c r="O173" s="5">
        <f>$S$2*(1+I173)</f>
        <v>106896.49625036726</v>
      </c>
      <c r="P173" s="5">
        <f t="shared" si="23"/>
        <v>87500</v>
      </c>
      <c r="R173" s="5">
        <f>B173/B174-1</f>
        <v>-8.2604327632052055E-4</v>
      </c>
      <c r="S173" s="5">
        <f>D173/D174-1</f>
        <v>0</v>
      </c>
    </row>
    <row r="174" spans="1:19" x14ac:dyDescent="0.35">
      <c r="A174" s="2">
        <v>43858</v>
      </c>
      <c r="B174">
        <v>322.265198</v>
      </c>
      <c r="C174">
        <v>326.89001500000001</v>
      </c>
      <c r="D174">
        <v>10.02</v>
      </c>
      <c r="F174" s="3">
        <f t="shared" si="19"/>
        <v>0.33274621927964265</v>
      </c>
      <c r="G174" s="3">
        <f t="shared" si="20"/>
        <v>0.30797862362338857</v>
      </c>
      <c r="H174" s="3">
        <f t="shared" si="21"/>
        <v>0.21199761519511151</v>
      </c>
      <c r="I174" s="3">
        <f t="shared" si="22"/>
        <v>6.8964962503672567E-2</v>
      </c>
      <c r="J174" s="4">
        <v>-0.125</v>
      </c>
      <c r="K174" s="2">
        <f t="shared" si="18"/>
        <v>43858</v>
      </c>
      <c r="L174" s="5">
        <f>$S$2*(1+F174)</f>
        <v>133274.62192796427</v>
      </c>
      <c r="M174" s="5">
        <f t="shared" si="24"/>
        <v>130797.86236233886</v>
      </c>
      <c r="N174" s="5">
        <f>$S$2*(1+H174)</f>
        <v>121199.76151951116</v>
      </c>
      <c r="O174" s="5">
        <f>$S$2*(1+I174)</f>
        <v>106896.49625036726</v>
      </c>
      <c r="P174" s="5">
        <f t="shared" si="23"/>
        <v>87500</v>
      </c>
      <c r="R174" s="5">
        <f>B174/B175-1</f>
        <v>1.0479141845444628E-2</v>
      </c>
      <c r="S174" s="5">
        <f>D174/D175-1</f>
        <v>6.0240963855420215E-3</v>
      </c>
    </row>
    <row r="175" spans="1:19" x14ac:dyDescent="0.35">
      <c r="A175" s="2">
        <v>43857</v>
      </c>
      <c r="B175">
        <v>318.923157</v>
      </c>
      <c r="C175">
        <v>323.5</v>
      </c>
      <c r="D175">
        <v>9.9600000000000009</v>
      </c>
      <c r="F175" s="3">
        <f t="shared" si="19"/>
        <v>0.31892501694358533</v>
      </c>
      <c r="G175" s="3">
        <f t="shared" si="20"/>
        <v>0.29441422290664399</v>
      </c>
      <c r="H175" s="3">
        <f t="shared" si="21"/>
        <v>0.20474014444544042</v>
      </c>
      <c r="I175" s="3">
        <f t="shared" si="22"/>
        <v>6.8964962503672567E-2</v>
      </c>
      <c r="J175" s="4">
        <v>-0.125</v>
      </c>
      <c r="K175" s="2">
        <f t="shared" si="18"/>
        <v>43857</v>
      </c>
      <c r="L175" s="5">
        <f>$S$2*(1+F175)</f>
        <v>131892.50169435854</v>
      </c>
      <c r="M175" s="5">
        <f t="shared" si="24"/>
        <v>129441.4222906644</v>
      </c>
      <c r="N175" s="5">
        <f>$S$2*(1+H175)</f>
        <v>120474.01444454404</v>
      </c>
      <c r="O175" s="5">
        <f>$S$2*(1+I175)</f>
        <v>106896.49625036726</v>
      </c>
      <c r="P175" s="5">
        <f t="shared" si="23"/>
        <v>87500</v>
      </c>
      <c r="R175" s="5">
        <f>B175/B176-1</f>
        <v>-1.6029331933261282E-2</v>
      </c>
      <c r="S175" s="5">
        <f>D175/D176-1</f>
        <v>-8.9552238805969964E-3</v>
      </c>
    </row>
    <row r="176" spans="1:19" x14ac:dyDescent="0.35">
      <c r="A176" s="2">
        <v>43854</v>
      </c>
      <c r="B176">
        <v>324.118561</v>
      </c>
      <c r="C176">
        <v>328.76998900000001</v>
      </c>
      <c r="D176">
        <v>10.050000000000001</v>
      </c>
      <c r="F176" s="3">
        <f t="shared" si="19"/>
        <v>0.34041090832001109</v>
      </c>
      <c r="G176" s="3">
        <f t="shared" si="20"/>
        <v>0.31550092682059017</v>
      </c>
      <c r="H176" s="3">
        <f t="shared" si="21"/>
        <v>0.21562635056994739</v>
      </c>
      <c r="I176" s="3">
        <f t="shared" si="22"/>
        <v>6.8964962503672567E-2</v>
      </c>
      <c r="J176" s="4">
        <v>-0.125</v>
      </c>
      <c r="K176" s="2">
        <f t="shared" si="18"/>
        <v>43854</v>
      </c>
      <c r="L176" s="5">
        <f>$S$2*(1+F176)</f>
        <v>134041.09083200112</v>
      </c>
      <c r="M176" s="5">
        <f t="shared" si="24"/>
        <v>131550.09268205901</v>
      </c>
      <c r="N176" s="5">
        <f>$S$2*(1+H176)</f>
        <v>121562.63505699474</v>
      </c>
      <c r="O176" s="5">
        <f>$S$2*(1+I176)</f>
        <v>106896.49625036726</v>
      </c>
      <c r="P176" s="5">
        <f t="shared" si="23"/>
        <v>87500</v>
      </c>
      <c r="R176" s="5">
        <f>B176/B177-1</f>
        <v>-8.8931350913061813E-3</v>
      </c>
      <c r="S176" s="5">
        <f>D176/D177-1</f>
        <v>-4.9504950495048439E-3</v>
      </c>
    </row>
    <row r="177" spans="1:19" x14ac:dyDescent="0.35">
      <c r="A177" s="2">
        <v>43853</v>
      </c>
      <c r="B177">
        <v>327.02685500000001</v>
      </c>
      <c r="C177">
        <v>331.72000100000002</v>
      </c>
      <c r="D177">
        <v>10.1</v>
      </c>
      <c r="F177" s="3">
        <f t="shared" si="19"/>
        <v>0.35243832504731687</v>
      </c>
      <c r="G177" s="3">
        <f t="shared" si="20"/>
        <v>0.32730475213912258</v>
      </c>
      <c r="H177" s="3">
        <f t="shared" si="21"/>
        <v>0.22167424286134008</v>
      </c>
      <c r="I177" s="3">
        <f t="shared" si="22"/>
        <v>6.8964962503672567E-2</v>
      </c>
      <c r="J177" s="4">
        <v>-0.125</v>
      </c>
      <c r="K177" s="2">
        <f t="shared" si="18"/>
        <v>43853</v>
      </c>
      <c r="L177" s="5">
        <f>$S$2*(1+F177)</f>
        <v>135243.83250473169</v>
      </c>
      <c r="M177" s="5">
        <f t="shared" si="24"/>
        <v>132730.47521391226</v>
      </c>
      <c r="N177" s="5">
        <f>$S$2*(1+H177)</f>
        <v>122167.424286134</v>
      </c>
      <c r="O177" s="5">
        <f>$S$2*(1+I177)</f>
        <v>106896.49625036726</v>
      </c>
      <c r="P177" s="5">
        <f t="shared" si="23"/>
        <v>87500</v>
      </c>
      <c r="R177" s="5">
        <f>B177/B178-1</f>
        <v>1.1468864277310864E-3</v>
      </c>
      <c r="S177" s="5">
        <f>D177/D178-1</f>
        <v>0</v>
      </c>
    </row>
    <row r="178" spans="1:19" x14ac:dyDescent="0.35">
      <c r="A178" s="2">
        <v>43852</v>
      </c>
      <c r="B178">
        <v>326.65222199999999</v>
      </c>
      <c r="C178">
        <v>331.33999599999999</v>
      </c>
      <c r="D178">
        <v>10.1</v>
      </c>
      <c r="F178" s="3">
        <f t="shared" si="19"/>
        <v>0.35088900877777851</v>
      </c>
      <c r="G178" s="3">
        <f t="shared" si="20"/>
        <v>0.32578424556485475</v>
      </c>
      <c r="H178" s="3">
        <f t="shared" si="21"/>
        <v>0.22167424286134008</v>
      </c>
      <c r="I178" s="3">
        <f t="shared" si="22"/>
        <v>6.8964962503672567E-2</v>
      </c>
      <c r="J178" s="4">
        <v>-0.125</v>
      </c>
      <c r="K178" s="2">
        <f t="shared" si="18"/>
        <v>43852</v>
      </c>
      <c r="L178" s="5">
        <f>$S$2*(1+F178)</f>
        <v>135088.90087777787</v>
      </c>
      <c r="M178" s="5">
        <f t="shared" si="24"/>
        <v>132578.42455648546</v>
      </c>
      <c r="N178" s="5">
        <f>$S$2*(1+H178)</f>
        <v>122167.424286134</v>
      </c>
      <c r="O178" s="5">
        <f>$S$2*(1+I178)</f>
        <v>106896.49625036726</v>
      </c>
      <c r="P178" s="5">
        <f t="shared" si="23"/>
        <v>87500</v>
      </c>
      <c r="R178" s="5">
        <f>B178/B179-1</f>
        <v>1.2072092962989167E-4</v>
      </c>
      <c r="S178" s="5">
        <f>D178/D179-1</f>
        <v>0</v>
      </c>
    </row>
    <row r="179" spans="1:19" x14ac:dyDescent="0.35">
      <c r="A179" s="2">
        <v>43851</v>
      </c>
      <c r="B179">
        <v>326.61279300000001</v>
      </c>
      <c r="C179">
        <v>331.29998799999998</v>
      </c>
      <c r="D179">
        <v>10.1</v>
      </c>
      <c r="F179" s="3">
        <f t="shared" si="19"/>
        <v>0.35072594788567435</v>
      </c>
      <c r="G179" s="3">
        <f t="shared" si="20"/>
        <v>0.32562416233694114</v>
      </c>
      <c r="H179" s="3">
        <f t="shared" si="21"/>
        <v>0.22167424286134008</v>
      </c>
      <c r="I179" s="3">
        <f t="shared" si="22"/>
        <v>6.8964962503672567E-2</v>
      </c>
      <c r="J179" s="4">
        <v>-0.125</v>
      </c>
      <c r="K179" s="2">
        <f t="shared" si="18"/>
        <v>43851</v>
      </c>
      <c r="L179" s="5">
        <f>$S$2*(1+F179)</f>
        <v>135072.59478856742</v>
      </c>
      <c r="M179" s="5">
        <f t="shared" si="24"/>
        <v>132562.41623369412</v>
      </c>
      <c r="N179" s="5">
        <f>$S$2*(1+H179)</f>
        <v>122167.424286134</v>
      </c>
      <c r="O179" s="5">
        <f>$S$2*(1+I179)</f>
        <v>106896.49625036726</v>
      </c>
      <c r="P179" s="5">
        <f t="shared" si="23"/>
        <v>87500</v>
      </c>
      <c r="R179" s="5">
        <f>B179/B180-1</f>
        <v>-1.9582334230593412E-3</v>
      </c>
      <c r="S179" s="5">
        <f>D179/D180-1</f>
        <v>0</v>
      </c>
    </row>
    <row r="180" spans="1:19" x14ac:dyDescent="0.35">
      <c r="A180" s="2">
        <v>43847</v>
      </c>
      <c r="B180">
        <v>327.25363199999998</v>
      </c>
      <c r="C180">
        <v>331.95001200000002</v>
      </c>
      <c r="D180">
        <v>10.1</v>
      </c>
      <c r="F180" s="3">
        <f t="shared" si="19"/>
        <v>0.35337617434424762</v>
      </c>
      <c r="G180" s="3">
        <f t="shared" si="20"/>
        <v>0.32822509065481031</v>
      </c>
      <c r="H180" s="3">
        <f t="shared" si="21"/>
        <v>0.22167424286134008</v>
      </c>
      <c r="I180" s="3">
        <f t="shared" si="22"/>
        <v>6.8964962503672567E-2</v>
      </c>
      <c r="J180" s="4">
        <v>-0.125</v>
      </c>
      <c r="K180" s="2">
        <f t="shared" si="18"/>
        <v>43847</v>
      </c>
      <c r="L180" s="5">
        <f>$S$2*(1+F180)</f>
        <v>135337.61743442476</v>
      </c>
      <c r="M180" s="5">
        <f t="shared" si="24"/>
        <v>132822.50906548102</v>
      </c>
      <c r="N180" s="5">
        <f>$S$2*(1+H180)</f>
        <v>122167.424286134</v>
      </c>
      <c r="O180" s="5">
        <f>$S$2*(1+I180)</f>
        <v>106896.49625036726</v>
      </c>
      <c r="P180" s="5">
        <f t="shared" si="23"/>
        <v>87500</v>
      </c>
      <c r="R180" s="5">
        <f>B180/B181-1</f>
        <v>3.1126738917135466E-3</v>
      </c>
      <c r="S180" s="5">
        <f>D180/D181-1</f>
        <v>1.9841269841269771E-3</v>
      </c>
    </row>
    <row r="181" spans="1:19" x14ac:dyDescent="0.35">
      <c r="A181" s="2">
        <v>43846</v>
      </c>
      <c r="B181">
        <v>326.238159</v>
      </c>
      <c r="C181">
        <v>330.92001299999998</v>
      </c>
      <c r="D181">
        <v>10.08</v>
      </c>
      <c r="F181" s="3">
        <f t="shared" si="19"/>
        <v>0.34917662748057854</v>
      </c>
      <c r="G181" s="3">
        <f t="shared" si="20"/>
        <v>0.32410377580108651</v>
      </c>
      <c r="H181" s="3">
        <f t="shared" si="21"/>
        <v>0.21925508594478305</v>
      </c>
      <c r="I181" s="3">
        <f t="shared" si="22"/>
        <v>6.6848200201685248E-2</v>
      </c>
      <c r="J181" s="4">
        <v>-0.125</v>
      </c>
      <c r="K181" s="2">
        <f t="shared" si="18"/>
        <v>43846</v>
      </c>
      <c r="L181" s="5">
        <f>$S$2*(1+F181)</f>
        <v>134917.66274805786</v>
      </c>
      <c r="M181" s="5">
        <f t="shared" si="24"/>
        <v>132410.37758010864</v>
      </c>
      <c r="N181" s="5">
        <f>$S$2*(1+H181)</f>
        <v>121925.50859447831</v>
      </c>
      <c r="O181" s="5">
        <f>$S$2*(1+I181)</f>
        <v>106684.82002016852</v>
      </c>
      <c r="P181" s="5">
        <f t="shared" si="23"/>
        <v>87500</v>
      </c>
      <c r="R181" s="5">
        <f>B181/B182-1</f>
        <v>8.3183519089415903E-3</v>
      </c>
      <c r="S181" s="5">
        <f>D181/D182-1</f>
        <v>2.9850746268655914E-3</v>
      </c>
    </row>
    <row r="182" spans="1:19" x14ac:dyDescent="0.35">
      <c r="A182" s="2">
        <v>43845</v>
      </c>
      <c r="B182">
        <v>323.546783</v>
      </c>
      <c r="C182">
        <v>328.19000199999999</v>
      </c>
      <c r="D182">
        <v>10.050000000000001</v>
      </c>
      <c r="F182" s="3">
        <f t="shared" si="19"/>
        <v>0.33804628758995237</v>
      </c>
      <c r="G182" s="3">
        <f t="shared" si="20"/>
        <v>0.31318023618101987</v>
      </c>
      <c r="H182" s="3">
        <f t="shared" si="21"/>
        <v>0.21562635056994739</v>
      </c>
      <c r="I182" s="3">
        <f t="shared" si="22"/>
        <v>6.2614675597709946E-2</v>
      </c>
      <c r="J182" s="4">
        <v>-0.125</v>
      </c>
      <c r="K182" s="2">
        <f t="shared" si="18"/>
        <v>43845</v>
      </c>
      <c r="L182" s="5">
        <f>$S$2*(1+F182)</f>
        <v>133804.62875899524</v>
      </c>
      <c r="M182" s="5">
        <f t="shared" si="24"/>
        <v>131318.02361810199</v>
      </c>
      <c r="N182" s="5">
        <f>$S$2*(1+H182)</f>
        <v>121562.63505699474</v>
      </c>
      <c r="O182" s="5">
        <f>$S$2*(1+I182)</f>
        <v>106261.467559771</v>
      </c>
      <c r="P182" s="5">
        <f t="shared" si="23"/>
        <v>87500</v>
      </c>
      <c r="R182" s="5">
        <f>B182/B183-1</f>
        <v>2.2598605717061293E-3</v>
      </c>
      <c r="S182" s="5">
        <f>D182/D183-1</f>
        <v>1.9940179461617191E-3</v>
      </c>
    </row>
    <row r="183" spans="1:19" x14ac:dyDescent="0.35">
      <c r="A183" s="2">
        <v>43844</v>
      </c>
      <c r="B183">
        <v>322.81726099999997</v>
      </c>
      <c r="C183">
        <v>327.45001200000002</v>
      </c>
      <c r="D183">
        <v>10.029999999999999</v>
      </c>
      <c r="F183" s="3">
        <f t="shared" si="19"/>
        <v>0.33502930749587057</v>
      </c>
      <c r="G183" s="3">
        <f t="shared" si="20"/>
        <v>0.31021932866692814</v>
      </c>
      <c r="H183" s="3">
        <f t="shared" si="21"/>
        <v>0.21320719365339014</v>
      </c>
      <c r="I183" s="3">
        <f t="shared" si="22"/>
        <v>6.2614675597709946E-2</v>
      </c>
      <c r="J183" s="4">
        <v>-0.125</v>
      </c>
      <c r="K183" s="2">
        <f t="shared" si="18"/>
        <v>43844</v>
      </c>
      <c r="L183" s="5">
        <f>$S$2*(1+F183)</f>
        <v>133502.93074958705</v>
      </c>
      <c r="M183" s="5">
        <f t="shared" si="24"/>
        <v>131021.93286669282</v>
      </c>
      <c r="N183" s="5">
        <f>$S$2*(1+H183)</f>
        <v>121320.71936533901</v>
      </c>
      <c r="O183" s="5">
        <f>$S$2*(1+I183)</f>
        <v>106261.467559771</v>
      </c>
      <c r="P183" s="5">
        <f t="shared" si="23"/>
        <v>87500</v>
      </c>
      <c r="R183" s="5">
        <f>B183/B184-1</f>
        <v>-1.5246040148672035E-3</v>
      </c>
      <c r="S183" s="5">
        <f>D183/D184-1</f>
        <v>-9.960159362549792E-4</v>
      </c>
    </row>
    <row r="184" spans="1:19" x14ac:dyDescent="0.35">
      <c r="A184" s="2">
        <v>43843</v>
      </c>
      <c r="B184">
        <v>323.310181</v>
      </c>
      <c r="C184">
        <v>327.95001200000002</v>
      </c>
      <c r="D184">
        <v>10.039999999999999</v>
      </c>
      <c r="F184" s="3">
        <f t="shared" si="19"/>
        <v>0.33706780644172118</v>
      </c>
      <c r="G184" s="3">
        <f t="shared" si="20"/>
        <v>0.31221996888780401</v>
      </c>
      <c r="H184" s="3">
        <f t="shared" si="21"/>
        <v>0.21441677211166854</v>
      </c>
      <c r="I184" s="3">
        <f t="shared" si="22"/>
        <v>6.2614675597709946E-2</v>
      </c>
      <c r="J184" s="4">
        <v>-0.125</v>
      </c>
      <c r="K184" s="2">
        <f t="shared" si="18"/>
        <v>43843</v>
      </c>
      <c r="L184" s="5">
        <f>$S$2*(1+F184)</f>
        <v>133706.7806441721</v>
      </c>
      <c r="M184" s="5">
        <f t="shared" si="24"/>
        <v>131221.99688878041</v>
      </c>
      <c r="N184" s="5">
        <f>$S$2*(1+H184)</f>
        <v>121441.67721116685</v>
      </c>
      <c r="O184" s="5">
        <f>$S$2*(1+I184)</f>
        <v>106261.467559771</v>
      </c>
      <c r="P184" s="5">
        <f t="shared" si="23"/>
        <v>87500</v>
      </c>
      <c r="R184" s="5">
        <f>B184/B185-1</f>
        <v>6.8772972694135515E-3</v>
      </c>
      <c r="S184" s="5">
        <f>D184/D185-1</f>
        <v>4.0000000000000036E-3</v>
      </c>
    </row>
    <row r="185" spans="1:19" x14ac:dyDescent="0.35">
      <c r="A185" s="2">
        <v>43840</v>
      </c>
      <c r="B185">
        <v>321.10186800000002</v>
      </c>
      <c r="C185">
        <v>325.709991</v>
      </c>
      <c r="D185">
        <v>10</v>
      </c>
      <c r="F185" s="3">
        <f t="shared" si="19"/>
        <v>0.32793520130780895</v>
      </c>
      <c r="G185" s="3">
        <f t="shared" si="20"/>
        <v>0.30325701667139104</v>
      </c>
      <c r="H185" s="3">
        <f t="shared" si="21"/>
        <v>0.20957845827855448</v>
      </c>
      <c r="I185" s="3">
        <f t="shared" si="22"/>
        <v>5.9439532144728968E-2</v>
      </c>
      <c r="J185" s="4">
        <v>-0.125</v>
      </c>
      <c r="K185" s="2">
        <f t="shared" si="18"/>
        <v>43840</v>
      </c>
      <c r="L185" s="5">
        <f>$S$2*(1+F185)</f>
        <v>132793.5201307809</v>
      </c>
      <c r="M185" s="5">
        <f t="shared" si="24"/>
        <v>130325.7016671391</v>
      </c>
      <c r="N185" s="5">
        <f>$S$2*(1+H185)</f>
        <v>120957.84582785545</v>
      </c>
      <c r="O185" s="5">
        <f>$S$2*(1+I185)</f>
        <v>105943.9532144729</v>
      </c>
      <c r="P185" s="5">
        <f t="shared" si="23"/>
        <v>87500</v>
      </c>
      <c r="R185" s="5">
        <f>B185/B186-1</f>
        <v>-2.8776826145149315E-3</v>
      </c>
      <c r="S185" s="5">
        <f>D185/D186-1</f>
        <v>-9.9900099900096517E-4</v>
      </c>
    </row>
    <row r="186" spans="1:19" x14ac:dyDescent="0.35">
      <c r="A186" s="2">
        <v>43839</v>
      </c>
      <c r="B186">
        <v>322.02856400000002</v>
      </c>
      <c r="C186">
        <v>326.64999399999999</v>
      </c>
      <c r="D186">
        <v>10.01</v>
      </c>
      <c r="F186" s="3">
        <f t="shared" si="19"/>
        <v>0.33176760579357523</v>
      </c>
      <c r="G186" s="3">
        <f t="shared" si="20"/>
        <v>0.30701823229047887</v>
      </c>
      <c r="H186" s="3">
        <f t="shared" si="21"/>
        <v>0.21078803673683311</v>
      </c>
      <c r="I186" s="3">
        <f t="shared" si="22"/>
        <v>5.9439532144728968E-2</v>
      </c>
      <c r="J186" s="4">
        <v>-0.125</v>
      </c>
      <c r="K186" s="2">
        <f t="shared" si="18"/>
        <v>43839</v>
      </c>
      <c r="L186" s="5">
        <f>$S$2*(1+F186)</f>
        <v>133176.76057935753</v>
      </c>
      <c r="M186" s="5">
        <f t="shared" si="24"/>
        <v>130701.82322904789</v>
      </c>
      <c r="N186" s="5">
        <f>$S$2*(1+H186)</f>
        <v>121078.80367368332</v>
      </c>
      <c r="O186" s="5">
        <f>$S$2*(1+I186)</f>
        <v>105943.9532144729</v>
      </c>
      <c r="P186" s="5">
        <f t="shared" si="23"/>
        <v>87500</v>
      </c>
      <c r="R186" s="5">
        <f>B186/B187-1</f>
        <v>6.7805438509376259E-3</v>
      </c>
      <c r="S186" s="5">
        <f>D186/D187-1</f>
        <v>2.0020020020019569E-3</v>
      </c>
    </row>
    <row r="187" spans="1:19" x14ac:dyDescent="0.35">
      <c r="A187" s="2">
        <v>43838</v>
      </c>
      <c r="B187">
        <v>319.85974099999999</v>
      </c>
      <c r="C187">
        <v>324.45001200000002</v>
      </c>
      <c r="D187">
        <v>9.99</v>
      </c>
      <c r="F187" s="3">
        <f t="shared" si="19"/>
        <v>0.32279831382076729</v>
      </c>
      <c r="G187" s="3">
        <f t="shared" si="20"/>
        <v>0.29821548734167336</v>
      </c>
      <c r="H187" s="3">
        <f t="shared" si="21"/>
        <v>0.20836887982027608</v>
      </c>
      <c r="I187" s="3">
        <f t="shared" si="22"/>
        <v>5.6264388691747769E-2</v>
      </c>
      <c r="J187" s="4">
        <v>-0.125</v>
      </c>
      <c r="K187" s="2">
        <f t="shared" si="18"/>
        <v>43838</v>
      </c>
      <c r="L187" s="5">
        <f>$S$2*(1+F187)</f>
        <v>132279.83138207672</v>
      </c>
      <c r="M187" s="5">
        <f t="shared" si="24"/>
        <v>129821.54873416733</v>
      </c>
      <c r="N187" s="5">
        <f>$S$2*(1+H187)</f>
        <v>120836.88798202761</v>
      </c>
      <c r="O187" s="5">
        <f>$S$2*(1+I187)</f>
        <v>105626.43886917477</v>
      </c>
      <c r="P187" s="5">
        <f t="shared" si="23"/>
        <v>87500</v>
      </c>
      <c r="R187" s="5">
        <f>B187/B188-1</f>
        <v>5.3296690683124481E-3</v>
      </c>
      <c r="S187" s="5">
        <f>D187/D188-1</f>
        <v>3.0120481927711218E-3</v>
      </c>
    </row>
    <row r="188" spans="1:19" x14ac:dyDescent="0.35">
      <c r="A188" s="2">
        <v>43837</v>
      </c>
      <c r="B188">
        <v>318.16403200000002</v>
      </c>
      <c r="C188">
        <v>322.73001099999999</v>
      </c>
      <c r="D188">
        <v>9.9600000000000009</v>
      </c>
      <c r="F188" s="3">
        <f t="shared" si="19"/>
        <v>0.31578561194425747</v>
      </c>
      <c r="G188" s="3">
        <f t="shared" si="20"/>
        <v>0.29133328098057998</v>
      </c>
      <c r="H188" s="3">
        <f t="shared" si="21"/>
        <v>0.20474014444544042</v>
      </c>
      <c r="I188" s="3">
        <f t="shared" si="22"/>
        <v>5.6264388691747769E-2</v>
      </c>
      <c r="J188" s="4">
        <v>-0.125</v>
      </c>
      <c r="K188" s="2">
        <f t="shared" si="18"/>
        <v>43837</v>
      </c>
      <c r="L188" s="5">
        <f>$S$2*(1+F188)</f>
        <v>131578.56119442574</v>
      </c>
      <c r="M188" s="5">
        <f t="shared" si="24"/>
        <v>129133.328098058</v>
      </c>
      <c r="N188" s="5">
        <f>$S$2*(1+H188)</f>
        <v>120474.01444454404</v>
      </c>
      <c r="O188" s="5">
        <f>$S$2*(1+I188)</f>
        <v>105626.43886917477</v>
      </c>
      <c r="P188" s="5">
        <f t="shared" si="23"/>
        <v>87500</v>
      </c>
      <c r="R188" s="5">
        <f>B188/B189-1</f>
        <v>-2.8118619053094651E-3</v>
      </c>
      <c r="S188" s="5">
        <f>D188/D189-1</f>
        <v>0</v>
      </c>
    </row>
    <row r="189" spans="1:19" x14ac:dyDescent="0.35">
      <c r="A189" s="2">
        <v>43836</v>
      </c>
      <c r="B189">
        <v>319.06118800000002</v>
      </c>
      <c r="C189">
        <v>323.64001500000001</v>
      </c>
      <c r="D189">
        <v>9.9600000000000009</v>
      </c>
      <c r="F189" s="3">
        <f t="shared" si="19"/>
        <v>0.3194958520648925</v>
      </c>
      <c r="G189" s="3">
        <f t="shared" si="20"/>
        <v>0.29497446218769574</v>
      </c>
      <c r="H189" s="3">
        <f t="shared" si="21"/>
        <v>0.20474014444544042</v>
      </c>
      <c r="I189" s="3">
        <f t="shared" si="22"/>
        <v>5.6264388691747769E-2</v>
      </c>
      <c r="J189" s="4">
        <v>-0.125</v>
      </c>
      <c r="K189" s="2">
        <f t="shared" si="18"/>
        <v>43836</v>
      </c>
      <c r="L189" s="5">
        <f>$S$2*(1+F189)</f>
        <v>131949.58520648925</v>
      </c>
      <c r="M189" s="5">
        <f t="shared" si="24"/>
        <v>129497.44621876958</v>
      </c>
      <c r="N189" s="5">
        <f>$S$2*(1+H189)</f>
        <v>120474.01444454404</v>
      </c>
      <c r="O189" s="5">
        <f>$S$2*(1+I189)</f>
        <v>105626.43886917477</v>
      </c>
      <c r="P189" s="5">
        <f t="shared" si="23"/>
        <v>87500</v>
      </c>
      <c r="R189" s="5">
        <f>B189/B190-1</f>
        <v>3.815074556949849E-3</v>
      </c>
      <c r="S189" s="5">
        <f>D189/D190-1</f>
        <v>0</v>
      </c>
    </row>
    <row r="190" spans="1:19" x14ac:dyDescent="0.35">
      <c r="A190" s="2">
        <v>43833</v>
      </c>
      <c r="B190">
        <v>317.84857199999999</v>
      </c>
      <c r="C190">
        <v>322.41000400000001</v>
      </c>
      <c r="D190">
        <v>9.9600000000000009</v>
      </c>
      <c r="F190" s="3">
        <f t="shared" si="19"/>
        <v>0.31448100901181797</v>
      </c>
      <c r="G190" s="3">
        <f t="shared" si="20"/>
        <v>0.29005284323025649</v>
      </c>
      <c r="H190" s="3">
        <f t="shared" si="21"/>
        <v>0.20474014444544042</v>
      </c>
      <c r="I190" s="3">
        <f t="shared" si="22"/>
        <v>5.6264388691747769E-2</v>
      </c>
      <c r="J190" s="4">
        <v>-0.125</v>
      </c>
      <c r="K190" s="2">
        <f t="shared" si="18"/>
        <v>43833</v>
      </c>
      <c r="L190" s="5">
        <f>$S$2*(1+F190)</f>
        <v>131448.10090118181</v>
      </c>
      <c r="M190" s="5">
        <f t="shared" si="24"/>
        <v>129005.28432302565</v>
      </c>
      <c r="N190" s="5">
        <f>$S$2*(1+H190)</f>
        <v>120474.01444454404</v>
      </c>
      <c r="O190" s="5">
        <f>$S$2*(1+I190)</f>
        <v>105626.43886917477</v>
      </c>
      <c r="P190" s="5">
        <f t="shared" si="23"/>
        <v>87500</v>
      </c>
      <c r="R190" s="5">
        <f>B190/B191-1</f>
        <v>-7.5721817757631316E-3</v>
      </c>
      <c r="S190" s="5">
        <f>D190/D191-1</f>
        <v>-2.0040080160320661E-3</v>
      </c>
    </row>
    <row r="191" spans="1:19" x14ac:dyDescent="0.35">
      <c r="A191" s="2">
        <v>43832</v>
      </c>
      <c r="B191">
        <v>320.27374300000002</v>
      </c>
      <c r="C191">
        <v>324.86999500000002</v>
      </c>
      <c r="D191">
        <v>9.98</v>
      </c>
      <c r="F191" s="3">
        <f t="shared" si="19"/>
        <v>0.32451044284896668</v>
      </c>
      <c r="G191" s="3">
        <f t="shared" si="20"/>
        <v>0.29989595710544159</v>
      </c>
      <c r="H191" s="3">
        <f t="shared" si="21"/>
        <v>0.20715930136199745</v>
      </c>
      <c r="I191" s="3">
        <f t="shared" si="22"/>
        <v>5.6264388691747769E-2</v>
      </c>
      <c r="J191" s="4">
        <v>-0.125</v>
      </c>
      <c r="K191" s="2">
        <f t="shared" si="18"/>
        <v>43832</v>
      </c>
      <c r="L191" s="5">
        <f>$S$2*(1+F191)</f>
        <v>132451.04428489666</v>
      </c>
      <c r="M191" s="5">
        <f t="shared" si="24"/>
        <v>129989.59571054416</v>
      </c>
      <c r="N191" s="5">
        <f>$S$2*(1+H191)</f>
        <v>120715.93013619975</v>
      </c>
      <c r="O191" s="5">
        <f>$S$2*(1+I191)</f>
        <v>105626.43886917477</v>
      </c>
      <c r="P191" s="5">
        <f t="shared" si="23"/>
        <v>87500</v>
      </c>
      <c r="R191" s="5">
        <f>B191/B192-1</f>
        <v>9.3518712760651823E-3</v>
      </c>
      <c r="S191" s="5">
        <f>D191/D192-1</f>
        <v>4.0241448692153181E-3</v>
      </c>
    </row>
    <row r="192" spans="1:19" x14ac:dyDescent="0.35">
      <c r="A192" s="2">
        <v>43830</v>
      </c>
      <c r="B192">
        <v>317.30633499999999</v>
      </c>
      <c r="C192">
        <v>321.85998499999999</v>
      </c>
      <c r="D192">
        <v>9.94</v>
      </c>
      <c r="F192" s="3">
        <f t="shared" si="19"/>
        <v>0.31223855678244772</v>
      </c>
      <c r="G192" s="3">
        <f t="shared" si="20"/>
        <v>0.28785206296296462</v>
      </c>
      <c r="H192" s="3">
        <f t="shared" si="21"/>
        <v>0.20232098752888317</v>
      </c>
      <c r="I192" s="3">
        <f t="shared" si="22"/>
        <v>5.3089245238766347E-2</v>
      </c>
      <c r="J192" s="4">
        <v>-0.125</v>
      </c>
      <c r="K192" s="2">
        <f t="shared" si="18"/>
        <v>43830</v>
      </c>
      <c r="L192" s="5">
        <f>$S$2*(1+F192)</f>
        <v>131223.85567824478</v>
      </c>
      <c r="M192" s="5">
        <f t="shared" si="24"/>
        <v>128785.20629629646</v>
      </c>
      <c r="N192" s="5">
        <f>$S$2*(1+H192)</f>
        <v>120232.09875288831</v>
      </c>
      <c r="O192" s="5">
        <f>$S$2*(1+I192)</f>
        <v>105308.92452387663</v>
      </c>
      <c r="P192" s="5">
        <f t="shared" si="23"/>
        <v>87500</v>
      </c>
      <c r="R192" s="5">
        <f>B192/B193-1</f>
        <v>2.4292580872533609E-3</v>
      </c>
      <c r="S192" s="5">
        <f>D192/D193-1</f>
        <v>1.0070493454179541E-3</v>
      </c>
    </row>
    <row r="193" spans="1:19" x14ac:dyDescent="0.35">
      <c r="A193" s="2">
        <v>43829</v>
      </c>
      <c r="B193">
        <v>316.53738399999997</v>
      </c>
      <c r="C193">
        <v>321.07998700000002</v>
      </c>
      <c r="D193">
        <v>9.93</v>
      </c>
      <c r="F193" s="3">
        <f t="shared" si="19"/>
        <v>0.30905851579626176</v>
      </c>
      <c r="G193" s="3">
        <f t="shared" si="20"/>
        <v>0.28473107222095928</v>
      </c>
      <c r="H193" s="3">
        <f t="shared" si="21"/>
        <v>0.20111140907060454</v>
      </c>
      <c r="I193" s="3">
        <f t="shared" si="22"/>
        <v>5.3089245238766347E-2</v>
      </c>
      <c r="J193" s="4">
        <v>-0.125</v>
      </c>
      <c r="K193" s="2">
        <f t="shared" si="18"/>
        <v>43829</v>
      </c>
      <c r="L193" s="5">
        <f>$S$2*(1+F193)</f>
        <v>130905.85157962618</v>
      </c>
      <c r="M193" s="5">
        <f t="shared" si="24"/>
        <v>128473.10722209593</v>
      </c>
      <c r="N193" s="5">
        <f>$S$2*(1+H193)</f>
        <v>120111.14090706046</v>
      </c>
      <c r="O193" s="5">
        <f>$S$2*(1+I193)</f>
        <v>105308.92452387663</v>
      </c>
      <c r="P193" s="5">
        <f t="shared" si="23"/>
        <v>87500</v>
      </c>
      <c r="R193" s="5">
        <f>B193/B194-1</f>
        <v>-5.5131452728928165E-3</v>
      </c>
      <c r="S193" s="5">
        <f>D193/D194-1</f>
        <v>-3.0120481927712328E-3</v>
      </c>
    </row>
    <row r="194" spans="1:19" x14ac:dyDescent="0.35">
      <c r="A194" s="2">
        <v>43826</v>
      </c>
      <c r="B194">
        <v>318.29217499999999</v>
      </c>
      <c r="C194">
        <v>322.85998499999999</v>
      </c>
      <c r="D194">
        <v>9.9600000000000009</v>
      </c>
      <c r="F194" s="3">
        <f t="shared" si="19"/>
        <v>0.31631555467414874</v>
      </c>
      <c r="G194" s="3">
        <f t="shared" si="20"/>
        <v>0.29185334340471636</v>
      </c>
      <c r="H194" s="3">
        <f t="shared" si="21"/>
        <v>0.20474014444544042</v>
      </c>
      <c r="I194" s="3">
        <f t="shared" si="22"/>
        <v>5.3089245238766347E-2</v>
      </c>
      <c r="J194" s="4">
        <v>-0.125</v>
      </c>
      <c r="K194" s="2">
        <f t="shared" si="18"/>
        <v>43826</v>
      </c>
      <c r="L194" s="5">
        <f>$S$2*(1+F194)</f>
        <v>131631.55546741487</v>
      </c>
      <c r="M194" s="5">
        <f t="shared" si="24"/>
        <v>129185.33434047163</v>
      </c>
      <c r="N194" s="5">
        <f>$S$2*(1+H194)</f>
        <v>120474.01444454404</v>
      </c>
      <c r="O194" s="5">
        <f>$S$2*(1+I194)</f>
        <v>105308.92452387663</v>
      </c>
      <c r="P194" s="5">
        <f t="shared" si="23"/>
        <v>87500</v>
      </c>
      <c r="R194" s="5">
        <f>B194/B195-1</f>
        <v>-2.4778633854671828E-4</v>
      </c>
      <c r="S194" s="5">
        <f>D194/D195-1</f>
        <v>1.0050251256283893E-3</v>
      </c>
    </row>
    <row r="195" spans="1:19" x14ac:dyDescent="0.35">
      <c r="A195" s="2">
        <v>43825</v>
      </c>
      <c r="B195">
        <v>318.37106299999999</v>
      </c>
      <c r="C195">
        <v>322.94000199999999</v>
      </c>
      <c r="D195">
        <v>9.9499999999999993</v>
      </c>
      <c r="F195" s="3">
        <f t="shared" si="19"/>
        <v>0.3166418005250784</v>
      </c>
      <c r="G195" s="3">
        <f t="shared" si="20"/>
        <v>0.292173513861824</v>
      </c>
      <c r="H195" s="3">
        <f t="shared" si="21"/>
        <v>0.20353056598716157</v>
      </c>
      <c r="I195" s="3">
        <f t="shared" si="22"/>
        <v>5.3089245238766347E-2</v>
      </c>
      <c r="J195" s="4">
        <v>-0.125</v>
      </c>
      <c r="K195" s="2">
        <f t="shared" ref="K195:K258" si="25">A195</f>
        <v>43825</v>
      </c>
      <c r="L195" s="5">
        <f>$S$2*(1+F195)</f>
        <v>131664.18005250784</v>
      </c>
      <c r="M195" s="5">
        <f t="shared" si="24"/>
        <v>129217.3513861824</v>
      </c>
      <c r="N195" s="5">
        <f>$S$2*(1+H195)</f>
        <v>120353.05659871615</v>
      </c>
      <c r="O195" s="5">
        <f>$S$2*(1+I195)</f>
        <v>105308.92452387663</v>
      </c>
      <c r="P195" s="5">
        <f t="shared" si="23"/>
        <v>87500</v>
      </c>
      <c r="R195" s="5">
        <f>B195/B196-1</f>
        <v>5.3232377664851338E-3</v>
      </c>
      <c r="S195" s="5">
        <f>D195/D196-1</f>
        <v>2.0140986908359082E-3</v>
      </c>
    </row>
    <row r="196" spans="1:19" x14ac:dyDescent="0.35">
      <c r="A196" s="2">
        <v>43823</v>
      </c>
      <c r="B196">
        <v>316.685272</v>
      </c>
      <c r="C196">
        <v>321.23001099999999</v>
      </c>
      <c r="D196">
        <v>9.93</v>
      </c>
      <c r="F196" s="3">
        <f t="shared" ref="F196:F259" si="26">B196/$B$444-1</f>
        <v>0.30967011510670561</v>
      </c>
      <c r="G196" s="3">
        <f t="shared" ref="G196:G259" si="27">C196/$C$444-1</f>
        <v>0.28533136031795259</v>
      </c>
      <c r="H196" s="3">
        <f t="shared" ref="H196:H259" si="28">D196/$D$444-1</f>
        <v>0.20111140907060454</v>
      </c>
      <c r="I196" s="3">
        <f t="shared" ref="I196:I259" si="29">IF((1+H196)*0.874-1&gt;I197,(1+H196)*0.875-1,I197)</f>
        <v>5.0972482936779029E-2</v>
      </c>
      <c r="J196" s="4">
        <v>-0.125</v>
      </c>
      <c r="K196" s="2">
        <f t="shared" si="25"/>
        <v>43823</v>
      </c>
      <c r="L196" s="5">
        <f>$S$2*(1+F196)</f>
        <v>130967.01151067056</v>
      </c>
      <c r="M196" s="5">
        <f t="shared" si="24"/>
        <v>128533.13603179526</v>
      </c>
      <c r="N196" s="5">
        <f>$S$2*(1+H196)</f>
        <v>120111.14090706046</v>
      </c>
      <c r="O196" s="5">
        <f>$S$2*(1+I196)</f>
        <v>105097.2482936779</v>
      </c>
      <c r="P196" s="5">
        <f>$S$2*(1+J196)</f>
        <v>87500</v>
      </c>
      <c r="R196" s="5">
        <f>B196/B197-1</f>
        <v>3.1126508510226358E-5</v>
      </c>
      <c r="S196" s="5">
        <f>D196/D197-1</f>
        <v>0</v>
      </c>
    </row>
    <row r="197" spans="1:19" x14ac:dyDescent="0.35">
      <c r="A197" s="2">
        <v>43822</v>
      </c>
      <c r="B197">
        <v>316.67541499999999</v>
      </c>
      <c r="C197">
        <v>321.22000100000002</v>
      </c>
      <c r="D197">
        <v>9.93</v>
      </c>
      <c r="F197" s="3">
        <f t="shared" si="26"/>
        <v>0.30962935091756894</v>
      </c>
      <c r="G197" s="3">
        <f t="shared" si="27"/>
        <v>0.28529130750073084</v>
      </c>
      <c r="H197" s="3">
        <f t="shared" si="28"/>
        <v>0.20111140907060454</v>
      </c>
      <c r="I197" s="3">
        <f t="shared" si="29"/>
        <v>5.0972482936779029E-2</v>
      </c>
      <c r="J197" s="4">
        <v>-0.125</v>
      </c>
      <c r="K197" s="2">
        <f t="shared" si="25"/>
        <v>43822</v>
      </c>
      <c r="L197" s="5">
        <f>$S$2*(1+F197)</f>
        <v>130962.9350917569</v>
      </c>
      <c r="M197" s="5">
        <f t="shared" ref="M197:M260" si="30">$S$2*(1+G197)</f>
        <v>128529.13075007309</v>
      </c>
      <c r="N197" s="5">
        <f>$S$2*(1+H197)</f>
        <v>120111.14090706046</v>
      </c>
      <c r="O197" s="5">
        <f>$S$2*(1+I197)</f>
        <v>105097.2482936779</v>
      </c>
      <c r="P197" s="5">
        <f>$S$2*(1+J197)</f>
        <v>87500</v>
      </c>
      <c r="R197" s="5">
        <f>B197/B198-1</f>
        <v>1.5277504245263529E-3</v>
      </c>
      <c r="S197" s="5">
        <f>D197/D198-1</f>
        <v>0</v>
      </c>
    </row>
    <row r="198" spans="1:19" x14ac:dyDescent="0.35">
      <c r="A198" s="2">
        <v>43819</v>
      </c>
      <c r="B198">
        <v>316.19235200000003</v>
      </c>
      <c r="C198">
        <v>320.73001099999999</v>
      </c>
      <c r="D198">
        <v>9.93</v>
      </c>
      <c r="F198" s="3">
        <f t="shared" si="26"/>
        <v>0.30763161616085521</v>
      </c>
      <c r="G198" s="3">
        <f t="shared" si="27"/>
        <v>0.28333072009707672</v>
      </c>
      <c r="H198" s="3">
        <f t="shared" si="28"/>
        <v>0.20111140907060454</v>
      </c>
      <c r="I198" s="3">
        <f t="shared" si="29"/>
        <v>5.0972482936779029E-2</v>
      </c>
      <c r="J198" s="4">
        <v>-0.125</v>
      </c>
      <c r="K198" s="2">
        <f t="shared" si="25"/>
        <v>43819</v>
      </c>
      <c r="L198" s="5">
        <f>$S$2*(1+F198)</f>
        <v>130763.16161608552</v>
      </c>
      <c r="M198" s="5">
        <f t="shared" si="30"/>
        <v>128333.07200970767</v>
      </c>
      <c r="N198" s="5">
        <f>$S$2*(1+H198)</f>
        <v>120111.14090706046</v>
      </c>
      <c r="O198" s="5">
        <f>$S$2*(1+I198)</f>
        <v>105097.2482936779</v>
      </c>
      <c r="P198" s="5">
        <f>$S$2*(1+J198)</f>
        <v>87500</v>
      </c>
      <c r="R198" s="5">
        <f>B198/B199-1</f>
        <v>4.3842592166412064E-3</v>
      </c>
      <c r="S198" s="5">
        <f>D198/D199-1</f>
        <v>3.0303030303029388E-3</v>
      </c>
    </row>
    <row r="199" spans="1:19" x14ac:dyDescent="0.35">
      <c r="A199" s="2">
        <v>43818</v>
      </c>
      <c r="B199">
        <v>314.81213400000001</v>
      </c>
      <c r="C199">
        <v>320.89999399999999</v>
      </c>
      <c r="D199">
        <v>9.9</v>
      </c>
      <c r="F199" s="3">
        <f t="shared" si="26"/>
        <v>0.30192364541906347</v>
      </c>
      <c r="G199" s="3">
        <f t="shared" si="27"/>
        <v>0.28401086975040712</v>
      </c>
      <c r="H199" s="3">
        <f t="shared" si="28"/>
        <v>0.19748267369576911</v>
      </c>
      <c r="I199" s="3">
        <f t="shared" si="29"/>
        <v>4.7797339483798051E-2</v>
      </c>
      <c r="J199" s="4">
        <v>-0.125</v>
      </c>
      <c r="K199" s="2">
        <f t="shared" si="25"/>
        <v>43818</v>
      </c>
      <c r="L199" s="5">
        <f>$S$2*(1+F199)</f>
        <v>130192.36454190635</v>
      </c>
      <c r="M199" s="5">
        <f t="shared" si="30"/>
        <v>128401.08697504071</v>
      </c>
      <c r="N199" s="5">
        <f>$S$2*(1+H199)</f>
        <v>119748.2673695769</v>
      </c>
      <c r="O199" s="5">
        <f>$S$2*(1+I199)</f>
        <v>104779.7339483798</v>
      </c>
      <c r="P199" s="5">
        <f>$S$2*(1+J199)</f>
        <v>87500</v>
      </c>
      <c r="R199" s="5">
        <f>B199/B200-1</f>
        <v>4.0989323637470321E-3</v>
      </c>
      <c r="S199" s="5">
        <f>D199/D200-1</f>
        <v>2.0242914979755611E-3</v>
      </c>
    </row>
    <row r="200" spans="1:19" x14ac:dyDescent="0.35">
      <c r="A200" s="2">
        <v>43817</v>
      </c>
      <c r="B200">
        <v>313.52700800000002</v>
      </c>
      <c r="C200">
        <v>319.58999599999999</v>
      </c>
      <c r="D200">
        <v>9.8800000000000008</v>
      </c>
      <c r="F200" s="3">
        <f t="shared" si="26"/>
        <v>0.29660893310005609</v>
      </c>
      <c r="G200" s="3">
        <f t="shared" si="27"/>
        <v>0.27876920037427344</v>
      </c>
      <c r="H200" s="3">
        <f t="shared" si="28"/>
        <v>0.19506351677921185</v>
      </c>
      <c r="I200" s="3">
        <f t="shared" si="29"/>
        <v>4.5680577181810289E-2</v>
      </c>
      <c r="J200" s="4">
        <v>-0.125</v>
      </c>
      <c r="K200" s="2">
        <f t="shared" si="25"/>
        <v>43817</v>
      </c>
      <c r="L200" s="5">
        <f>$S$2*(1+F200)</f>
        <v>129660.89331000562</v>
      </c>
      <c r="M200" s="5">
        <f t="shared" si="30"/>
        <v>127876.92003742735</v>
      </c>
      <c r="N200" s="5">
        <f>$S$2*(1+H200)</f>
        <v>119506.35167792118</v>
      </c>
      <c r="O200" s="5">
        <f>$S$2*(1+I200)</f>
        <v>104568.05771818102</v>
      </c>
      <c r="P200" s="5">
        <f>$S$2*(1+J200)</f>
        <v>87500</v>
      </c>
      <c r="R200" s="5">
        <f>B200/B201-1</f>
        <v>6.2492939561176186E-5</v>
      </c>
      <c r="S200" s="5">
        <f>D200/D201-1</f>
        <v>0</v>
      </c>
    </row>
    <row r="201" spans="1:19" x14ac:dyDescent="0.35">
      <c r="A201" s="2">
        <v>43816</v>
      </c>
      <c r="B201">
        <v>313.50741599999998</v>
      </c>
      <c r="C201">
        <v>319.57000699999998</v>
      </c>
      <c r="D201">
        <v>9.8800000000000008</v>
      </c>
      <c r="F201" s="3">
        <f t="shared" si="26"/>
        <v>0.29652790925978345</v>
      </c>
      <c r="G201" s="3">
        <f t="shared" si="27"/>
        <v>0.27868921877952313</v>
      </c>
      <c r="H201" s="3">
        <f t="shared" si="28"/>
        <v>0.19506351677921185</v>
      </c>
      <c r="I201" s="3">
        <f t="shared" si="29"/>
        <v>4.5680577181810289E-2</v>
      </c>
      <c r="J201" s="4">
        <v>-0.125</v>
      </c>
      <c r="K201" s="2">
        <f t="shared" si="25"/>
        <v>43816</v>
      </c>
      <c r="L201" s="5">
        <f>$S$2*(1+F201)</f>
        <v>129652.79092597835</v>
      </c>
      <c r="M201" s="5">
        <f t="shared" si="30"/>
        <v>127868.92187795231</v>
      </c>
      <c r="N201" s="5">
        <f>$S$2*(1+H201)</f>
        <v>119506.35167792118</v>
      </c>
      <c r="O201" s="5">
        <f>$S$2*(1+I201)</f>
        <v>104568.05771818102</v>
      </c>
      <c r="P201" s="5">
        <f>$S$2*(1+J201)</f>
        <v>87500</v>
      </c>
      <c r="R201" s="5">
        <f>B201/B202-1</f>
        <v>2.1926457132637189E-4</v>
      </c>
      <c r="S201" s="5">
        <f>D201/D202-1</f>
        <v>0</v>
      </c>
    </row>
    <row r="202" spans="1:19" x14ac:dyDescent="0.35">
      <c r="A202" s="2">
        <v>43815</v>
      </c>
      <c r="B202">
        <v>313.43869000000001</v>
      </c>
      <c r="C202">
        <v>319.5</v>
      </c>
      <c r="D202">
        <v>9.8800000000000008</v>
      </c>
      <c r="F202" s="3">
        <f t="shared" si="26"/>
        <v>0.29624368894299269</v>
      </c>
      <c r="G202" s="3">
        <f t="shared" si="27"/>
        <v>0.27840910113963746</v>
      </c>
      <c r="H202" s="3">
        <f t="shared" si="28"/>
        <v>0.19506351677921185</v>
      </c>
      <c r="I202" s="3">
        <f t="shared" si="29"/>
        <v>4.5680577181810289E-2</v>
      </c>
      <c r="J202" s="4">
        <v>-0.125</v>
      </c>
      <c r="K202" s="2">
        <f t="shared" si="25"/>
        <v>43815</v>
      </c>
      <c r="L202" s="5">
        <f>$S$2*(1+F202)</f>
        <v>129624.36889429927</v>
      </c>
      <c r="M202" s="5">
        <f t="shared" si="30"/>
        <v>127840.91011396375</v>
      </c>
      <c r="N202" s="5">
        <f>$S$2*(1+H202)</f>
        <v>119506.35167792118</v>
      </c>
      <c r="O202" s="5">
        <f>$S$2*(1+I202)</f>
        <v>104568.05771818102</v>
      </c>
      <c r="P202" s="5">
        <f>$S$2*(1+J202)</f>
        <v>87500</v>
      </c>
      <c r="R202" s="5">
        <f>B202/B203-1</f>
        <v>6.8700310419802513E-3</v>
      </c>
      <c r="S202" s="5">
        <f>D202/D203-1</f>
        <v>5.0864699898272026E-3</v>
      </c>
    </row>
    <row r="203" spans="1:19" x14ac:dyDescent="0.35">
      <c r="A203" s="2">
        <v>43812</v>
      </c>
      <c r="B203">
        <v>311.300049</v>
      </c>
      <c r="C203">
        <v>317.32000699999998</v>
      </c>
      <c r="D203">
        <v>9.83</v>
      </c>
      <c r="F203" s="3">
        <f t="shared" si="26"/>
        <v>0.28739921636315668</v>
      </c>
      <c r="G203" s="3">
        <f t="shared" si="27"/>
        <v>0.26968633778558204</v>
      </c>
      <c r="H203" s="3">
        <f t="shared" si="28"/>
        <v>0.18901562448781917</v>
      </c>
      <c r="I203" s="3">
        <f t="shared" si="29"/>
        <v>3.9436128390947456E-2</v>
      </c>
      <c r="J203" s="4">
        <v>-0.125</v>
      </c>
      <c r="K203" s="2">
        <f t="shared" si="25"/>
        <v>43812</v>
      </c>
      <c r="L203" s="5">
        <f>$S$2*(1+F203)</f>
        <v>128739.92163631567</v>
      </c>
      <c r="M203" s="5">
        <f t="shared" si="30"/>
        <v>126968.6337785582</v>
      </c>
      <c r="N203" s="5">
        <f>$S$2*(1+H203)</f>
        <v>118901.56244878192</v>
      </c>
      <c r="O203" s="5">
        <f>$S$2*(1+I203)</f>
        <v>103943.61283909474</v>
      </c>
      <c r="P203" s="5">
        <f>$S$2*(1+J203)</f>
        <v>87500</v>
      </c>
      <c r="R203" s="5">
        <f>B203/B204-1</f>
        <v>5.9914440204544839E-4</v>
      </c>
      <c r="S203" s="5">
        <f>D203/D204-1</f>
        <v>9.1640362488543126E-4</v>
      </c>
    </row>
    <row r="204" spans="1:19" x14ac:dyDescent="0.35">
      <c r="A204" s="2">
        <v>43811</v>
      </c>
      <c r="B204">
        <v>311.11364700000001</v>
      </c>
      <c r="C204">
        <v>317.13000499999998</v>
      </c>
      <c r="D204">
        <v>9.8209999999999997</v>
      </c>
      <c r="F204" s="3">
        <f t="shared" si="26"/>
        <v>0.28662834019561534</v>
      </c>
      <c r="G204" s="3">
        <f t="shared" si="27"/>
        <v>0.26892608649908833</v>
      </c>
      <c r="H204" s="3">
        <f t="shared" si="28"/>
        <v>0.18792700387536843</v>
      </c>
      <c r="I204" s="3">
        <f t="shared" si="29"/>
        <v>3.9436128390947456E-2</v>
      </c>
      <c r="J204" s="4">
        <v>-0.125</v>
      </c>
      <c r="K204" s="2">
        <f t="shared" si="25"/>
        <v>43811</v>
      </c>
      <c r="L204" s="5">
        <f>$S$2*(1+F204)</f>
        <v>128662.83401956153</v>
      </c>
      <c r="M204" s="5">
        <f t="shared" si="30"/>
        <v>126892.60864990883</v>
      </c>
      <c r="N204" s="5">
        <f>$S$2*(1+H204)</f>
        <v>118792.70038753684</v>
      </c>
      <c r="O204" s="5">
        <f>$S$2*(1+I204)</f>
        <v>103943.61283909474</v>
      </c>
      <c r="P204" s="5">
        <f>$S$2*(1+J204)</f>
        <v>87500</v>
      </c>
      <c r="R204" s="5">
        <f>B204/B205-1</f>
        <v>8.6189827615676951E-3</v>
      </c>
      <c r="S204" s="5">
        <f>D204/D205-1</f>
        <v>3.8498115571210523E-3</v>
      </c>
    </row>
    <row r="205" spans="1:19" x14ac:dyDescent="0.35">
      <c r="A205" s="2">
        <v>43810</v>
      </c>
      <c r="B205">
        <v>308.45507800000001</v>
      </c>
      <c r="C205">
        <v>314.42001299999998</v>
      </c>
      <c r="D205">
        <v>9.7833360000000003</v>
      </c>
      <c r="F205" s="3">
        <f t="shared" si="26"/>
        <v>0.27563367553609464</v>
      </c>
      <c r="G205" s="3">
        <f t="shared" si="27"/>
        <v>0.25808264851218499</v>
      </c>
      <c r="H205" s="3">
        <f t="shared" si="28"/>
        <v>0.18337124757010814</v>
      </c>
      <c r="I205" s="3">
        <f t="shared" si="29"/>
        <v>3.7442985007395846E-2</v>
      </c>
      <c r="J205" s="4">
        <v>-0.125</v>
      </c>
      <c r="K205" s="2">
        <f t="shared" si="25"/>
        <v>43810</v>
      </c>
      <c r="L205" s="5">
        <f>$S$2*(1+F205)</f>
        <v>127563.36755360947</v>
      </c>
      <c r="M205" s="5">
        <f t="shared" si="30"/>
        <v>125808.2648512185</v>
      </c>
      <c r="N205" s="5">
        <f>$S$2*(1+H205)</f>
        <v>118337.12475701081</v>
      </c>
      <c r="O205" s="5">
        <f>$S$2*(1+I205)</f>
        <v>103744.29850073959</v>
      </c>
      <c r="P205" s="5">
        <f>$S$2*(1+J205)</f>
        <v>87500</v>
      </c>
      <c r="R205" s="5">
        <f>B205/B206-1</f>
        <v>2.8387167334988916E-3</v>
      </c>
      <c r="S205" s="5">
        <f>D205/D206-1</f>
        <v>1.9287207961327102E-3</v>
      </c>
    </row>
    <row r="206" spans="1:19" x14ac:dyDescent="0.35">
      <c r="A206" s="2">
        <v>43809</v>
      </c>
      <c r="B206">
        <v>307.58193999999997</v>
      </c>
      <c r="C206">
        <v>313.52999899999998</v>
      </c>
      <c r="D206">
        <v>9.7645029999999995</v>
      </c>
      <c r="F206" s="3">
        <f t="shared" si="26"/>
        <v>0.27202276323271457</v>
      </c>
      <c r="G206" s="3">
        <f t="shared" si="27"/>
        <v>0.25452145290109995</v>
      </c>
      <c r="H206" s="3">
        <f t="shared" si="28"/>
        <v>0.18109324845963193</v>
      </c>
      <c r="I206" s="3">
        <f t="shared" si="29"/>
        <v>3.7442985007395846E-2</v>
      </c>
      <c r="J206" s="4">
        <v>-0.125</v>
      </c>
      <c r="K206" s="2">
        <f t="shared" si="25"/>
        <v>43809</v>
      </c>
      <c r="L206" s="5">
        <f>$S$2*(1+F206)</f>
        <v>127202.27632327146</v>
      </c>
      <c r="M206" s="5">
        <f t="shared" si="30"/>
        <v>125452.14529011</v>
      </c>
      <c r="N206" s="5">
        <f>$S$2*(1+H206)</f>
        <v>118109.32484596319</v>
      </c>
      <c r="O206" s="5">
        <f>$S$2*(1+I206)</f>
        <v>103744.29850073959</v>
      </c>
      <c r="P206" s="5">
        <f>$S$2*(1+J206)</f>
        <v>87500</v>
      </c>
      <c r="R206" s="5">
        <f>B206/B207-1</f>
        <v>-1.1151502469968211E-3</v>
      </c>
      <c r="S206" s="5">
        <f>D206/D207-1</f>
        <v>-9.6348241033294979E-4</v>
      </c>
    </row>
    <row r="207" spans="1:19" x14ac:dyDescent="0.35">
      <c r="A207" s="2">
        <v>43808</v>
      </c>
      <c r="B207">
        <v>307.92532299999999</v>
      </c>
      <c r="C207">
        <v>313.88000499999998</v>
      </c>
      <c r="D207">
        <v>9.7739200000000004</v>
      </c>
      <c r="F207" s="3">
        <f t="shared" si="26"/>
        <v>0.2734428433339946</v>
      </c>
      <c r="G207" s="3">
        <f t="shared" si="27"/>
        <v>0.25592192506339573</v>
      </c>
      <c r="H207" s="3">
        <f t="shared" si="28"/>
        <v>0.1822323084937929</v>
      </c>
      <c r="I207" s="3">
        <f t="shared" si="29"/>
        <v>3.7442985007395846E-2</v>
      </c>
      <c r="J207" s="4">
        <v>-0.125</v>
      </c>
      <c r="K207" s="2">
        <f t="shared" si="25"/>
        <v>43808</v>
      </c>
      <c r="L207" s="5">
        <f>$S$2*(1+F207)</f>
        <v>127344.28433339945</v>
      </c>
      <c r="M207" s="5">
        <f t="shared" si="30"/>
        <v>125592.19250633958</v>
      </c>
      <c r="N207" s="5">
        <f>$S$2*(1+H207)</f>
        <v>118223.2308493793</v>
      </c>
      <c r="O207" s="5">
        <f>$S$2*(1+I207)</f>
        <v>103744.29850073959</v>
      </c>
      <c r="P207" s="5">
        <f>$S$2*(1+J207)</f>
        <v>87500</v>
      </c>
      <c r="R207" s="5">
        <f>B207/B208-1</f>
        <v>-3.1440691391420028E-3</v>
      </c>
      <c r="S207" s="5">
        <f>D207/D208-1</f>
        <v>-9.6245288928031858E-4</v>
      </c>
    </row>
    <row r="208" spans="1:19" x14ac:dyDescent="0.35">
      <c r="A208" s="2">
        <v>43805</v>
      </c>
      <c r="B208">
        <v>308.89651500000002</v>
      </c>
      <c r="C208">
        <v>314.86999500000002</v>
      </c>
      <c r="D208">
        <v>9.7833360000000003</v>
      </c>
      <c r="F208" s="3">
        <f t="shared" si="26"/>
        <v>0.27745926358113127</v>
      </c>
      <c r="G208" s="3">
        <f t="shared" si="27"/>
        <v>0.2598831526879255</v>
      </c>
      <c r="H208" s="3">
        <f t="shared" si="28"/>
        <v>0.18337124757010814</v>
      </c>
      <c r="I208" s="3">
        <f t="shared" si="29"/>
        <v>3.7442985007395846E-2</v>
      </c>
      <c r="J208" s="4">
        <v>-0.125</v>
      </c>
      <c r="K208" s="2">
        <f t="shared" si="25"/>
        <v>43805</v>
      </c>
      <c r="L208" s="5">
        <f>$S$2*(1+F208)</f>
        <v>127745.92635811312</v>
      </c>
      <c r="M208" s="5">
        <f t="shared" si="30"/>
        <v>125988.31526879255</v>
      </c>
      <c r="N208" s="5">
        <f>$S$2*(1+H208)</f>
        <v>118337.12475701081</v>
      </c>
      <c r="O208" s="5">
        <f>$S$2*(1+I208)</f>
        <v>103744.29850073959</v>
      </c>
      <c r="P208" s="5">
        <f>$S$2*(1+J208)</f>
        <v>87500</v>
      </c>
      <c r="R208" s="5">
        <f>B208/B209-1</f>
        <v>9.1339215076915448E-3</v>
      </c>
      <c r="S208" s="5">
        <f>D208/D209-1</f>
        <v>4.8355343162711506E-3</v>
      </c>
    </row>
    <row r="209" spans="1:19" x14ac:dyDescent="0.35">
      <c r="A209" s="2">
        <v>43804</v>
      </c>
      <c r="B209">
        <v>306.100616</v>
      </c>
      <c r="C209">
        <v>312.01998900000001</v>
      </c>
      <c r="D209">
        <v>9.7362559999999991</v>
      </c>
      <c r="F209" s="3">
        <f t="shared" si="26"/>
        <v>0.26589666282602975</v>
      </c>
      <c r="G209" s="3">
        <f t="shared" si="27"/>
        <v>0.24847947942125082</v>
      </c>
      <c r="H209" s="3">
        <f t="shared" si="28"/>
        <v>0.1776765521885324</v>
      </c>
      <c r="I209" s="3">
        <f t="shared" si="29"/>
        <v>3.7442985007395846E-2</v>
      </c>
      <c r="J209" s="4">
        <v>-0.125</v>
      </c>
      <c r="K209" s="2">
        <f t="shared" si="25"/>
        <v>43804</v>
      </c>
      <c r="L209" s="5">
        <f>$S$2*(1+F209)</f>
        <v>126589.66628260298</v>
      </c>
      <c r="M209" s="5">
        <f t="shared" si="30"/>
        <v>124847.94794212509</v>
      </c>
      <c r="N209" s="5">
        <f>$S$2*(1+H209)</f>
        <v>117767.65521885324</v>
      </c>
      <c r="O209" s="5">
        <f>$S$2*(1+I209)</f>
        <v>103744.29850073959</v>
      </c>
      <c r="P209" s="5">
        <f>$S$2*(1+J209)</f>
        <v>87500</v>
      </c>
      <c r="R209" s="5">
        <f>B209/B210-1</f>
        <v>1.7980881293064854E-3</v>
      </c>
      <c r="S209" s="5">
        <f>D209/D210-1</f>
        <v>9.6814597219085918E-4</v>
      </c>
    </row>
    <row r="210" spans="1:19" x14ac:dyDescent="0.35">
      <c r="A210" s="2">
        <v>43803</v>
      </c>
      <c r="B210">
        <v>305.55120799999997</v>
      </c>
      <c r="C210">
        <v>311.459991</v>
      </c>
      <c r="D210">
        <v>9.726839</v>
      </c>
      <c r="F210" s="3">
        <f t="shared" si="26"/>
        <v>0.26362455451465672</v>
      </c>
      <c r="G210" s="3">
        <f t="shared" si="27"/>
        <v>0.2462387703764306</v>
      </c>
      <c r="H210" s="3">
        <f t="shared" si="28"/>
        <v>0.17653749215437164</v>
      </c>
      <c r="I210" s="3">
        <f t="shared" si="29"/>
        <v>3.7442985007395846E-2</v>
      </c>
      <c r="J210" s="4">
        <v>-0.125</v>
      </c>
      <c r="K210" s="2">
        <f t="shared" si="25"/>
        <v>43803</v>
      </c>
      <c r="L210" s="5">
        <f>$S$2*(1+F210)</f>
        <v>126362.45545146568</v>
      </c>
      <c r="M210" s="5">
        <f t="shared" si="30"/>
        <v>124623.87703764306</v>
      </c>
      <c r="N210" s="5">
        <f>$S$2*(1+H210)</f>
        <v>117653.74921543716</v>
      </c>
      <c r="O210" s="5">
        <f>$S$2*(1+I210)</f>
        <v>103744.29850073959</v>
      </c>
      <c r="P210" s="5">
        <f>$S$2*(1+J210)</f>
        <v>87500</v>
      </c>
      <c r="R210" s="5">
        <f>B210/B211-1</f>
        <v>6.1702939404164603E-3</v>
      </c>
      <c r="S210" s="5">
        <f>D210/D211-1</f>
        <v>3.887224660510169E-3</v>
      </c>
    </row>
    <row r="211" spans="1:19" x14ac:dyDescent="0.35">
      <c r="A211" s="2">
        <v>43802</v>
      </c>
      <c r="B211">
        <v>303.67742900000002</v>
      </c>
      <c r="C211">
        <v>309.54998799999998</v>
      </c>
      <c r="D211">
        <v>9.6891750000000005</v>
      </c>
      <c r="F211" s="3">
        <f t="shared" si="26"/>
        <v>0.25587543393473133</v>
      </c>
      <c r="G211" s="3">
        <f t="shared" si="27"/>
        <v>0.23859631272884374</v>
      </c>
      <c r="H211" s="3">
        <f t="shared" si="28"/>
        <v>0.17198173584911136</v>
      </c>
      <c r="I211" s="3">
        <f t="shared" si="29"/>
        <v>3.7442985007395846E-2</v>
      </c>
      <c r="J211" s="4">
        <v>-0.125</v>
      </c>
      <c r="K211" s="2">
        <f t="shared" si="25"/>
        <v>43802</v>
      </c>
      <c r="L211" s="5">
        <f>$S$2*(1+F211)</f>
        <v>125587.54339347313</v>
      </c>
      <c r="M211" s="5">
        <f t="shared" si="30"/>
        <v>123859.63127288438</v>
      </c>
      <c r="N211" s="5">
        <f>$S$2*(1+H211)</f>
        <v>117198.17358491114</v>
      </c>
      <c r="O211" s="5">
        <f>$S$2*(1+I211)</f>
        <v>103744.29850073959</v>
      </c>
      <c r="P211" s="5">
        <f>$S$2*(1+J211)</f>
        <v>87500</v>
      </c>
      <c r="R211" s="5">
        <f>B211/B212-1</f>
        <v>-6.7066675157005928E-3</v>
      </c>
      <c r="S211" s="5">
        <f>D211/D212-1</f>
        <v>-3.8721726554741265E-3</v>
      </c>
    </row>
    <row r="212" spans="1:19" x14ac:dyDescent="0.35">
      <c r="A212" s="2">
        <v>43801</v>
      </c>
      <c r="B212">
        <v>305.727844</v>
      </c>
      <c r="C212">
        <v>311.64001500000001</v>
      </c>
      <c r="D212">
        <v>9.726839</v>
      </c>
      <c r="F212" s="3">
        <f t="shared" si="26"/>
        <v>0.26435504282878353</v>
      </c>
      <c r="G212" s="3">
        <f t="shared" si="27"/>
        <v>0.24695909688667661</v>
      </c>
      <c r="H212" s="3">
        <f t="shared" si="28"/>
        <v>0.17653749215437164</v>
      </c>
      <c r="I212" s="3">
        <f t="shared" si="29"/>
        <v>3.7442985007395846E-2</v>
      </c>
      <c r="J212" s="4">
        <v>-0.125</v>
      </c>
      <c r="K212" s="2">
        <f t="shared" si="25"/>
        <v>43801</v>
      </c>
      <c r="L212" s="5">
        <f>$S$2*(1+F212)</f>
        <v>126435.50428287835</v>
      </c>
      <c r="M212" s="5">
        <f t="shared" si="30"/>
        <v>124695.90968866766</v>
      </c>
      <c r="N212" s="5">
        <f>$S$2*(1+H212)</f>
        <v>117653.74921543716</v>
      </c>
      <c r="O212" s="5">
        <f>$S$2*(1+I212)</f>
        <v>103744.29850073959</v>
      </c>
      <c r="P212" s="5">
        <f>$S$2*(1+J212)</f>
        <v>87500</v>
      </c>
      <c r="R212" s="5">
        <f>B212/B213-1</f>
        <v>-8.4947237134994635E-3</v>
      </c>
      <c r="S212" s="5">
        <f>D212/D213-1</f>
        <v>-5.7748195503047883E-3</v>
      </c>
    </row>
    <row r="213" spans="1:19" x14ac:dyDescent="0.35">
      <c r="A213" s="2">
        <v>43798</v>
      </c>
      <c r="B213">
        <v>308.34716800000001</v>
      </c>
      <c r="C213">
        <v>314.30999800000001</v>
      </c>
      <c r="D213">
        <v>9.7833360000000003</v>
      </c>
      <c r="F213" s="3">
        <f t="shared" si="26"/>
        <v>0.27518740753875881</v>
      </c>
      <c r="G213" s="3">
        <f t="shared" si="27"/>
        <v>0.25764244764438593</v>
      </c>
      <c r="H213" s="3">
        <f t="shared" si="28"/>
        <v>0.18337124757010814</v>
      </c>
      <c r="I213" s="3">
        <f t="shared" si="29"/>
        <v>3.7442985007395846E-2</v>
      </c>
      <c r="J213" s="4">
        <v>-0.125</v>
      </c>
      <c r="K213" s="2">
        <f t="shared" si="25"/>
        <v>43798</v>
      </c>
      <c r="L213" s="5">
        <f>$S$2*(1+F213)</f>
        <v>127518.74075387589</v>
      </c>
      <c r="M213" s="5">
        <f t="shared" si="30"/>
        <v>125764.2447644386</v>
      </c>
      <c r="N213" s="5">
        <f>$S$2*(1+H213)</f>
        <v>118337.12475701081</v>
      </c>
      <c r="O213" s="5">
        <f>$S$2*(1+I213)</f>
        <v>103744.29850073959</v>
      </c>
      <c r="P213" s="5">
        <f>$S$2*(1+J213)</f>
        <v>87500</v>
      </c>
      <c r="R213" s="5">
        <f>B213/B214-1</f>
        <v>-3.7087094090164641E-3</v>
      </c>
      <c r="S213" s="5">
        <f>D213/D214-1</f>
        <v>-1.9212076348823492E-3</v>
      </c>
    </row>
    <row r="214" spans="1:19" x14ac:dyDescent="0.35">
      <c r="A214" s="2">
        <v>43796</v>
      </c>
      <c r="B214">
        <v>309.49499500000002</v>
      </c>
      <c r="C214">
        <v>315.48001099999999</v>
      </c>
      <c r="D214">
        <v>9.802168</v>
      </c>
      <c r="F214" s="3">
        <f t="shared" si="26"/>
        <v>0.27993431196446461</v>
      </c>
      <c r="G214" s="3">
        <f t="shared" si="27"/>
        <v>0.26232399777788085</v>
      </c>
      <c r="H214" s="3">
        <f t="shared" si="28"/>
        <v>0.18564912572273817</v>
      </c>
      <c r="I214" s="3">
        <f t="shared" si="29"/>
        <v>3.7442985007395846E-2</v>
      </c>
      <c r="J214" s="4">
        <v>-0.125</v>
      </c>
      <c r="K214" s="2">
        <f t="shared" si="25"/>
        <v>43796</v>
      </c>
      <c r="L214" s="5">
        <f>$S$2*(1+F214)</f>
        <v>127993.43119644646</v>
      </c>
      <c r="M214" s="5">
        <f t="shared" si="30"/>
        <v>126232.39977778809</v>
      </c>
      <c r="N214" s="5">
        <f>$S$2*(1+H214)</f>
        <v>118564.91257227382</v>
      </c>
      <c r="O214" s="5">
        <f>$S$2*(1+I214)</f>
        <v>103744.29850073959</v>
      </c>
      <c r="P214" s="5">
        <f>$S$2*(1+J214)</f>
        <v>87500</v>
      </c>
      <c r="R214" s="5">
        <f>B214/B215-1</f>
        <v>4.45757243941447E-3</v>
      </c>
      <c r="S214" s="5">
        <f>D214/D215-1</f>
        <v>1.9249057785606372E-3</v>
      </c>
    </row>
    <row r="215" spans="1:19" x14ac:dyDescent="0.35">
      <c r="A215" s="2">
        <v>43795</v>
      </c>
      <c r="B215">
        <v>308.12152099999997</v>
      </c>
      <c r="C215">
        <v>314.07998700000002</v>
      </c>
      <c r="D215">
        <v>9.7833360000000003</v>
      </c>
      <c r="F215" s="3">
        <f t="shared" si="26"/>
        <v>0.27425423142167205</v>
      </c>
      <c r="G215" s="3">
        <f t="shared" si="27"/>
        <v>0.25672210912869819</v>
      </c>
      <c r="H215" s="3">
        <f t="shared" si="28"/>
        <v>0.18337124757010814</v>
      </c>
      <c r="I215" s="3">
        <f t="shared" si="29"/>
        <v>3.544984162384468E-2</v>
      </c>
      <c r="J215" s="4">
        <v>-0.125</v>
      </c>
      <c r="K215" s="2">
        <f t="shared" si="25"/>
        <v>43795</v>
      </c>
      <c r="L215" s="5">
        <f>$S$2*(1+F215)</f>
        <v>127425.4231421672</v>
      </c>
      <c r="M215" s="5">
        <f t="shared" si="30"/>
        <v>125672.21091286982</v>
      </c>
      <c r="N215" s="5">
        <f>$S$2*(1+H215)</f>
        <v>118337.12475701081</v>
      </c>
      <c r="O215" s="5">
        <f>$S$2*(1+I215)</f>
        <v>103544.98416238447</v>
      </c>
      <c r="P215" s="5">
        <f>$S$2*(1+J215)</f>
        <v>87500</v>
      </c>
      <c r="R215" s="5">
        <f>B215/B216-1</f>
        <v>2.265700665815773E-3</v>
      </c>
      <c r="S215" s="5">
        <f>D215/D216-1</f>
        <v>1.9287207961327102E-3</v>
      </c>
    </row>
    <row r="216" spans="1:19" x14ac:dyDescent="0.35">
      <c r="A216" s="2">
        <v>43794</v>
      </c>
      <c r="B216">
        <v>307.42498799999998</v>
      </c>
      <c r="C216">
        <v>313.36999500000002</v>
      </c>
      <c r="D216">
        <v>9.7645029999999995</v>
      </c>
      <c r="F216" s="3">
        <f t="shared" si="26"/>
        <v>0.27137367923013977</v>
      </c>
      <c r="G216" s="3">
        <f t="shared" si="27"/>
        <v>0.25388123202529811</v>
      </c>
      <c r="H216" s="3">
        <f t="shared" si="28"/>
        <v>0.18109324845963193</v>
      </c>
      <c r="I216" s="3">
        <f t="shared" si="29"/>
        <v>3.3456592402177909E-2</v>
      </c>
      <c r="J216" s="4">
        <v>-0.125</v>
      </c>
      <c r="K216" s="2">
        <f t="shared" si="25"/>
        <v>43794</v>
      </c>
      <c r="L216" s="5">
        <f>$S$2*(1+F216)</f>
        <v>127137.36792301398</v>
      </c>
      <c r="M216" s="5">
        <f t="shared" si="30"/>
        <v>125388.12320252981</v>
      </c>
      <c r="N216" s="5">
        <f>$S$2*(1+H216)</f>
        <v>118109.32484596319</v>
      </c>
      <c r="O216" s="5">
        <f>$S$2*(1+I216)</f>
        <v>103345.65924021779</v>
      </c>
      <c r="P216" s="5">
        <f>$S$2*(1+J216)</f>
        <v>87500</v>
      </c>
      <c r="R216" s="5">
        <f>B216/B217-1</f>
        <v>7.7502248167338195E-3</v>
      </c>
      <c r="S216" s="5">
        <f>D216/D217-1</f>
        <v>4.8450093039080766E-3</v>
      </c>
    </row>
    <row r="217" spans="1:19" x14ac:dyDescent="0.35">
      <c r="A217" s="2">
        <v>43791</v>
      </c>
      <c r="B217">
        <v>305.060699</v>
      </c>
      <c r="C217">
        <v>310.959991</v>
      </c>
      <c r="D217">
        <v>9.7174219999999991</v>
      </c>
      <c r="F217" s="3">
        <f t="shared" si="26"/>
        <v>0.26159602639765978</v>
      </c>
      <c r="G217" s="3">
        <f t="shared" si="27"/>
        <v>0.24423813015555496</v>
      </c>
      <c r="H217" s="3">
        <f t="shared" si="28"/>
        <v>0.17539843212021067</v>
      </c>
      <c r="I217" s="3">
        <f t="shared" si="29"/>
        <v>2.9470305635075134E-2</v>
      </c>
      <c r="J217" s="4">
        <v>-0.125</v>
      </c>
      <c r="K217" s="2">
        <f t="shared" si="25"/>
        <v>43791</v>
      </c>
      <c r="L217" s="5">
        <f>$S$2*(1+F217)</f>
        <v>126159.60263976597</v>
      </c>
      <c r="M217" s="5">
        <f t="shared" si="30"/>
        <v>124423.8130155555</v>
      </c>
      <c r="N217" s="5">
        <f>$S$2*(1+H217)</f>
        <v>117539.84321202106</v>
      </c>
      <c r="O217" s="5">
        <f>$S$2*(1+I217)</f>
        <v>102947.03056350752</v>
      </c>
      <c r="P217" s="5">
        <f>$S$2*(1+J217)</f>
        <v>87500</v>
      </c>
      <c r="R217" s="5">
        <f>B217/B218-1</f>
        <v>2.2238700760770502E-3</v>
      </c>
      <c r="S217" s="5">
        <f>D217/D218-1</f>
        <v>9.6981800692952369E-4</v>
      </c>
    </row>
    <row r="218" spans="1:19" x14ac:dyDescent="0.35">
      <c r="A218" s="2">
        <v>43790</v>
      </c>
      <c r="B218">
        <v>304.38378899999998</v>
      </c>
      <c r="C218">
        <v>310.26998900000001</v>
      </c>
      <c r="D218">
        <v>9.7080070000000003</v>
      </c>
      <c r="F218" s="3">
        <f t="shared" si="26"/>
        <v>0.25879662624867872</v>
      </c>
      <c r="G218" s="3">
        <f t="shared" si="27"/>
        <v>0.24147723864818538</v>
      </c>
      <c r="H218" s="3">
        <f t="shared" si="28"/>
        <v>0.17425961400174161</v>
      </c>
      <c r="I218" s="3">
        <f t="shared" si="29"/>
        <v>2.9470305635075134E-2</v>
      </c>
      <c r="J218" s="4">
        <v>-0.125</v>
      </c>
      <c r="K218" s="2">
        <f t="shared" si="25"/>
        <v>43790</v>
      </c>
      <c r="L218" s="5">
        <f>$S$2*(1+F218)</f>
        <v>125879.66262486787</v>
      </c>
      <c r="M218" s="5">
        <f t="shared" si="30"/>
        <v>124147.72386481854</v>
      </c>
      <c r="N218" s="5">
        <f>$S$2*(1+H218)</f>
        <v>117425.96140017416</v>
      </c>
      <c r="O218" s="5">
        <f>$S$2*(1+I218)</f>
        <v>102947.03056350752</v>
      </c>
      <c r="P218" s="5">
        <f>$S$2*(1+J218)</f>
        <v>87500</v>
      </c>
      <c r="R218" s="5">
        <f>B218/B219-1</f>
        <v>-1.6089908311041068E-3</v>
      </c>
      <c r="S218" s="5">
        <f>D218/D219-1</f>
        <v>-1.9360863277371188E-3</v>
      </c>
    </row>
    <row r="219" spans="1:19" x14ac:dyDescent="0.35">
      <c r="A219" s="2">
        <v>43789</v>
      </c>
      <c r="B219">
        <v>304.87432899999999</v>
      </c>
      <c r="C219">
        <v>310.76998900000001</v>
      </c>
      <c r="D219">
        <v>9.726839</v>
      </c>
      <c r="F219" s="3">
        <f t="shared" si="26"/>
        <v>0.2608252825679549</v>
      </c>
      <c r="G219" s="3">
        <f t="shared" si="27"/>
        <v>0.24347787886906125</v>
      </c>
      <c r="H219" s="3">
        <f t="shared" si="28"/>
        <v>0.17653749215437164</v>
      </c>
      <c r="I219" s="3">
        <f t="shared" si="29"/>
        <v>2.9470305635075134E-2</v>
      </c>
      <c r="J219" s="4">
        <v>-0.125</v>
      </c>
      <c r="K219" s="2">
        <f t="shared" si="25"/>
        <v>43789</v>
      </c>
      <c r="L219" s="5">
        <f>$S$2*(1+F219)</f>
        <v>126082.52825679549</v>
      </c>
      <c r="M219" s="5">
        <f t="shared" si="30"/>
        <v>124347.78788690612</v>
      </c>
      <c r="N219" s="5">
        <f>$S$2*(1+H219)</f>
        <v>117653.74921543716</v>
      </c>
      <c r="O219" s="5">
        <f>$S$2*(1+I219)</f>
        <v>102947.03056350752</v>
      </c>
      <c r="P219" s="5">
        <f>$S$2*(1+J219)</f>
        <v>87500</v>
      </c>
      <c r="R219" s="5">
        <f>B219/B220-1</f>
        <v>-3.7187067438749777E-3</v>
      </c>
      <c r="S219" s="5">
        <f>D219/D220-1</f>
        <v>-9.6720957213936032E-4</v>
      </c>
    </row>
    <row r="220" spans="1:19" x14ac:dyDescent="0.35">
      <c r="A220" s="2">
        <v>43788</v>
      </c>
      <c r="B220">
        <v>306.01229899999998</v>
      </c>
      <c r="C220">
        <v>311.92999300000002</v>
      </c>
      <c r="D220">
        <v>9.7362559999999991</v>
      </c>
      <c r="F220" s="3">
        <f t="shared" si="26"/>
        <v>0.2655314228045238</v>
      </c>
      <c r="G220" s="3">
        <f t="shared" si="27"/>
        <v>0.24811938018661484</v>
      </c>
      <c r="H220" s="3">
        <f t="shared" si="28"/>
        <v>0.1776765521885324</v>
      </c>
      <c r="I220" s="3">
        <f t="shared" si="29"/>
        <v>2.9470305635075134E-2</v>
      </c>
      <c r="J220" s="4">
        <v>-0.125</v>
      </c>
      <c r="K220" s="2">
        <f t="shared" si="25"/>
        <v>43788</v>
      </c>
      <c r="L220" s="5">
        <f>$S$2*(1+F220)</f>
        <v>126553.14228045238</v>
      </c>
      <c r="M220" s="5">
        <f t="shared" si="30"/>
        <v>124811.93801866149</v>
      </c>
      <c r="N220" s="5">
        <f>$S$2*(1+H220)</f>
        <v>117767.65521885324</v>
      </c>
      <c r="O220" s="5">
        <f>$S$2*(1+I220)</f>
        <v>102947.03056350752</v>
      </c>
      <c r="P220" s="5">
        <f>$S$2*(1+J220)</f>
        <v>87500</v>
      </c>
      <c r="R220" s="5">
        <f>B220/B221-1</f>
        <v>-2.8852277775237578E-4</v>
      </c>
      <c r="S220" s="5">
        <f>D220/D221-1</f>
        <v>0</v>
      </c>
    </row>
    <row r="221" spans="1:19" x14ac:dyDescent="0.35">
      <c r="A221" s="2">
        <v>43787</v>
      </c>
      <c r="B221">
        <v>306.100616</v>
      </c>
      <c r="C221">
        <v>312.01998900000001</v>
      </c>
      <c r="D221">
        <v>9.7362559999999991</v>
      </c>
      <c r="F221" s="3">
        <f t="shared" si="26"/>
        <v>0.26589666282602975</v>
      </c>
      <c r="G221" s="3">
        <f t="shared" si="27"/>
        <v>0.24847947942125082</v>
      </c>
      <c r="H221" s="3">
        <f t="shared" si="28"/>
        <v>0.1776765521885324</v>
      </c>
      <c r="I221" s="3">
        <f t="shared" si="29"/>
        <v>2.9470305635075134E-2</v>
      </c>
      <c r="J221" s="4">
        <v>-0.125</v>
      </c>
      <c r="K221" s="2">
        <f t="shared" si="25"/>
        <v>43787</v>
      </c>
      <c r="L221" s="5">
        <f>$S$2*(1+F221)</f>
        <v>126589.66628260298</v>
      </c>
      <c r="M221" s="5">
        <f t="shared" si="30"/>
        <v>124847.94794212509</v>
      </c>
      <c r="N221" s="5">
        <f>$S$2*(1+H221)</f>
        <v>117767.65521885324</v>
      </c>
      <c r="O221" s="5">
        <f>$S$2*(1+I221)</f>
        <v>102947.03056350752</v>
      </c>
      <c r="P221" s="5">
        <f>$S$2*(1+J221)</f>
        <v>87500</v>
      </c>
      <c r="R221" s="5">
        <f>B221/B222-1</f>
        <v>7.3760850020443414E-4</v>
      </c>
      <c r="S221" s="5">
        <f>D221/D222-1</f>
        <v>9.6814597219085918E-4</v>
      </c>
    </row>
    <row r="222" spans="1:19" x14ac:dyDescent="0.35">
      <c r="A222" s="2">
        <v>43784</v>
      </c>
      <c r="B222">
        <v>305.875</v>
      </c>
      <c r="C222">
        <v>311.790009</v>
      </c>
      <c r="D222">
        <v>9.726839</v>
      </c>
      <c r="F222" s="3">
        <f t="shared" si="26"/>
        <v>0.264963614911222</v>
      </c>
      <c r="G222" s="3">
        <f t="shared" si="27"/>
        <v>0.24755926494525671</v>
      </c>
      <c r="H222" s="3">
        <f t="shared" si="28"/>
        <v>0.17653749215437164</v>
      </c>
      <c r="I222" s="3">
        <f t="shared" si="29"/>
        <v>2.9470305635075134E-2</v>
      </c>
      <c r="J222" s="4">
        <v>-0.125</v>
      </c>
      <c r="K222" s="2">
        <f t="shared" si="25"/>
        <v>43784</v>
      </c>
      <c r="L222" s="5">
        <f>$S$2*(1+F222)</f>
        <v>126496.3614911222</v>
      </c>
      <c r="M222" s="5">
        <f t="shared" si="30"/>
        <v>124755.92649452567</v>
      </c>
      <c r="N222" s="5">
        <f>$S$2*(1+H222)</f>
        <v>117653.74921543716</v>
      </c>
      <c r="O222" s="5">
        <f>$S$2*(1+I222)</f>
        <v>102947.03056350752</v>
      </c>
      <c r="P222" s="5">
        <f>$S$2*(1+J222)</f>
        <v>87500</v>
      </c>
      <c r="R222" s="5">
        <f>B222/B223-1</f>
        <v>7.2365305753427922E-3</v>
      </c>
      <c r="S222" s="5">
        <f>D222/D223-1</f>
        <v>4.8638612659532843E-3</v>
      </c>
    </row>
    <row r="223" spans="1:19" x14ac:dyDescent="0.35">
      <c r="A223" s="2">
        <v>43783</v>
      </c>
      <c r="B223">
        <v>303.67742900000002</v>
      </c>
      <c r="C223">
        <v>309.54998799999998</v>
      </c>
      <c r="D223">
        <v>9.6797579999999996</v>
      </c>
      <c r="F223" s="3">
        <f t="shared" si="26"/>
        <v>0.25587543393473133</v>
      </c>
      <c r="G223" s="3">
        <f t="shared" si="27"/>
        <v>0.23859631272884374</v>
      </c>
      <c r="H223" s="3">
        <f t="shared" si="28"/>
        <v>0.17084267581495038</v>
      </c>
      <c r="I223" s="3">
        <f t="shared" si="29"/>
        <v>2.4487341338081503E-2</v>
      </c>
      <c r="J223" s="4">
        <v>-0.125</v>
      </c>
      <c r="K223" s="2">
        <f t="shared" si="25"/>
        <v>43783</v>
      </c>
      <c r="L223" s="5">
        <f>$S$2*(1+F223)</f>
        <v>125587.54339347313</v>
      </c>
      <c r="M223" s="5">
        <f t="shared" si="30"/>
        <v>123859.63127288438</v>
      </c>
      <c r="N223" s="5">
        <f>$S$2*(1+H223)</f>
        <v>117084.26758149503</v>
      </c>
      <c r="O223" s="5">
        <f>$S$2*(1+I223)</f>
        <v>102448.73413380815</v>
      </c>
      <c r="P223" s="5">
        <f>$S$2*(1+J223)</f>
        <v>87500</v>
      </c>
      <c r="R223" s="5">
        <f>B223/B224-1</f>
        <v>1.4557539726351987E-3</v>
      </c>
      <c r="S223" s="5">
        <f>D223/D224-1</f>
        <v>0</v>
      </c>
    </row>
    <row r="224" spans="1:19" x14ac:dyDescent="0.35">
      <c r="A224" s="2">
        <v>43782</v>
      </c>
      <c r="B224">
        <v>303.23599200000001</v>
      </c>
      <c r="C224">
        <v>309.10000600000001</v>
      </c>
      <c r="D224">
        <v>9.6797579999999996</v>
      </c>
      <c r="F224" s="3">
        <f t="shared" si="26"/>
        <v>0.2540498458896947</v>
      </c>
      <c r="G224" s="3">
        <f t="shared" si="27"/>
        <v>0.23679580855310345</v>
      </c>
      <c r="H224" s="3">
        <f t="shared" si="28"/>
        <v>0.17084267581495038</v>
      </c>
      <c r="I224" s="3">
        <f t="shared" si="29"/>
        <v>2.4487341338081503E-2</v>
      </c>
      <c r="J224" s="4">
        <v>-0.125</v>
      </c>
      <c r="K224" s="2">
        <f t="shared" si="25"/>
        <v>43782</v>
      </c>
      <c r="L224" s="5">
        <f>$S$2*(1+F224)</f>
        <v>125404.98458896947</v>
      </c>
      <c r="M224" s="5">
        <f t="shared" si="30"/>
        <v>123679.58085531034</v>
      </c>
      <c r="N224" s="5">
        <f>$S$2*(1+H224)</f>
        <v>117084.26758149503</v>
      </c>
      <c r="O224" s="5">
        <f>$S$2*(1+I224)</f>
        <v>102448.73413380815</v>
      </c>
      <c r="P224" s="5">
        <f>$S$2*(1+J224)</f>
        <v>87500</v>
      </c>
      <c r="R224" s="5">
        <f>B224/B225-1</f>
        <v>3.2366130107974733E-4</v>
      </c>
      <c r="S224" s="5">
        <f>D224/D225-1</f>
        <v>0</v>
      </c>
    </row>
    <row r="225" spans="1:19" x14ac:dyDescent="0.35">
      <c r="A225" s="2">
        <v>43781</v>
      </c>
      <c r="B225">
        <v>303.137878</v>
      </c>
      <c r="C225">
        <v>309</v>
      </c>
      <c r="D225">
        <v>9.6797579999999996</v>
      </c>
      <c r="F225" s="3">
        <f t="shared" si="26"/>
        <v>0.2536440898124952</v>
      </c>
      <c r="G225" s="3">
        <f t="shared" si="27"/>
        <v>0.23639565650124572</v>
      </c>
      <c r="H225" s="3">
        <f t="shared" si="28"/>
        <v>0.17084267581495038</v>
      </c>
      <c r="I225" s="3">
        <f t="shared" si="29"/>
        <v>2.4487341338081503E-2</v>
      </c>
      <c r="J225" s="4">
        <v>-0.125</v>
      </c>
      <c r="K225" s="2">
        <f t="shared" si="25"/>
        <v>43781</v>
      </c>
      <c r="L225" s="5">
        <f>$S$2*(1+F225)</f>
        <v>125364.40898124952</v>
      </c>
      <c r="M225" s="5">
        <f t="shared" si="30"/>
        <v>123639.56565012457</v>
      </c>
      <c r="N225" s="5">
        <f>$S$2*(1+H225)</f>
        <v>117084.26758149503</v>
      </c>
      <c r="O225" s="5">
        <f>$S$2*(1+I225)</f>
        <v>102448.73413380815</v>
      </c>
      <c r="P225" s="5">
        <f>$S$2*(1+J225)</f>
        <v>87500</v>
      </c>
      <c r="R225" s="5">
        <f>B225/B226-1</f>
        <v>2.1078792914956956E-3</v>
      </c>
      <c r="S225" s="5">
        <f>D225/D226-1</f>
        <v>1.9491918322123158E-3</v>
      </c>
    </row>
    <row r="226" spans="1:19" x14ac:dyDescent="0.35">
      <c r="A226" s="2">
        <v>43780</v>
      </c>
      <c r="B226">
        <v>302.50024400000001</v>
      </c>
      <c r="C226">
        <v>308.35000600000001</v>
      </c>
      <c r="D226">
        <v>9.6609269999999992</v>
      </c>
      <c r="F226" s="3">
        <f t="shared" si="26"/>
        <v>0.25100711781533858</v>
      </c>
      <c r="G226" s="3">
        <f t="shared" si="27"/>
        <v>0.23379484822178975</v>
      </c>
      <c r="H226" s="3">
        <f t="shared" si="28"/>
        <v>0.16856491862016587</v>
      </c>
      <c r="I226" s="3">
        <f t="shared" si="29"/>
        <v>2.1497626262754421E-2</v>
      </c>
      <c r="J226" s="4">
        <v>-0.125</v>
      </c>
      <c r="K226" s="2">
        <f t="shared" si="25"/>
        <v>43780</v>
      </c>
      <c r="L226" s="5">
        <f>$S$2*(1+F226)</f>
        <v>125100.71178153386</v>
      </c>
      <c r="M226" s="5">
        <f t="shared" si="30"/>
        <v>123379.48482217897</v>
      </c>
      <c r="N226" s="5">
        <f>$S$2*(1+H226)</f>
        <v>116856.49186201658</v>
      </c>
      <c r="O226" s="5">
        <f>$S$2*(1+I226)</f>
        <v>102149.76262627545</v>
      </c>
      <c r="P226" s="5">
        <f>$S$2*(1+J226)</f>
        <v>87500</v>
      </c>
      <c r="R226" s="5">
        <f>B226/B227-1</f>
        <v>-1.9098217441744225E-3</v>
      </c>
      <c r="S226" s="5">
        <f>D226/D227-1</f>
        <v>0</v>
      </c>
    </row>
    <row r="227" spans="1:19" x14ac:dyDescent="0.35">
      <c r="A227" s="2">
        <v>43777</v>
      </c>
      <c r="B227">
        <v>303.079071</v>
      </c>
      <c r="C227">
        <v>308.94000199999999</v>
      </c>
      <c r="D227">
        <v>9.6609269999999992</v>
      </c>
      <c r="F227" s="3">
        <f t="shared" si="26"/>
        <v>0.25340089008939892</v>
      </c>
      <c r="G227" s="3">
        <f t="shared" si="27"/>
        <v>0.23615558767730138</v>
      </c>
      <c r="H227" s="3">
        <f t="shared" si="28"/>
        <v>0.16856491862016587</v>
      </c>
      <c r="I227" s="3">
        <f t="shared" si="29"/>
        <v>2.1497626262754421E-2</v>
      </c>
      <c r="J227" s="4">
        <v>-0.125</v>
      </c>
      <c r="K227" s="2">
        <f t="shared" si="25"/>
        <v>43777</v>
      </c>
      <c r="L227" s="5">
        <f>$S$2*(1+F227)</f>
        <v>125340.08900893989</v>
      </c>
      <c r="M227" s="5">
        <f t="shared" si="30"/>
        <v>123615.55876773014</v>
      </c>
      <c r="N227" s="5">
        <f>$S$2*(1+H227)</f>
        <v>116856.49186201658</v>
      </c>
      <c r="O227" s="5">
        <f>$S$2*(1+I227)</f>
        <v>102149.76262627545</v>
      </c>
      <c r="P227" s="5">
        <f>$S$2*(1+J227)</f>
        <v>87500</v>
      </c>
      <c r="R227" s="5">
        <f>B227/B228-1</f>
        <v>2.4661676058053139E-3</v>
      </c>
      <c r="S227" s="5">
        <f>D227/D228-1</f>
        <v>0</v>
      </c>
    </row>
    <row r="228" spans="1:19" x14ac:dyDescent="0.35">
      <c r="A228" s="2">
        <v>43776</v>
      </c>
      <c r="B228">
        <v>302.33346599999999</v>
      </c>
      <c r="C228">
        <v>308.17999300000002</v>
      </c>
      <c r="D228">
        <v>9.6609269999999992</v>
      </c>
      <c r="F228" s="3">
        <f t="shared" si="26"/>
        <v>0.2503173978259059</v>
      </c>
      <c r="G228" s="3">
        <f t="shared" si="27"/>
        <v>0.23311457853004636</v>
      </c>
      <c r="H228" s="3">
        <f t="shared" si="28"/>
        <v>0.16856491862016587</v>
      </c>
      <c r="I228" s="3">
        <f t="shared" si="29"/>
        <v>2.1497626262754421E-2</v>
      </c>
      <c r="J228" s="4">
        <v>-0.125</v>
      </c>
      <c r="K228" s="2">
        <f t="shared" si="25"/>
        <v>43776</v>
      </c>
      <c r="L228" s="5">
        <f>$S$2*(1+F228)</f>
        <v>125031.73978259059</v>
      </c>
      <c r="M228" s="5">
        <f t="shared" si="30"/>
        <v>123311.45785300464</v>
      </c>
      <c r="N228" s="5">
        <f>$S$2*(1+H228)</f>
        <v>116856.49186201658</v>
      </c>
      <c r="O228" s="5">
        <f>$S$2*(1+I228)</f>
        <v>102149.76262627545</v>
      </c>
      <c r="P228" s="5">
        <f>$S$2*(1+J228)</f>
        <v>87500</v>
      </c>
      <c r="R228" s="5">
        <f>B228/B229-1</f>
        <v>3.5168659102613464E-3</v>
      </c>
      <c r="S228" s="5">
        <f>D228/D229-1</f>
        <v>9.7570224762755231E-4</v>
      </c>
    </row>
    <row r="229" spans="1:19" x14ac:dyDescent="0.35">
      <c r="A229" s="2">
        <v>43775</v>
      </c>
      <c r="B229">
        <v>301.27392600000002</v>
      </c>
      <c r="C229">
        <v>307.10000600000001</v>
      </c>
      <c r="D229">
        <v>9.65151</v>
      </c>
      <c r="F229" s="3">
        <f t="shared" si="26"/>
        <v>0.24593560935498493</v>
      </c>
      <c r="G229" s="3">
        <f t="shared" si="27"/>
        <v>0.22879324766960041</v>
      </c>
      <c r="H229" s="3">
        <f t="shared" si="28"/>
        <v>0.16742585858600512</v>
      </c>
      <c r="I229" s="3">
        <f t="shared" si="29"/>
        <v>2.1497626262754421E-2</v>
      </c>
      <c r="J229" s="4">
        <v>-0.125</v>
      </c>
      <c r="K229" s="2">
        <f t="shared" si="25"/>
        <v>43775</v>
      </c>
      <c r="L229" s="5">
        <f>$S$2*(1+F229)</f>
        <v>124593.56093549849</v>
      </c>
      <c r="M229" s="5">
        <f t="shared" si="30"/>
        <v>122879.32476696004</v>
      </c>
      <c r="N229" s="5">
        <f>$S$2*(1+H229)</f>
        <v>116742.58585860051</v>
      </c>
      <c r="O229" s="5">
        <f>$S$2*(1+I229)</f>
        <v>102149.76262627545</v>
      </c>
      <c r="P229" s="5">
        <f>$S$2*(1+J229)</f>
        <v>87500</v>
      </c>
      <c r="R229" s="5">
        <f>B229/B230-1</f>
        <v>2.2796746568110038E-4</v>
      </c>
      <c r="S229" s="5">
        <f>D229/D230-1</f>
        <v>9.7655135907204205E-4</v>
      </c>
    </row>
    <row r="230" spans="1:19" x14ac:dyDescent="0.35">
      <c r="A230" s="2">
        <v>43774</v>
      </c>
      <c r="B230">
        <v>301.20526100000001</v>
      </c>
      <c r="C230">
        <v>307.02999899999998</v>
      </c>
      <c r="D230">
        <v>9.6420940000000002</v>
      </c>
      <c r="F230" s="3">
        <f t="shared" si="26"/>
        <v>0.24565164130719452</v>
      </c>
      <c r="G230" s="3">
        <f t="shared" si="27"/>
        <v>0.22851313002971452</v>
      </c>
      <c r="H230" s="3">
        <f t="shared" si="28"/>
        <v>0.1662869195096901</v>
      </c>
      <c r="I230" s="3">
        <f t="shared" si="29"/>
        <v>2.1497626262754421E-2</v>
      </c>
      <c r="J230" s="4">
        <v>-0.125</v>
      </c>
      <c r="K230" s="2">
        <f t="shared" si="25"/>
        <v>43774</v>
      </c>
      <c r="L230" s="5">
        <f>$S$2*(1+F230)</f>
        <v>124565.16413071945</v>
      </c>
      <c r="M230" s="5">
        <f t="shared" si="30"/>
        <v>122851.31300297145</v>
      </c>
      <c r="N230" s="5">
        <f>$S$2*(1+H230)</f>
        <v>116628.69195096901</v>
      </c>
      <c r="O230" s="5">
        <f>$S$2*(1+I230)</f>
        <v>102149.76262627545</v>
      </c>
      <c r="P230" s="5">
        <f>$S$2*(1+J230)</f>
        <v>87500</v>
      </c>
      <c r="R230" s="5">
        <f>B230/B231-1</f>
        <v>-1.1061826209054493E-3</v>
      </c>
      <c r="S230" s="5">
        <f>D230/D231-1</f>
        <v>-9.7559863689722359E-4</v>
      </c>
    </row>
    <row r="231" spans="1:19" x14ac:dyDescent="0.35">
      <c r="A231" s="2">
        <v>43773</v>
      </c>
      <c r="B231">
        <v>301.53881799999999</v>
      </c>
      <c r="C231">
        <v>307.36999500000002</v>
      </c>
      <c r="D231">
        <v>9.65151</v>
      </c>
      <c r="F231" s="3">
        <f t="shared" si="26"/>
        <v>0.24703108542161667</v>
      </c>
      <c r="G231" s="3">
        <f t="shared" si="27"/>
        <v>0.22987354937478832</v>
      </c>
      <c r="H231" s="3">
        <f t="shared" si="28"/>
        <v>0.16742585858600512</v>
      </c>
      <c r="I231" s="3">
        <f t="shared" si="29"/>
        <v>2.1497626262754421E-2</v>
      </c>
      <c r="J231" s="4">
        <v>-0.125</v>
      </c>
      <c r="K231" s="2">
        <f t="shared" si="25"/>
        <v>43773</v>
      </c>
      <c r="L231" s="5">
        <f>$S$2*(1+F231)</f>
        <v>124703.10854216167</v>
      </c>
      <c r="M231" s="5">
        <f t="shared" si="30"/>
        <v>122987.35493747883</v>
      </c>
      <c r="N231" s="5">
        <f>$S$2*(1+H231)</f>
        <v>116742.58585860051</v>
      </c>
      <c r="O231" s="5">
        <f>$S$2*(1+I231)</f>
        <v>102149.76262627545</v>
      </c>
      <c r="P231" s="5">
        <f>$S$2*(1+J231)</f>
        <v>87500</v>
      </c>
      <c r="R231" s="5">
        <f>B231/B232-1</f>
        <v>4.017664653615638E-3</v>
      </c>
      <c r="S231" s="5">
        <f>D231/D232-1</f>
        <v>2.9353871899153727E-3</v>
      </c>
    </row>
    <row r="232" spans="1:19" x14ac:dyDescent="0.35">
      <c r="A232" s="2">
        <v>43770</v>
      </c>
      <c r="B232">
        <v>300.33218399999998</v>
      </c>
      <c r="C232">
        <v>306.14001500000001</v>
      </c>
      <c r="D232">
        <v>9.6232620000000004</v>
      </c>
      <c r="F232" s="3">
        <f t="shared" si="26"/>
        <v>0.24204098127281481</v>
      </c>
      <c r="G232" s="3">
        <f t="shared" si="27"/>
        <v>0.22495205445704269</v>
      </c>
      <c r="H232" s="3">
        <f t="shared" si="28"/>
        <v>0.16400904135705985</v>
      </c>
      <c r="I232" s="3">
        <f t="shared" si="29"/>
        <v>1.8507911187427339E-2</v>
      </c>
      <c r="J232" s="4">
        <v>-0.125</v>
      </c>
      <c r="K232" s="2">
        <f t="shared" si="25"/>
        <v>43770</v>
      </c>
      <c r="L232" s="5">
        <f>$S$2*(1+F232)</f>
        <v>124204.09812728148</v>
      </c>
      <c r="M232" s="5">
        <f t="shared" si="30"/>
        <v>122495.20544570427</v>
      </c>
      <c r="N232" s="5">
        <f>$S$2*(1+H232)</f>
        <v>116400.90413570599</v>
      </c>
      <c r="O232" s="5">
        <f>$S$2*(1+I232)</f>
        <v>101850.79111874274</v>
      </c>
      <c r="P232" s="5">
        <f>$S$2*(1+J232)</f>
        <v>87500</v>
      </c>
      <c r="R232" s="5">
        <f>B232/B233-1</f>
        <v>9.264020610249224E-3</v>
      </c>
      <c r="S232" s="5">
        <f>D232/D233-1</f>
        <v>4.9164693106782398E-3</v>
      </c>
    </row>
    <row r="233" spans="1:19" x14ac:dyDescent="0.35">
      <c r="A233" s="2">
        <v>43769</v>
      </c>
      <c r="B233">
        <v>297.57543900000002</v>
      </c>
      <c r="C233">
        <v>303.32998700000002</v>
      </c>
      <c r="D233">
        <v>9.5761810000000001</v>
      </c>
      <c r="F233" s="3">
        <f t="shared" si="26"/>
        <v>0.2306403041315368</v>
      </c>
      <c r="G233" s="3">
        <f t="shared" si="27"/>
        <v>0.21370834437986841</v>
      </c>
      <c r="H233" s="3">
        <f t="shared" si="28"/>
        <v>0.15831422501763859</v>
      </c>
      <c r="I233" s="3">
        <f t="shared" si="29"/>
        <v>1.2528375198658015E-2</v>
      </c>
      <c r="J233" s="4">
        <v>-0.125</v>
      </c>
      <c r="K233" s="2">
        <f t="shared" si="25"/>
        <v>43769</v>
      </c>
      <c r="L233" s="5">
        <f>$S$2*(1+F233)</f>
        <v>123064.03041315368</v>
      </c>
      <c r="M233" s="5">
        <f t="shared" si="30"/>
        <v>121370.83443798684</v>
      </c>
      <c r="N233" s="5">
        <f>$S$2*(1+H233)</f>
        <v>115831.42250176385</v>
      </c>
      <c r="O233" s="5">
        <f>$S$2*(1+I233)</f>
        <v>101252.8375198658</v>
      </c>
      <c r="P233" s="5">
        <f>$S$2*(1+J233)</f>
        <v>87500</v>
      </c>
      <c r="R233" s="5">
        <f>B233/B234-1</f>
        <v>-2.6633967502850409E-3</v>
      </c>
      <c r="S233" s="5">
        <f>D233/D234-1</f>
        <v>0</v>
      </c>
    </row>
    <row r="234" spans="1:19" x14ac:dyDescent="0.35">
      <c r="A234" s="2">
        <v>43768</v>
      </c>
      <c r="B234">
        <v>298.37011699999999</v>
      </c>
      <c r="C234">
        <v>304.14001500000001</v>
      </c>
      <c r="D234">
        <v>9.5761810000000001</v>
      </c>
      <c r="F234" s="3">
        <f t="shared" si="26"/>
        <v>0.23392674060254759</v>
      </c>
      <c r="G234" s="3">
        <f t="shared" si="27"/>
        <v>0.21694949357353943</v>
      </c>
      <c r="H234" s="3">
        <f t="shared" si="28"/>
        <v>0.15831422501763859</v>
      </c>
      <c r="I234" s="3">
        <f t="shared" si="29"/>
        <v>1.2528375198658015E-2</v>
      </c>
      <c r="J234" s="4">
        <v>-0.125</v>
      </c>
      <c r="K234" s="2">
        <f t="shared" si="25"/>
        <v>43768</v>
      </c>
      <c r="L234" s="5">
        <f>$S$2*(1+F234)</f>
        <v>123392.67406025477</v>
      </c>
      <c r="M234" s="5">
        <f t="shared" si="30"/>
        <v>121694.94935735394</v>
      </c>
      <c r="N234" s="5">
        <f>$S$2*(1+H234)</f>
        <v>115831.42250176385</v>
      </c>
      <c r="O234" s="5">
        <f>$S$2*(1+I234)</f>
        <v>101252.8375198658</v>
      </c>
      <c r="P234" s="5">
        <f>$S$2*(1+J234)</f>
        <v>87500</v>
      </c>
      <c r="R234" s="5">
        <f>B234/B235-1</f>
        <v>3.0672727543443745E-3</v>
      </c>
      <c r="S234" s="5">
        <f>D234/D235-1</f>
        <v>9.8424075431968738E-4</v>
      </c>
    </row>
    <row r="235" spans="1:19" x14ac:dyDescent="0.35">
      <c r="A235" s="2">
        <v>43767</v>
      </c>
      <c r="B235">
        <v>297.45773300000002</v>
      </c>
      <c r="C235">
        <v>303.209991</v>
      </c>
      <c r="D235">
        <v>9.5667650000000002</v>
      </c>
      <c r="F235" s="3">
        <f t="shared" si="26"/>
        <v>0.23015352421406488</v>
      </c>
      <c r="G235" s="3">
        <f t="shared" si="27"/>
        <v>0.21322820673197995</v>
      </c>
      <c r="H235" s="3">
        <f t="shared" si="28"/>
        <v>0.15717528594132357</v>
      </c>
      <c r="I235" s="3">
        <f t="shared" si="29"/>
        <v>1.2528375198658015E-2</v>
      </c>
      <c r="J235" s="4">
        <v>-0.125</v>
      </c>
      <c r="K235" s="2">
        <f t="shared" si="25"/>
        <v>43767</v>
      </c>
      <c r="L235" s="5">
        <f>$S$2*(1+F235)</f>
        <v>123015.35242140648</v>
      </c>
      <c r="M235" s="5">
        <f t="shared" si="30"/>
        <v>121322.82067319799</v>
      </c>
      <c r="N235" s="5">
        <f>$S$2*(1+H235)</f>
        <v>115717.52859413235</v>
      </c>
      <c r="O235" s="5">
        <f>$S$2*(1+I235)</f>
        <v>101252.8375198658</v>
      </c>
      <c r="P235" s="5">
        <f>$S$2*(1+J235)</f>
        <v>87500</v>
      </c>
      <c r="R235" s="5">
        <f>B235/B236-1</f>
        <v>-2.9672048613949009E-4</v>
      </c>
      <c r="S235" s="5">
        <f>D235/D236-1</f>
        <v>0</v>
      </c>
    </row>
    <row r="236" spans="1:19" x14ac:dyDescent="0.35">
      <c r="A236" s="2">
        <v>43766</v>
      </c>
      <c r="B236">
        <v>297.546021</v>
      </c>
      <c r="C236">
        <v>303.29998799999998</v>
      </c>
      <c r="D236">
        <v>9.5667650000000002</v>
      </c>
      <c r="F236" s="3">
        <f t="shared" si="26"/>
        <v>0.23051864430440649</v>
      </c>
      <c r="G236" s="3">
        <f t="shared" si="27"/>
        <v>0.21358830996789613</v>
      </c>
      <c r="H236" s="3">
        <f t="shared" si="28"/>
        <v>0.15717528594132357</v>
      </c>
      <c r="I236" s="3">
        <f t="shared" si="29"/>
        <v>1.2528375198658015E-2</v>
      </c>
      <c r="J236" s="4">
        <v>-0.125</v>
      </c>
      <c r="K236" s="2">
        <f t="shared" si="25"/>
        <v>43766</v>
      </c>
      <c r="L236" s="5">
        <f>$S$2*(1+F236)</f>
        <v>123051.86443044065</v>
      </c>
      <c r="M236" s="5">
        <f t="shared" si="30"/>
        <v>121358.83099678961</v>
      </c>
      <c r="N236" s="5">
        <f>$S$2*(1+H236)</f>
        <v>115717.52859413235</v>
      </c>
      <c r="O236" s="5">
        <f>$S$2*(1+I236)</f>
        <v>101252.8375198658</v>
      </c>
      <c r="P236" s="5">
        <f>$S$2*(1+J236)</f>
        <v>87500</v>
      </c>
      <c r="R236" s="5">
        <f>B236/B237-1</f>
        <v>5.636523606314281E-3</v>
      </c>
      <c r="S236" s="5">
        <f>D236/D237-1</f>
        <v>3.9526293144158675E-3</v>
      </c>
    </row>
    <row r="237" spans="1:19" x14ac:dyDescent="0.35">
      <c r="A237" s="2">
        <v>43763</v>
      </c>
      <c r="B237">
        <v>295.87829599999998</v>
      </c>
      <c r="C237">
        <v>301.60000600000001</v>
      </c>
      <c r="D237">
        <v>9.5290999999999997</v>
      </c>
      <c r="F237" s="3">
        <f t="shared" si="26"/>
        <v>0.22362167186573778</v>
      </c>
      <c r="G237" s="3">
        <f t="shared" si="27"/>
        <v>0.20678620523996649</v>
      </c>
      <c r="H237" s="3">
        <f t="shared" si="28"/>
        <v>0.15261940867821733</v>
      </c>
      <c r="I237" s="3">
        <f t="shared" si="29"/>
        <v>1.0535337653221788E-2</v>
      </c>
      <c r="J237" s="4">
        <v>-0.125</v>
      </c>
      <c r="K237" s="2">
        <f t="shared" si="25"/>
        <v>43763</v>
      </c>
      <c r="L237" s="5">
        <f>$S$2*(1+F237)</f>
        <v>122362.16718657377</v>
      </c>
      <c r="M237" s="5">
        <f t="shared" si="30"/>
        <v>120678.62052399665</v>
      </c>
      <c r="N237" s="5">
        <f>$S$2*(1+H237)</f>
        <v>115261.94086782173</v>
      </c>
      <c r="O237" s="5">
        <f>$S$2*(1+I237)</f>
        <v>101053.53376532218</v>
      </c>
      <c r="P237" s="5">
        <f>$S$2*(1+J237)</f>
        <v>87500</v>
      </c>
      <c r="R237" s="5">
        <f>B237/B238-1</f>
        <v>4.0949479795697741E-3</v>
      </c>
      <c r="S237" s="5">
        <f>D237/D238-1</f>
        <v>1.9800701746712779E-3</v>
      </c>
    </row>
    <row r="238" spans="1:19" x14ac:dyDescent="0.35">
      <c r="A238" s="2">
        <v>43762</v>
      </c>
      <c r="B238">
        <v>294.67163099999999</v>
      </c>
      <c r="C238">
        <v>300.36999500000002</v>
      </c>
      <c r="D238">
        <v>9.5102689999999992</v>
      </c>
      <c r="F238" s="3">
        <f t="shared" si="26"/>
        <v>0.21863143951465691</v>
      </c>
      <c r="G238" s="3">
        <f t="shared" si="27"/>
        <v>0.20186458628252724</v>
      </c>
      <c r="H238" s="3">
        <f t="shared" si="28"/>
        <v>0.15034165148343304</v>
      </c>
      <c r="I238" s="3">
        <f t="shared" si="29"/>
        <v>1.0535337653221788E-2</v>
      </c>
      <c r="J238" s="4">
        <v>-0.125</v>
      </c>
      <c r="K238" s="2">
        <f t="shared" si="25"/>
        <v>43762</v>
      </c>
      <c r="L238" s="5">
        <f>$S$2*(1+F238)</f>
        <v>121863.1439514657</v>
      </c>
      <c r="M238" s="5">
        <f t="shared" si="30"/>
        <v>120186.45862825273</v>
      </c>
      <c r="N238" s="5">
        <f>$S$2*(1+H238)</f>
        <v>115034.16514834331</v>
      </c>
      <c r="O238" s="5">
        <f>$S$2*(1+I238)</f>
        <v>101053.53376532218</v>
      </c>
      <c r="P238" s="5">
        <f>$S$2*(1+J238)</f>
        <v>87500</v>
      </c>
      <c r="R238" s="5">
        <f>B238/B239-1</f>
        <v>1.6340171316913121E-3</v>
      </c>
      <c r="S238" s="5">
        <f>D238/D239-1</f>
        <v>9.910689071812584E-4</v>
      </c>
    </row>
    <row r="239" spans="1:19" x14ac:dyDescent="0.35">
      <c r="A239" s="2">
        <v>43761</v>
      </c>
      <c r="B239">
        <v>294.19091800000001</v>
      </c>
      <c r="C239">
        <v>299.88000499999998</v>
      </c>
      <c r="D239">
        <v>9.5008529999999993</v>
      </c>
      <c r="F239" s="3">
        <f t="shared" si="26"/>
        <v>0.21664342331779607</v>
      </c>
      <c r="G239" s="3">
        <f t="shared" si="27"/>
        <v>0.19990399887887311</v>
      </c>
      <c r="H239" s="3">
        <f t="shared" si="28"/>
        <v>0.1492027124071178</v>
      </c>
      <c r="I239" s="3">
        <f t="shared" si="29"/>
        <v>1.0535337653221788E-2</v>
      </c>
      <c r="J239" s="4">
        <v>-0.125</v>
      </c>
      <c r="K239" s="2">
        <f t="shared" si="25"/>
        <v>43761</v>
      </c>
      <c r="L239" s="5">
        <f>$S$2*(1+F239)</f>
        <v>121664.34233177961</v>
      </c>
      <c r="M239" s="5">
        <f t="shared" si="30"/>
        <v>119990.39988788731</v>
      </c>
      <c r="N239" s="5">
        <f>$S$2*(1+H239)</f>
        <v>114920.27124071178</v>
      </c>
      <c r="O239" s="5">
        <f>$S$2*(1+I239)</f>
        <v>101053.53376532218</v>
      </c>
      <c r="P239" s="5">
        <f>$S$2*(1+J239)</f>
        <v>87500</v>
      </c>
      <c r="R239" s="5">
        <f>B239/B240-1</f>
        <v>2.9096732778728374E-3</v>
      </c>
      <c r="S239" s="5">
        <f>D239/D240-1</f>
        <v>9.921575618272449E-4</v>
      </c>
    </row>
    <row r="240" spans="1:19" x14ac:dyDescent="0.35">
      <c r="A240" s="2">
        <v>43760</v>
      </c>
      <c r="B240">
        <v>293.337402</v>
      </c>
      <c r="C240">
        <v>299.01001000000002</v>
      </c>
      <c r="D240">
        <v>9.4914360000000002</v>
      </c>
      <c r="F240" s="3">
        <f t="shared" si="26"/>
        <v>0.21311365892140999</v>
      </c>
      <c r="G240" s="3">
        <f t="shared" si="27"/>
        <v>0.1964229049009516</v>
      </c>
      <c r="H240" s="3">
        <f t="shared" si="28"/>
        <v>0.14806365237295704</v>
      </c>
      <c r="I240" s="3">
        <f t="shared" si="29"/>
        <v>1.0535337653221788E-2</v>
      </c>
      <c r="J240" s="4">
        <v>-0.125</v>
      </c>
      <c r="K240" s="2">
        <f t="shared" si="25"/>
        <v>43760</v>
      </c>
      <c r="L240" s="5">
        <f>$S$2*(1+F240)</f>
        <v>121311.365892141</v>
      </c>
      <c r="M240" s="5">
        <f t="shared" si="30"/>
        <v>119642.29049009515</v>
      </c>
      <c r="N240" s="5">
        <f>$S$2*(1+H240)</f>
        <v>114806.3652372957</v>
      </c>
      <c r="O240" s="5">
        <f>$S$2*(1+I240)</f>
        <v>101053.53376532218</v>
      </c>
      <c r="P240" s="5">
        <f>$S$2*(1+J240)</f>
        <v>87500</v>
      </c>
      <c r="R240" s="5">
        <f>B240/B241-1</f>
        <v>-3.266734375177327E-3</v>
      </c>
      <c r="S240" s="5">
        <f>D240/D241-1</f>
        <v>-1.9802804736647195E-3</v>
      </c>
    </row>
    <row r="241" spans="1:19" x14ac:dyDescent="0.35">
      <c r="A241" s="2">
        <v>43759</v>
      </c>
      <c r="B241">
        <v>294.29879799999998</v>
      </c>
      <c r="C241">
        <v>299.98998999999998</v>
      </c>
      <c r="D241">
        <v>9.5102689999999992</v>
      </c>
      <c r="F241" s="3">
        <f t="shared" si="26"/>
        <v>0.21708956724841011</v>
      </c>
      <c r="G241" s="3">
        <f t="shared" si="27"/>
        <v>0.20034407970825918</v>
      </c>
      <c r="H241" s="3">
        <f t="shared" si="28"/>
        <v>0.15034165148343304</v>
      </c>
      <c r="I241" s="3">
        <f t="shared" si="29"/>
        <v>1.0535337653221788E-2</v>
      </c>
      <c r="J241" s="4">
        <v>-0.125</v>
      </c>
      <c r="K241" s="2">
        <f t="shared" si="25"/>
        <v>43759</v>
      </c>
      <c r="L241" s="5">
        <f>$S$2*(1+F241)</f>
        <v>121708.95672484102</v>
      </c>
      <c r="M241" s="5">
        <f t="shared" si="30"/>
        <v>120034.40797082592</v>
      </c>
      <c r="N241" s="5">
        <f>$S$2*(1+H241)</f>
        <v>115034.16514834331</v>
      </c>
      <c r="O241" s="5">
        <f>$S$2*(1+I241)</f>
        <v>101053.53376532218</v>
      </c>
      <c r="P241" s="5">
        <f>$S$2*(1+J241)</f>
        <v>87500</v>
      </c>
      <c r="R241" s="5">
        <f>B241/B242-1</f>
        <v>6.7791406510719909E-3</v>
      </c>
      <c r="S241" s="5">
        <f>D241/D242-1</f>
        <v>3.9760973882052575E-3</v>
      </c>
    </row>
    <row r="242" spans="1:19" x14ac:dyDescent="0.35">
      <c r="A242" s="2">
        <v>43756</v>
      </c>
      <c r="B242">
        <v>292.317139</v>
      </c>
      <c r="C242">
        <v>297.97000100000002</v>
      </c>
      <c r="D242">
        <v>9.4726049999999997</v>
      </c>
      <c r="F242" s="3">
        <f t="shared" si="26"/>
        <v>0.20889430273787046</v>
      </c>
      <c r="G242" s="3">
        <f t="shared" si="27"/>
        <v>0.19226153723000605</v>
      </c>
      <c r="H242" s="3">
        <f t="shared" si="28"/>
        <v>0.14578589517817253</v>
      </c>
      <c r="I242" s="3">
        <f t="shared" si="29"/>
        <v>1.0535337653221788E-2</v>
      </c>
      <c r="J242" s="4">
        <v>-0.125</v>
      </c>
      <c r="K242" s="2">
        <f t="shared" si="25"/>
        <v>43756</v>
      </c>
      <c r="L242" s="5">
        <f>$S$2*(1+F242)</f>
        <v>120889.43027378705</v>
      </c>
      <c r="M242" s="5">
        <f t="shared" si="30"/>
        <v>119226.15372300061</v>
      </c>
      <c r="N242" s="5">
        <f>$S$2*(1+H242)</f>
        <v>114578.58951781725</v>
      </c>
      <c r="O242" s="5">
        <f>$S$2*(1+I242)</f>
        <v>101053.53376532218</v>
      </c>
      <c r="P242" s="5">
        <f>$S$2*(1+J242)</f>
        <v>87500</v>
      </c>
      <c r="R242" s="5">
        <f>B242/B243-1</f>
        <v>-4.3772001169133379E-3</v>
      </c>
      <c r="S242" s="5">
        <f>D242/D243-1</f>
        <v>-2.9732067215437752E-3</v>
      </c>
    </row>
    <row r="243" spans="1:19" x14ac:dyDescent="0.35">
      <c r="A243" s="2">
        <v>43755</v>
      </c>
      <c r="B243">
        <v>293.60229500000003</v>
      </c>
      <c r="C243">
        <v>299.27999899999998</v>
      </c>
      <c r="D243">
        <v>9.5008529999999993</v>
      </c>
      <c r="F243" s="3">
        <f t="shared" si="26"/>
        <v>0.21420913912359962</v>
      </c>
      <c r="G243" s="3">
        <f t="shared" si="27"/>
        <v>0.19750320660613951</v>
      </c>
      <c r="H243" s="3">
        <f t="shared" si="28"/>
        <v>0.1492027124071178</v>
      </c>
      <c r="I243" s="3">
        <f t="shared" si="29"/>
        <v>1.0535337653221788E-2</v>
      </c>
      <c r="J243" s="4">
        <v>-0.125</v>
      </c>
      <c r="K243" s="2">
        <f t="shared" si="25"/>
        <v>43755</v>
      </c>
      <c r="L243" s="5">
        <f>$S$2*(1+F243)</f>
        <v>121420.91391235996</v>
      </c>
      <c r="M243" s="5">
        <f t="shared" si="30"/>
        <v>119750.32066061396</v>
      </c>
      <c r="N243" s="5">
        <f>$S$2*(1+H243)</f>
        <v>114920.27124071178</v>
      </c>
      <c r="O243" s="5">
        <f>$S$2*(1+I243)</f>
        <v>101053.53376532218</v>
      </c>
      <c r="P243" s="5">
        <f>$S$2*(1+J243)</f>
        <v>87500</v>
      </c>
      <c r="R243" s="5">
        <f>B243/B244-1</f>
        <v>2.9490845091855178E-3</v>
      </c>
      <c r="S243" s="5">
        <f>D243/D244-1</f>
        <v>1.9861801599236895E-3</v>
      </c>
    </row>
    <row r="244" spans="1:19" x14ac:dyDescent="0.35">
      <c r="A244" s="2">
        <v>43754</v>
      </c>
      <c r="B244">
        <v>292.73898300000002</v>
      </c>
      <c r="C244">
        <v>298.39999399999999</v>
      </c>
      <c r="D244">
        <v>9.4820200000000003</v>
      </c>
      <c r="F244" s="3">
        <f t="shared" si="26"/>
        <v>0.21063886280707722</v>
      </c>
      <c r="G244" s="3">
        <f t="shared" si="27"/>
        <v>0.19398205981099603</v>
      </c>
      <c r="H244" s="3">
        <f t="shared" si="28"/>
        <v>0.14692471329664203</v>
      </c>
      <c r="I244" s="3">
        <f t="shared" si="29"/>
        <v>1.0535337653221788E-2</v>
      </c>
      <c r="J244" s="4">
        <v>-0.125</v>
      </c>
      <c r="K244" s="2">
        <f t="shared" si="25"/>
        <v>43754</v>
      </c>
      <c r="L244" s="5">
        <f>$S$2*(1+F244)</f>
        <v>121063.88628070772</v>
      </c>
      <c r="M244" s="5">
        <f t="shared" si="30"/>
        <v>119398.2059810996</v>
      </c>
      <c r="N244" s="5">
        <f>$S$2*(1+H244)</f>
        <v>114692.4713296642</v>
      </c>
      <c r="O244" s="5">
        <f>$S$2*(1+I244)</f>
        <v>101053.53376532218</v>
      </c>
      <c r="P244" s="5">
        <f>$S$2*(1+J244)</f>
        <v>87500</v>
      </c>
      <c r="R244" s="5">
        <f>B244/B245-1</f>
        <v>-1.6060746925665725E-3</v>
      </c>
      <c r="S244" s="5">
        <f>D244/D245-1</f>
        <v>-9.9205220369180669E-4</v>
      </c>
    </row>
    <row r="245" spans="1:19" x14ac:dyDescent="0.35">
      <c r="A245" s="2">
        <v>43753</v>
      </c>
      <c r="B245">
        <v>293.2099</v>
      </c>
      <c r="C245">
        <v>298.88000499999998</v>
      </c>
      <c r="D245">
        <v>9.4914360000000002</v>
      </c>
      <c r="F245" s="3">
        <f t="shared" si="26"/>
        <v>0.21258636708380196</v>
      </c>
      <c r="G245" s="3">
        <f t="shared" si="27"/>
        <v>0.19590271843712159</v>
      </c>
      <c r="H245" s="3">
        <f t="shared" si="28"/>
        <v>0.14806365237295704</v>
      </c>
      <c r="I245" s="3">
        <f t="shared" si="29"/>
        <v>1.0535337653221788E-2</v>
      </c>
      <c r="J245" s="4">
        <v>-0.125</v>
      </c>
      <c r="K245" s="2">
        <f t="shared" si="25"/>
        <v>43753</v>
      </c>
      <c r="L245" s="5">
        <f>$S$2*(1+F245)</f>
        <v>121258.6367083802</v>
      </c>
      <c r="M245" s="5">
        <f t="shared" si="30"/>
        <v>119590.27184371217</v>
      </c>
      <c r="N245" s="5">
        <f>$S$2*(1+H245)</f>
        <v>114806.3652372957</v>
      </c>
      <c r="O245" s="5">
        <f>$S$2*(1+I245)</f>
        <v>101053.53376532218</v>
      </c>
      <c r="P245" s="5">
        <f>$S$2*(1+J245)</f>
        <v>87500</v>
      </c>
      <c r="R245" s="5">
        <f>B245/B246-1</f>
        <v>9.9003401168882288E-3</v>
      </c>
      <c r="S245" s="5">
        <f>D245/D246-1</f>
        <v>5.9879554083015485E-3</v>
      </c>
    </row>
    <row r="246" spans="1:19" x14ac:dyDescent="0.35">
      <c r="A246" s="2">
        <v>43752</v>
      </c>
      <c r="B246">
        <v>290.33548000000002</v>
      </c>
      <c r="C246">
        <v>295.95001200000002</v>
      </c>
      <c r="D246">
        <v>9.4349399999999992</v>
      </c>
      <c r="F246" s="3">
        <f t="shared" si="26"/>
        <v>0.20069903822733082</v>
      </c>
      <c r="G246" s="3">
        <f t="shared" si="27"/>
        <v>0.1841789947517527</v>
      </c>
      <c r="H246" s="3">
        <f t="shared" si="28"/>
        <v>0.14123001791506651</v>
      </c>
      <c r="I246" s="3">
        <f t="shared" si="29"/>
        <v>1.0535337653221788E-2</v>
      </c>
      <c r="J246" s="4">
        <v>-0.125</v>
      </c>
      <c r="K246" s="2">
        <f t="shared" si="25"/>
        <v>43752</v>
      </c>
      <c r="L246" s="5">
        <f>$S$2*(1+F246)</f>
        <v>120069.90382273307</v>
      </c>
      <c r="M246" s="5">
        <f t="shared" si="30"/>
        <v>118417.89947517528</v>
      </c>
      <c r="N246" s="5">
        <f>$S$2*(1+H246)</f>
        <v>114123.00179150666</v>
      </c>
      <c r="O246" s="5">
        <f>$S$2*(1+I246)</f>
        <v>101053.53376532218</v>
      </c>
      <c r="P246" s="5">
        <f>$S$2*(1+J246)</f>
        <v>87500</v>
      </c>
      <c r="R246" s="5">
        <f>B246/B247-1</f>
        <v>-1.1136754737970378E-3</v>
      </c>
      <c r="S246" s="5">
        <f>D246/D247-1</f>
        <v>-1.9920091155151143E-3</v>
      </c>
    </row>
    <row r="247" spans="1:19" x14ac:dyDescent="0.35">
      <c r="A247" s="2">
        <v>43749</v>
      </c>
      <c r="B247">
        <v>290.65917999999999</v>
      </c>
      <c r="C247">
        <v>296.27999899999998</v>
      </c>
      <c r="D247">
        <v>9.4537720000000007</v>
      </c>
      <c r="F247" s="3">
        <f t="shared" si="26"/>
        <v>0.20203771815261629</v>
      </c>
      <c r="G247" s="3">
        <f t="shared" si="27"/>
        <v>0.18549936528088473</v>
      </c>
      <c r="H247" s="3">
        <f t="shared" si="28"/>
        <v>0.14350789606769676</v>
      </c>
      <c r="I247" s="3">
        <f t="shared" si="29"/>
        <v>1.0535337653221788E-2</v>
      </c>
      <c r="J247" s="4">
        <v>-0.125</v>
      </c>
      <c r="K247" s="2">
        <f t="shared" si="25"/>
        <v>43749</v>
      </c>
      <c r="L247" s="5">
        <f>$S$2*(1+F247)</f>
        <v>120203.77181526163</v>
      </c>
      <c r="M247" s="5">
        <f t="shared" si="30"/>
        <v>118549.93652808847</v>
      </c>
      <c r="N247" s="5">
        <f>$S$2*(1+H247)</f>
        <v>114350.78960676967</v>
      </c>
      <c r="O247" s="5">
        <f>$S$2*(1+I247)</f>
        <v>101053.53376532218</v>
      </c>
      <c r="P247" s="5">
        <f>$S$2*(1+J247)</f>
        <v>87500</v>
      </c>
      <c r="R247" s="5">
        <f>B247/B248-1</f>
        <v>1.0366839351149792E-2</v>
      </c>
      <c r="S247" s="5">
        <f>D247/D248-1</f>
        <v>7.0210896861573335E-3</v>
      </c>
    </row>
    <row r="248" spans="1:19" x14ac:dyDescent="0.35">
      <c r="A248" s="2">
        <v>43748</v>
      </c>
      <c r="B248">
        <v>287.67687999999998</v>
      </c>
      <c r="C248">
        <v>293.23998999999998</v>
      </c>
      <c r="D248">
        <v>9.3878590000000006</v>
      </c>
      <c r="F248" s="3">
        <f t="shared" si="26"/>
        <v>0.18970424536553088</v>
      </c>
      <c r="G248" s="3">
        <f t="shared" si="27"/>
        <v>0.17333543672643592</v>
      </c>
      <c r="H248" s="3">
        <f t="shared" si="28"/>
        <v>0.13553520157564525</v>
      </c>
      <c r="I248" s="3">
        <f t="shared" si="29"/>
        <v>1.0535337653221788E-2</v>
      </c>
      <c r="J248" s="4">
        <v>-0.125</v>
      </c>
      <c r="K248" s="2">
        <f t="shared" si="25"/>
        <v>43748</v>
      </c>
      <c r="L248" s="5">
        <f>$S$2*(1+F248)</f>
        <v>118970.42453655308</v>
      </c>
      <c r="M248" s="5">
        <f t="shared" si="30"/>
        <v>117333.54367264359</v>
      </c>
      <c r="N248" s="5">
        <f>$S$2*(1+H248)</f>
        <v>113553.52015756452</v>
      </c>
      <c r="O248" s="5">
        <f>$S$2*(1+I248)</f>
        <v>101053.53376532218</v>
      </c>
      <c r="P248" s="5">
        <f>$S$2*(1+J248)</f>
        <v>87500</v>
      </c>
      <c r="R248" s="5">
        <f>B248/B249-1</f>
        <v>6.7634498754574057E-3</v>
      </c>
      <c r="S248" s="5">
        <f>D248/D249-1</f>
        <v>4.0281512845454781E-3</v>
      </c>
    </row>
    <row r="249" spans="1:19" x14ac:dyDescent="0.35">
      <c r="A249" s="2">
        <v>43747</v>
      </c>
      <c r="B249">
        <v>285.74426299999999</v>
      </c>
      <c r="C249">
        <v>291.26998900000001</v>
      </c>
      <c r="D249">
        <v>9.3501949999999994</v>
      </c>
      <c r="F249" s="3">
        <f t="shared" si="26"/>
        <v>0.1817117968602302</v>
      </c>
      <c r="G249" s="3">
        <f t="shared" si="27"/>
        <v>0.16545291025490494</v>
      </c>
      <c r="H249" s="3">
        <f t="shared" si="28"/>
        <v>0.13097944527038474</v>
      </c>
      <c r="I249" s="3">
        <f t="shared" si="29"/>
        <v>1.0535337653221788E-2</v>
      </c>
      <c r="J249" s="4">
        <v>-0.125</v>
      </c>
      <c r="K249" s="2">
        <f t="shared" si="25"/>
        <v>43747</v>
      </c>
      <c r="L249" s="5">
        <f>$S$2*(1+F249)</f>
        <v>118171.17968602302</v>
      </c>
      <c r="M249" s="5">
        <f t="shared" si="30"/>
        <v>116545.2910254905</v>
      </c>
      <c r="N249" s="5">
        <f>$S$2*(1+H249)</f>
        <v>113097.94452703847</v>
      </c>
      <c r="O249" s="5">
        <f>$S$2*(1+I249)</f>
        <v>101053.53376532218</v>
      </c>
      <c r="P249" s="5">
        <f>$S$2*(1+J249)</f>
        <v>87500</v>
      </c>
      <c r="R249" s="5">
        <f>B249/B250-1</f>
        <v>9.4964130167713989E-3</v>
      </c>
      <c r="S249" s="5">
        <f>D249/D250-1</f>
        <v>4.0444429124584236E-3</v>
      </c>
    </row>
    <row r="250" spans="1:19" x14ac:dyDescent="0.35">
      <c r="A250" s="2">
        <v>43746</v>
      </c>
      <c r="B250">
        <v>283.05624399999999</v>
      </c>
      <c r="C250">
        <v>288.52999899999998</v>
      </c>
      <c r="D250">
        <v>9.3125309999999999</v>
      </c>
      <c r="F250" s="3">
        <f t="shared" si="26"/>
        <v>0.17059534003574295</v>
      </c>
      <c r="G250" s="3">
        <f t="shared" si="27"/>
        <v>0.15448944185730973</v>
      </c>
      <c r="H250" s="3">
        <f t="shared" si="28"/>
        <v>0.12642368896512446</v>
      </c>
      <c r="I250" s="3">
        <f t="shared" si="29"/>
        <v>1.0535337653221788E-2</v>
      </c>
      <c r="J250" s="4">
        <v>-0.125</v>
      </c>
      <c r="K250" s="2">
        <f t="shared" si="25"/>
        <v>43746</v>
      </c>
      <c r="L250" s="5">
        <f>$S$2*(1+F250)</f>
        <v>117059.5340035743</v>
      </c>
      <c r="M250" s="5">
        <f t="shared" si="30"/>
        <v>115448.94418573097</v>
      </c>
      <c r="N250" s="5">
        <f>$S$2*(1+H250)</f>
        <v>112642.36889651245</v>
      </c>
      <c r="O250" s="5">
        <f>$S$2*(1+I250)</f>
        <v>101053.53376532218</v>
      </c>
      <c r="P250" s="5">
        <f>$S$2*(1+J250)</f>
        <v>87500</v>
      </c>
      <c r="R250" s="5">
        <f>B250/B251-1</f>
        <v>-1.5524675149699352E-2</v>
      </c>
      <c r="S250" s="5">
        <f>D250/D251-1</f>
        <v>-1.0010001390499457E-2</v>
      </c>
    </row>
    <row r="251" spans="1:19" x14ac:dyDescent="0.35">
      <c r="A251" s="2">
        <v>43745</v>
      </c>
      <c r="B251">
        <v>287.51989700000001</v>
      </c>
      <c r="C251">
        <v>293.07998700000002</v>
      </c>
      <c r="D251">
        <v>9.4066919999999996</v>
      </c>
      <c r="F251" s="3">
        <f t="shared" si="26"/>
        <v>0.18905503316067751</v>
      </c>
      <c r="G251" s="3">
        <f t="shared" si="27"/>
        <v>0.17269521985191449</v>
      </c>
      <c r="H251" s="3">
        <f t="shared" si="28"/>
        <v>0.13781320068612124</v>
      </c>
      <c r="I251" s="3">
        <f t="shared" si="29"/>
        <v>1.0535337653221788E-2</v>
      </c>
      <c r="J251" s="4">
        <v>-0.125</v>
      </c>
      <c r="K251" s="2">
        <f t="shared" si="25"/>
        <v>43745</v>
      </c>
      <c r="L251" s="5">
        <f>$S$2*(1+F251)</f>
        <v>118905.50331606776</v>
      </c>
      <c r="M251" s="5">
        <f t="shared" si="30"/>
        <v>117269.52198519144</v>
      </c>
      <c r="N251" s="5">
        <f>$S$2*(1+H251)</f>
        <v>113781.32006861213</v>
      </c>
      <c r="O251" s="5">
        <f>$S$2*(1+I251)</f>
        <v>101053.53376532218</v>
      </c>
      <c r="P251" s="5">
        <f>$S$2*(1+J251)</f>
        <v>87500</v>
      </c>
      <c r="R251" s="5">
        <f>B251/B252-1</f>
        <v>-4.3147139714126981E-3</v>
      </c>
      <c r="S251" s="5">
        <f>D251/D252-1</f>
        <v>-9.9988243549065103E-4</v>
      </c>
    </row>
    <row r="252" spans="1:19" x14ac:dyDescent="0.35">
      <c r="A252" s="2">
        <v>43742</v>
      </c>
      <c r="B252">
        <v>288.76583900000003</v>
      </c>
      <c r="C252">
        <v>294.35000600000001</v>
      </c>
      <c r="D252">
        <v>9.4161070000000002</v>
      </c>
      <c r="F252" s="3">
        <f t="shared" si="26"/>
        <v>0.19420769779914004</v>
      </c>
      <c r="G252" s="3">
        <f t="shared" si="27"/>
        <v>0.17777692203726736</v>
      </c>
      <c r="H252" s="3">
        <f t="shared" si="28"/>
        <v>0.13895201880459052</v>
      </c>
      <c r="I252" s="3">
        <f t="shared" si="29"/>
        <v>1.0535337653221788E-2</v>
      </c>
      <c r="J252" s="4">
        <v>-0.125</v>
      </c>
      <c r="K252" s="2">
        <f t="shared" si="25"/>
        <v>43742</v>
      </c>
      <c r="L252" s="5">
        <f>$S$2*(1+F252)</f>
        <v>119420.769779914</v>
      </c>
      <c r="M252" s="5">
        <f t="shared" si="30"/>
        <v>117777.69220372674</v>
      </c>
      <c r="N252" s="5">
        <f>$S$2*(1+H252)</f>
        <v>113895.20188045905</v>
      </c>
      <c r="O252" s="5">
        <f>$S$2*(1+I252)</f>
        <v>101053.53376532218</v>
      </c>
      <c r="P252" s="5">
        <f>$S$2*(1+J252)</f>
        <v>87500</v>
      </c>
      <c r="R252" s="5">
        <f>B252/B253-1</f>
        <v>1.3532110445950929E-2</v>
      </c>
      <c r="S252" s="5">
        <f>D252/D253-1</f>
        <v>1.1122218009260942E-2</v>
      </c>
    </row>
    <row r="253" spans="1:19" x14ac:dyDescent="0.35">
      <c r="A253" s="2">
        <v>43741</v>
      </c>
      <c r="B253">
        <v>284.91039999999998</v>
      </c>
      <c r="C253">
        <v>290.42001299999998</v>
      </c>
      <c r="D253">
        <v>9.3125309999999999</v>
      </c>
      <c r="F253" s="3">
        <f t="shared" si="26"/>
        <v>0.17826330857311712</v>
      </c>
      <c r="G253" s="3">
        <f t="shared" si="27"/>
        <v>0.1620519179101465</v>
      </c>
      <c r="H253" s="3">
        <f t="shared" si="28"/>
        <v>0.12642368896512446</v>
      </c>
      <c r="I253" s="3">
        <f t="shared" si="29"/>
        <v>1.0535337653221788E-2</v>
      </c>
      <c r="J253" s="4">
        <v>-0.125</v>
      </c>
      <c r="K253" s="2">
        <f t="shared" si="25"/>
        <v>43741</v>
      </c>
      <c r="L253" s="5">
        <f>$S$2*(1+F253)</f>
        <v>117826.33085731171</v>
      </c>
      <c r="M253" s="5">
        <f t="shared" si="30"/>
        <v>116205.19179101464</v>
      </c>
      <c r="N253" s="5">
        <f>$S$2*(1+H253)</f>
        <v>112642.36889651245</v>
      </c>
      <c r="O253" s="5">
        <f>$S$2*(1+I253)</f>
        <v>101053.53376532218</v>
      </c>
      <c r="P253" s="5">
        <f>$S$2*(1+J253)</f>
        <v>87500</v>
      </c>
      <c r="R253" s="5">
        <f>B253/B254-1</f>
        <v>8.1926944657342293E-3</v>
      </c>
      <c r="S253" s="5">
        <f>D253/D254-1</f>
        <v>2.0264269400620538E-3</v>
      </c>
    </row>
    <row r="254" spans="1:19" x14ac:dyDescent="0.35">
      <c r="A254" s="2">
        <v>43740</v>
      </c>
      <c r="B254">
        <v>282.59518400000002</v>
      </c>
      <c r="C254">
        <v>288.05999800000001</v>
      </c>
      <c r="D254">
        <v>9.2936979999999991</v>
      </c>
      <c r="F254" s="3">
        <f t="shared" si="26"/>
        <v>0.1686885999481551</v>
      </c>
      <c r="G254" s="3">
        <f t="shared" si="27"/>
        <v>0.15260883604840614</v>
      </c>
      <c r="H254" s="3">
        <f t="shared" si="28"/>
        <v>0.12414568985464847</v>
      </c>
      <c r="I254" s="3">
        <f t="shared" si="29"/>
        <v>1.0535337653221788E-2</v>
      </c>
      <c r="J254" s="4">
        <v>-0.125</v>
      </c>
      <c r="K254" s="2">
        <f t="shared" si="25"/>
        <v>43740</v>
      </c>
      <c r="L254" s="5">
        <f>$S$2*(1+F254)</f>
        <v>116868.85999481552</v>
      </c>
      <c r="M254" s="5">
        <f t="shared" si="30"/>
        <v>115260.88360484061</v>
      </c>
      <c r="N254" s="5">
        <f>$S$2*(1+H254)</f>
        <v>112414.56898546485</v>
      </c>
      <c r="O254" s="5">
        <f>$S$2*(1+I254)</f>
        <v>101053.53376532218</v>
      </c>
      <c r="P254" s="5">
        <f>$S$2*(1+J254)</f>
        <v>87500</v>
      </c>
      <c r="R254" s="5">
        <f>B254/B255-1</f>
        <v>-1.7664596473654592E-2</v>
      </c>
      <c r="S254" s="5">
        <f>D254/D255-1</f>
        <v>-1.1022025001928948E-2</v>
      </c>
    </row>
    <row r="255" spans="1:19" x14ac:dyDescent="0.35">
      <c r="A255" s="2">
        <v>43739</v>
      </c>
      <c r="B255">
        <v>287.67687999999998</v>
      </c>
      <c r="C255">
        <v>293.23998999999998</v>
      </c>
      <c r="D255">
        <v>9.3972750000000005</v>
      </c>
      <c r="F255" s="3">
        <f t="shared" si="26"/>
        <v>0.18970424536553088</v>
      </c>
      <c r="G255" s="3">
        <f t="shared" si="27"/>
        <v>0.17333543672643592</v>
      </c>
      <c r="H255" s="3">
        <f t="shared" si="28"/>
        <v>0.13667414065196049</v>
      </c>
      <c r="I255" s="3">
        <f t="shared" si="29"/>
        <v>1.0535337653221788E-2</v>
      </c>
      <c r="J255" s="4">
        <v>-0.125</v>
      </c>
      <c r="K255" s="2">
        <f t="shared" si="25"/>
        <v>43739</v>
      </c>
      <c r="L255" s="5">
        <f>$S$2*(1+F255)</f>
        <v>118970.42453655308</v>
      </c>
      <c r="M255" s="5">
        <f t="shared" si="30"/>
        <v>117333.54367264359</v>
      </c>
      <c r="N255" s="5">
        <f>$S$2*(1+H255)</f>
        <v>113667.41406519605</v>
      </c>
      <c r="O255" s="5">
        <f>$S$2*(1+I255)</f>
        <v>101053.53376532218</v>
      </c>
      <c r="P255" s="5">
        <f>$S$2*(1+J255)</f>
        <v>87500</v>
      </c>
      <c r="R255" s="5">
        <f>B255/B256-1</f>
        <v>-1.1894771985633934E-2</v>
      </c>
      <c r="S255" s="5">
        <f>D255/D256-1</f>
        <v>-7.9524059115733126E-3</v>
      </c>
    </row>
    <row r="256" spans="1:19" x14ac:dyDescent="0.35">
      <c r="A256" s="2">
        <v>43738</v>
      </c>
      <c r="B256">
        <v>291.13992300000001</v>
      </c>
      <c r="C256">
        <v>296.76998900000001</v>
      </c>
      <c r="D256">
        <v>9.4726049999999997</v>
      </c>
      <c r="F256" s="3">
        <f t="shared" si="26"/>
        <v>0.20402585841619891</v>
      </c>
      <c r="G256" s="3">
        <f t="shared" si="27"/>
        <v>0.18745995268453886</v>
      </c>
      <c r="H256" s="3">
        <f t="shared" si="28"/>
        <v>0.14578589517817253</v>
      </c>
      <c r="I256" s="3">
        <f t="shared" si="29"/>
        <v>1.0535337653221788E-2</v>
      </c>
      <c r="J256" s="4">
        <v>-0.125</v>
      </c>
      <c r="K256" s="2">
        <f t="shared" si="25"/>
        <v>43738</v>
      </c>
      <c r="L256" s="5">
        <f>$S$2*(1+F256)</f>
        <v>120402.58584161989</v>
      </c>
      <c r="M256" s="5">
        <f t="shared" si="30"/>
        <v>118745.99526845389</v>
      </c>
      <c r="N256" s="5">
        <f>$S$2*(1+H256)</f>
        <v>114578.58951781725</v>
      </c>
      <c r="O256" s="5">
        <f>$S$2*(1+I256)</f>
        <v>101053.53376532218</v>
      </c>
      <c r="P256" s="5">
        <f>$S$2*(1+J256)</f>
        <v>87500</v>
      </c>
      <c r="R256" s="5">
        <f>B256/B257-1</f>
        <v>4.6377256044891624E-3</v>
      </c>
      <c r="S256" s="5">
        <f>D256/D257-1</f>
        <v>4.9950538558918289E-3</v>
      </c>
    </row>
    <row r="257" spans="1:19" x14ac:dyDescent="0.35">
      <c r="A257" s="2">
        <v>43735</v>
      </c>
      <c r="B257">
        <v>289.795929</v>
      </c>
      <c r="C257">
        <v>295.39999399999999</v>
      </c>
      <c r="D257">
        <v>9.4255239999999993</v>
      </c>
      <c r="F257" s="3">
        <f t="shared" si="26"/>
        <v>0.19846769410509468</v>
      </c>
      <c r="G257" s="3">
        <f t="shared" si="27"/>
        <v>0.18197821848574125</v>
      </c>
      <c r="H257" s="3">
        <f t="shared" si="28"/>
        <v>0.14009107883875127</v>
      </c>
      <c r="I257" s="3">
        <f t="shared" si="29"/>
        <v>1.0535337653221788E-2</v>
      </c>
      <c r="J257" s="4">
        <v>-0.125</v>
      </c>
      <c r="K257" s="2">
        <f t="shared" si="25"/>
        <v>43735</v>
      </c>
      <c r="L257" s="5">
        <f>$S$2*(1+F257)</f>
        <v>119846.76941050947</v>
      </c>
      <c r="M257" s="5">
        <f t="shared" si="30"/>
        <v>118197.82184857412</v>
      </c>
      <c r="N257" s="5">
        <f>$S$2*(1+H257)</f>
        <v>114009.10788387513</v>
      </c>
      <c r="O257" s="5">
        <f>$S$2*(1+I257)</f>
        <v>101053.53376532218</v>
      </c>
      <c r="P257" s="5">
        <f>$S$2*(1+J257)</f>
        <v>87500</v>
      </c>
      <c r="R257" s="5">
        <f>B257/B258-1</f>
        <v>-5.3871876488357229E-3</v>
      </c>
      <c r="S257" s="5">
        <f>D257/D258-1</f>
        <v>-4.9702273028380262E-3</v>
      </c>
    </row>
    <row r="258" spans="1:19" x14ac:dyDescent="0.35">
      <c r="A258" s="2">
        <v>43734</v>
      </c>
      <c r="B258">
        <v>291.36556999999999</v>
      </c>
      <c r="C258">
        <v>297</v>
      </c>
      <c r="D258">
        <v>9.4726049999999997</v>
      </c>
      <c r="F258" s="3">
        <f t="shared" si="26"/>
        <v>0.20495903453328546</v>
      </c>
      <c r="G258" s="3">
        <f t="shared" si="27"/>
        <v>0.18838029120022637</v>
      </c>
      <c r="H258" s="3">
        <f t="shared" si="28"/>
        <v>0.14578589517817253</v>
      </c>
      <c r="I258" s="3">
        <f t="shared" si="29"/>
        <v>1.0535337653221788E-2</v>
      </c>
      <c r="J258" s="4">
        <v>-0.125</v>
      </c>
      <c r="K258" s="2">
        <f t="shared" si="25"/>
        <v>43734</v>
      </c>
      <c r="L258" s="5">
        <f>$S$2*(1+F258)</f>
        <v>120495.90345332854</v>
      </c>
      <c r="M258" s="5">
        <f t="shared" si="30"/>
        <v>118838.02912002263</v>
      </c>
      <c r="N258" s="5">
        <f>$S$2*(1+H258)</f>
        <v>114578.58951781725</v>
      </c>
      <c r="O258" s="5">
        <f>$S$2*(1+I258)</f>
        <v>101053.53376532218</v>
      </c>
      <c r="P258" s="5">
        <f>$S$2*(1+J258)</f>
        <v>87500</v>
      </c>
      <c r="R258" s="5">
        <f>B258/B259-1</f>
        <v>-2.0832210515754346E-3</v>
      </c>
      <c r="S258" s="5">
        <f>D258/D259-1</f>
        <v>1.9921148933990107E-3</v>
      </c>
    </row>
    <row r="259" spans="1:19" x14ac:dyDescent="0.35">
      <c r="A259" s="2">
        <v>43733</v>
      </c>
      <c r="B259">
        <v>291.973816</v>
      </c>
      <c r="C259">
        <v>297.61999500000002</v>
      </c>
      <c r="D259">
        <v>9.4537720000000007</v>
      </c>
      <c r="F259" s="3">
        <f t="shared" si="26"/>
        <v>0.20747447077003334</v>
      </c>
      <c r="G259" s="3">
        <f t="shared" si="27"/>
        <v>0.19086106506771028</v>
      </c>
      <c r="H259" s="3">
        <f t="shared" si="28"/>
        <v>0.14350789606769676</v>
      </c>
      <c r="I259" s="3">
        <f t="shared" si="29"/>
        <v>1.0535337653221788E-2</v>
      </c>
      <c r="J259" s="4">
        <v>-0.125</v>
      </c>
      <c r="K259" s="2">
        <f t="shared" ref="K259:K322" si="31">A259</f>
        <v>43733</v>
      </c>
      <c r="L259" s="5">
        <f>$S$2*(1+F259)</f>
        <v>120747.44707700334</v>
      </c>
      <c r="M259" s="5">
        <f t="shared" si="30"/>
        <v>119086.10650677103</v>
      </c>
      <c r="N259" s="5">
        <f>$S$2*(1+H259)</f>
        <v>114350.78960676967</v>
      </c>
      <c r="O259" s="5">
        <f>$S$2*(1+I259)</f>
        <v>101053.53376532218</v>
      </c>
      <c r="P259" s="5">
        <f>$S$2*(1+J259)</f>
        <v>87500</v>
      </c>
      <c r="R259" s="5">
        <f>B259/B260-1</f>
        <v>5.9147475775598313E-3</v>
      </c>
      <c r="S259" s="5">
        <f>D259/D260-1</f>
        <v>0</v>
      </c>
    </row>
    <row r="260" spans="1:19" x14ac:dyDescent="0.35">
      <c r="A260" s="2">
        <v>43732</v>
      </c>
      <c r="B260">
        <v>290.25701900000001</v>
      </c>
      <c r="C260">
        <v>295.86999500000002</v>
      </c>
      <c r="D260">
        <v>9.4537720000000007</v>
      </c>
      <c r="F260" s="3">
        <f t="shared" ref="F260:F323" si="32">B260/$B$444-1</f>
        <v>0.20037455825940409</v>
      </c>
      <c r="G260" s="3">
        <f t="shared" ref="G260:G323" si="33">C260/$C$444-1</f>
        <v>0.18385882429464506</v>
      </c>
      <c r="H260" s="3">
        <f t="shared" ref="H260:H323" si="34">D260/$D$444-1</f>
        <v>0.14350789606769676</v>
      </c>
      <c r="I260" s="3">
        <f t="shared" ref="I260:I323" si="35">IF((1+H260)*0.874-1&gt;I261,(1+H260)*0.875-1,I261)</f>
        <v>1.0535337653221788E-2</v>
      </c>
      <c r="J260" s="4">
        <v>-0.125</v>
      </c>
      <c r="K260" s="2">
        <f t="shared" si="31"/>
        <v>43732</v>
      </c>
      <c r="L260" s="5">
        <f>$S$2*(1+F260)</f>
        <v>120037.45582594041</v>
      </c>
      <c r="M260" s="5">
        <f t="shared" si="30"/>
        <v>118385.8824294645</v>
      </c>
      <c r="N260" s="5">
        <f>$S$2*(1+H260)</f>
        <v>114350.78960676967</v>
      </c>
      <c r="O260" s="5">
        <f>$S$2*(1+I260)</f>
        <v>101053.53376532218</v>
      </c>
      <c r="P260" s="5">
        <f t="shared" ref="P260:P323" si="36">$S$2*(1+J260)</f>
        <v>87500</v>
      </c>
      <c r="R260" s="5">
        <f>B260/B261-1</f>
        <v>-7.8466680564109881E-3</v>
      </c>
      <c r="S260" s="5">
        <f>D260/D261-1</f>
        <v>-4.9554497896134864E-3</v>
      </c>
    </row>
    <row r="261" spans="1:19" x14ac:dyDescent="0.35">
      <c r="A261" s="2">
        <v>43731</v>
      </c>
      <c r="B261">
        <v>292.55258199999997</v>
      </c>
      <c r="C261">
        <v>298.209991</v>
      </c>
      <c r="D261">
        <v>9.5008529999999993</v>
      </c>
      <c r="F261" s="3">
        <f t="shared" si="32"/>
        <v>0.20986799077509333</v>
      </c>
      <c r="G261" s="3">
        <f t="shared" si="33"/>
        <v>0.19322180452322191</v>
      </c>
      <c r="H261" s="3">
        <f t="shared" si="34"/>
        <v>0.1492027124071178</v>
      </c>
      <c r="I261" s="3">
        <f t="shared" si="35"/>
        <v>1.0535337653221788E-2</v>
      </c>
      <c r="J261" s="4">
        <v>-0.125</v>
      </c>
      <c r="K261" s="2">
        <f t="shared" si="31"/>
        <v>43731</v>
      </c>
      <c r="L261" s="5">
        <f>$S$2*(1+F261)</f>
        <v>120986.79907750933</v>
      </c>
      <c r="M261" s="5">
        <f t="shared" ref="M261:M324" si="37">$S$2*(1+G261)</f>
        <v>119322.18045232219</v>
      </c>
      <c r="N261" s="5">
        <f>$S$2*(1+H261)</f>
        <v>114920.27124071178</v>
      </c>
      <c r="O261" s="5">
        <f>$S$2*(1+I261)</f>
        <v>101053.53376532218</v>
      </c>
      <c r="P261" s="5">
        <f t="shared" si="36"/>
        <v>87500</v>
      </c>
      <c r="R261" s="5">
        <f>B261/B262-1</f>
        <v>-2.3475736523437263E-4</v>
      </c>
      <c r="S261" s="5">
        <f>D261/D262-1</f>
        <v>0</v>
      </c>
    </row>
    <row r="262" spans="1:19" x14ac:dyDescent="0.35">
      <c r="A262" s="2">
        <v>43728</v>
      </c>
      <c r="B262">
        <v>292.62127700000002</v>
      </c>
      <c r="C262">
        <v>298.27999899999998</v>
      </c>
      <c r="D262">
        <v>9.5008529999999993</v>
      </c>
      <c r="F262" s="3">
        <f t="shared" si="32"/>
        <v>0.2101520828896053</v>
      </c>
      <c r="G262" s="3">
        <f t="shared" si="33"/>
        <v>0.19350192616438799</v>
      </c>
      <c r="H262" s="3">
        <f t="shared" si="34"/>
        <v>0.1492027124071178</v>
      </c>
      <c r="I262" s="3">
        <f t="shared" si="35"/>
        <v>1.0535337653221788E-2</v>
      </c>
      <c r="J262" s="4">
        <v>-0.125</v>
      </c>
      <c r="K262" s="2">
        <f t="shared" si="31"/>
        <v>43728</v>
      </c>
      <c r="L262" s="5">
        <f>$S$2*(1+F262)</f>
        <v>121015.20828896052</v>
      </c>
      <c r="M262" s="5">
        <f t="shared" si="37"/>
        <v>119350.1926164388</v>
      </c>
      <c r="N262" s="5">
        <f>$S$2*(1+H262)</f>
        <v>114920.27124071178</v>
      </c>
      <c r="O262" s="5">
        <f>$S$2*(1+I262)</f>
        <v>101053.53376532218</v>
      </c>
      <c r="P262" s="5">
        <f t="shared" si="36"/>
        <v>87500</v>
      </c>
      <c r="R262" s="5">
        <f>B262/B263-1</f>
        <v>-4.7247613405899669E-3</v>
      </c>
      <c r="S262" s="5">
        <f>D262/D263-1</f>
        <v>-2.964288337828358E-3</v>
      </c>
    </row>
    <row r="263" spans="1:19" x14ac:dyDescent="0.35">
      <c r="A263" s="2">
        <v>43727</v>
      </c>
      <c r="B263">
        <v>294.01040599999999</v>
      </c>
      <c r="C263">
        <v>301.07998700000002</v>
      </c>
      <c r="D263">
        <v>9.5290999999999997</v>
      </c>
      <c r="F263" s="3">
        <f t="shared" si="32"/>
        <v>0.21589690558324803</v>
      </c>
      <c r="G263" s="3">
        <f t="shared" si="33"/>
        <v>0.20470546338592732</v>
      </c>
      <c r="H263" s="3">
        <f t="shared" si="34"/>
        <v>0.15261940867821733</v>
      </c>
      <c r="I263" s="3">
        <f t="shared" si="35"/>
        <v>1.0535337653221788E-2</v>
      </c>
      <c r="J263" s="4">
        <v>-0.125</v>
      </c>
      <c r="K263" s="2">
        <f t="shared" si="31"/>
        <v>43727</v>
      </c>
      <c r="L263" s="5">
        <f>$S$2*(1+F263)</f>
        <v>121589.6905583248</v>
      </c>
      <c r="M263" s="5">
        <f t="shared" si="37"/>
        <v>120470.54633859273</v>
      </c>
      <c r="N263" s="5">
        <f>$S$2*(1+H263)</f>
        <v>115261.94086782173</v>
      </c>
      <c r="O263" s="5">
        <f>$S$2*(1+I263)</f>
        <v>101053.53376532218</v>
      </c>
      <c r="P263" s="5">
        <f t="shared" si="36"/>
        <v>87500</v>
      </c>
      <c r="R263" s="5">
        <f>B263/B264-1</f>
        <v>-6.6428609728941268E-5</v>
      </c>
      <c r="S263" s="5">
        <f>D263/D264-1</f>
        <v>2.9731014678366918E-3</v>
      </c>
    </row>
    <row r="264" spans="1:19" x14ac:dyDescent="0.35">
      <c r="A264" s="2">
        <v>43726</v>
      </c>
      <c r="B264">
        <v>294.02993800000002</v>
      </c>
      <c r="C264">
        <v>301.10000600000001</v>
      </c>
      <c r="D264">
        <v>9.5008529999999993</v>
      </c>
      <c r="F264" s="3">
        <f t="shared" si="32"/>
        <v>0.21597768129007755</v>
      </c>
      <c r="G264" s="3">
        <f t="shared" si="33"/>
        <v>0.20478556501909062</v>
      </c>
      <c r="H264" s="3">
        <f t="shared" si="34"/>
        <v>0.1492027124071178</v>
      </c>
      <c r="I264" s="3">
        <f t="shared" si="35"/>
        <v>1.0535337653221788E-2</v>
      </c>
      <c r="J264" s="4">
        <v>-0.125</v>
      </c>
      <c r="K264" s="2">
        <f t="shared" si="31"/>
        <v>43726</v>
      </c>
      <c r="L264" s="5">
        <f>$S$2*(1+F264)</f>
        <v>121597.76812900776</v>
      </c>
      <c r="M264" s="5">
        <f t="shared" si="37"/>
        <v>120478.55650190906</v>
      </c>
      <c r="N264" s="5">
        <f>$S$2*(1+H264)</f>
        <v>114920.27124071178</v>
      </c>
      <c r="O264" s="5">
        <f>$S$2*(1+I264)</f>
        <v>101053.53376532218</v>
      </c>
      <c r="P264" s="5">
        <f t="shared" si="36"/>
        <v>87500</v>
      </c>
      <c r="R264" s="5">
        <f>B264/B265-1</f>
        <v>5.9808914684622572E-4</v>
      </c>
      <c r="S264" s="5">
        <f>D264/D265-1</f>
        <v>-9.9008766208397159E-4</v>
      </c>
    </row>
    <row r="265" spans="1:19" x14ac:dyDescent="0.35">
      <c r="A265" s="2">
        <v>43725</v>
      </c>
      <c r="B265">
        <v>293.85418700000002</v>
      </c>
      <c r="C265">
        <v>300.92001299999998</v>
      </c>
      <c r="D265">
        <v>9.5102689999999992</v>
      </c>
      <c r="F265" s="3">
        <f t="shared" si="32"/>
        <v>0.21525085294423607</v>
      </c>
      <c r="G265" s="3">
        <f t="shared" si="33"/>
        <v>0.20406536254853846</v>
      </c>
      <c r="H265" s="3">
        <f t="shared" si="34"/>
        <v>0.15034165148343304</v>
      </c>
      <c r="I265" s="3">
        <f t="shared" si="35"/>
        <v>1.0535337653221788E-2</v>
      </c>
      <c r="J265" s="4">
        <v>-0.125</v>
      </c>
      <c r="K265" s="2">
        <f t="shared" si="31"/>
        <v>43725</v>
      </c>
      <c r="L265" s="5">
        <f>$S$2*(1+F265)</f>
        <v>121525.08529442361</v>
      </c>
      <c r="M265" s="5">
        <f t="shared" si="37"/>
        <v>120406.53625485384</v>
      </c>
      <c r="N265" s="5">
        <f>$S$2*(1+H265)</f>
        <v>115034.16514834331</v>
      </c>
      <c r="O265" s="5">
        <f>$S$2*(1+I265)</f>
        <v>101053.53376532218</v>
      </c>
      <c r="P265" s="5">
        <f t="shared" si="36"/>
        <v>87500</v>
      </c>
      <c r="R265" s="5">
        <f>B265/B266-1</f>
        <v>2.532093534212132E-3</v>
      </c>
      <c r="S265" s="5">
        <f>D265/D266-1</f>
        <v>9.910689071812584E-4</v>
      </c>
    </row>
    <row r="266" spans="1:19" x14ac:dyDescent="0.35">
      <c r="A266" s="2">
        <v>43724</v>
      </c>
      <c r="B266">
        <v>293.11200000000002</v>
      </c>
      <c r="C266">
        <v>300.16000400000001</v>
      </c>
      <c r="D266">
        <v>9.5008529999999993</v>
      </c>
      <c r="F266" s="3">
        <f t="shared" si="32"/>
        <v>0.21218149601588276</v>
      </c>
      <c r="G266" s="3">
        <f t="shared" si="33"/>
        <v>0.20102435340128344</v>
      </c>
      <c r="H266" s="3">
        <f t="shared" si="34"/>
        <v>0.1492027124071178</v>
      </c>
      <c r="I266" s="3">
        <f t="shared" si="35"/>
        <v>1.0535337653221788E-2</v>
      </c>
      <c r="J266" s="4">
        <v>-0.125</v>
      </c>
      <c r="K266" s="2">
        <f t="shared" si="31"/>
        <v>43724</v>
      </c>
      <c r="L266" s="5">
        <f>$S$2*(1+F266)</f>
        <v>121218.14960158827</v>
      </c>
      <c r="M266" s="5">
        <f t="shared" si="37"/>
        <v>120102.43534012834</v>
      </c>
      <c r="N266" s="5">
        <f>$S$2*(1+H266)</f>
        <v>114920.27124071178</v>
      </c>
      <c r="O266" s="5">
        <f>$S$2*(1+I266)</f>
        <v>101053.53376532218</v>
      </c>
      <c r="P266" s="5">
        <f t="shared" si="36"/>
        <v>87500</v>
      </c>
      <c r="R266" s="5">
        <f>B266/B267-1</f>
        <v>-3.0889135873426454E-3</v>
      </c>
      <c r="S266" s="5">
        <f>D266/D267-1</f>
        <v>-1.9782167162045727E-3</v>
      </c>
    </row>
    <row r="267" spans="1:19" x14ac:dyDescent="0.35">
      <c r="A267" s="2">
        <v>43721</v>
      </c>
      <c r="B267">
        <v>294.02020299999998</v>
      </c>
      <c r="C267">
        <v>301.08999599999999</v>
      </c>
      <c r="D267">
        <v>9.5196850000000008</v>
      </c>
      <c r="F267" s="3">
        <f t="shared" si="32"/>
        <v>0.21593742163894158</v>
      </c>
      <c r="G267" s="3">
        <f t="shared" si="33"/>
        <v>0.20474551220186865</v>
      </c>
      <c r="H267" s="3">
        <f t="shared" si="34"/>
        <v>0.15148059055974827</v>
      </c>
      <c r="I267" s="3">
        <f t="shared" si="35"/>
        <v>1.0535337653221788E-2</v>
      </c>
      <c r="J267" s="4">
        <v>-0.125</v>
      </c>
      <c r="K267" s="2">
        <f t="shared" si="31"/>
        <v>43721</v>
      </c>
      <c r="L267" s="5">
        <f>$S$2*(1+F267)</f>
        <v>121593.74216389416</v>
      </c>
      <c r="M267" s="5">
        <f t="shared" si="37"/>
        <v>120474.55122018687</v>
      </c>
      <c r="N267" s="5">
        <f>$S$2*(1+H267)</f>
        <v>115148.05905597482</v>
      </c>
      <c r="O267" s="5">
        <f>$S$2*(1+I267)</f>
        <v>101053.53376532218</v>
      </c>
      <c r="P267" s="5">
        <f t="shared" si="36"/>
        <v>87500</v>
      </c>
      <c r="R267" s="5">
        <f>B267/B268-1</f>
        <v>-6.6383990660723313E-4</v>
      </c>
      <c r="S267" s="5">
        <f>D267/D268-1</f>
        <v>-1.9743111009813408E-3</v>
      </c>
    </row>
    <row r="268" spans="1:19" x14ac:dyDescent="0.35">
      <c r="A268" s="2">
        <v>43720</v>
      </c>
      <c r="B268">
        <v>294.21551499999998</v>
      </c>
      <c r="C268">
        <v>301.290009</v>
      </c>
      <c r="D268">
        <v>9.5385170000000006</v>
      </c>
      <c r="F268" s="3">
        <f t="shared" si="32"/>
        <v>0.21674514562277669</v>
      </c>
      <c r="G268" s="3">
        <f t="shared" si="33"/>
        <v>0.20554582030686475</v>
      </c>
      <c r="H268" s="3">
        <f t="shared" si="34"/>
        <v>0.1537584687123783</v>
      </c>
      <c r="I268" s="3">
        <f t="shared" si="35"/>
        <v>1.0535337653221788E-2</v>
      </c>
      <c r="J268" s="4">
        <v>-0.125</v>
      </c>
      <c r="K268" s="2">
        <f t="shared" si="31"/>
        <v>43720</v>
      </c>
      <c r="L268" s="5">
        <f>$S$2*(1+F268)</f>
        <v>121674.51456227768</v>
      </c>
      <c r="M268" s="5">
        <f t="shared" si="37"/>
        <v>120554.58203068648</v>
      </c>
      <c r="N268" s="5">
        <f>$S$2*(1+H268)</f>
        <v>115375.84687123782</v>
      </c>
      <c r="O268" s="5">
        <f>$S$2*(1+I268)</f>
        <v>101053.53376532218</v>
      </c>
      <c r="P268" s="5">
        <f t="shared" si="36"/>
        <v>87500</v>
      </c>
      <c r="R268" s="5">
        <f>B268/B269-1</f>
        <v>3.4639337688699978E-3</v>
      </c>
      <c r="S268" s="5">
        <f>D268/D269-1</f>
        <v>3.9642756287252556E-3</v>
      </c>
    </row>
    <row r="269" spans="1:19" x14ac:dyDescent="0.35">
      <c r="A269" s="2">
        <v>43719</v>
      </c>
      <c r="B269">
        <v>293.19988999999998</v>
      </c>
      <c r="C269">
        <v>300.25</v>
      </c>
      <c r="D269">
        <v>9.5008529999999993</v>
      </c>
      <c r="F269" s="3">
        <f t="shared" si="32"/>
        <v>0.21254497015438534</v>
      </c>
      <c r="G269" s="3">
        <f t="shared" si="33"/>
        <v>0.2013844526359192</v>
      </c>
      <c r="H269" s="3">
        <f t="shared" si="34"/>
        <v>0.1492027124071178</v>
      </c>
      <c r="I269" s="3">
        <f t="shared" si="35"/>
        <v>1.0535337653221788E-2</v>
      </c>
      <c r="J269" s="4">
        <v>-0.125</v>
      </c>
      <c r="K269" s="2">
        <f t="shared" si="31"/>
        <v>43719</v>
      </c>
      <c r="L269" s="5">
        <f>$S$2*(1+F269)</f>
        <v>121254.49701543854</v>
      </c>
      <c r="M269" s="5">
        <f t="shared" si="37"/>
        <v>120138.44526359192</v>
      </c>
      <c r="N269" s="5">
        <f>$S$2*(1+H269)</f>
        <v>114920.27124071178</v>
      </c>
      <c r="O269" s="5">
        <f>$S$2*(1+I269)</f>
        <v>101053.53376532218</v>
      </c>
      <c r="P269" s="5">
        <f t="shared" si="36"/>
        <v>87500</v>
      </c>
      <c r="R269" s="5">
        <f>B269/B270-1</f>
        <v>7.1109928682673296E-3</v>
      </c>
      <c r="S269" s="5">
        <f>D269/D270-1</f>
        <v>5.9820913146431121E-3</v>
      </c>
    </row>
    <row r="270" spans="1:19" x14ac:dyDescent="0.35">
      <c r="A270" s="2">
        <v>43718</v>
      </c>
      <c r="B270">
        <v>291.12966899999998</v>
      </c>
      <c r="C270">
        <v>298.13000499999998</v>
      </c>
      <c r="D270">
        <v>9.4443560000000009</v>
      </c>
      <c r="F270" s="3">
        <f t="shared" si="32"/>
        <v>0.20398345241078042</v>
      </c>
      <c r="G270" s="3">
        <f t="shared" si="33"/>
        <v>0.1929017581058079</v>
      </c>
      <c r="H270" s="3">
        <f t="shared" si="34"/>
        <v>0.14236895699138175</v>
      </c>
      <c r="I270" s="3">
        <f t="shared" si="35"/>
        <v>1.0535337653221788E-2</v>
      </c>
      <c r="J270" s="4">
        <v>-0.125</v>
      </c>
      <c r="K270" s="2">
        <f t="shared" si="31"/>
        <v>43718</v>
      </c>
      <c r="L270" s="5">
        <f>$S$2*(1+F270)</f>
        <v>120398.34524107804</v>
      </c>
      <c r="M270" s="5">
        <f t="shared" si="37"/>
        <v>119290.1758105808</v>
      </c>
      <c r="N270" s="5">
        <f>$S$2*(1+H270)</f>
        <v>114236.89569913817</v>
      </c>
      <c r="O270" s="5">
        <f>$S$2*(1+I270)</f>
        <v>101053.53376532218</v>
      </c>
      <c r="P270" s="5">
        <f t="shared" si="36"/>
        <v>87500</v>
      </c>
      <c r="R270" s="5">
        <f>B270/B271-1</f>
        <v>-2.3485733467754066E-4</v>
      </c>
      <c r="S270" s="5">
        <f>D270/D271-1</f>
        <v>-1.9900270395134534E-3</v>
      </c>
    </row>
    <row r="271" spans="1:19" x14ac:dyDescent="0.35">
      <c r="A271" s="2">
        <v>43717</v>
      </c>
      <c r="B271">
        <v>291.198059</v>
      </c>
      <c r="C271">
        <v>298.20001200000002</v>
      </c>
      <c r="D271">
        <v>9.4631880000000006</v>
      </c>
      <c r="F271" s="3">
        <f t="shared" si="32"/>
        <v>0.20426628318029039</v>
      </c>
      <c r="G271" s="3">
        <f t="shared" si="33"/>
        <v>0.19318187574569379</v>
      </c>
      <c r="H271" s="3">
        <f t="shared" si="34"/>
        <v>0.14464683514401178</v>
      </c>
      <c r="I271" s="3">
        <f t="shared" si="35"/>
        <v>1.0535337653221788E-2</v>
      </c>
      <c r="J271" s="4">
        <v>-0.125</v>
      </c>
      <c r="K271" s="2">
        <f t="shared" si="31"/>
        <v>43717</v>
      </c>
      <c r="L271" s="5">
        <f>$S$2*(1+F271)</f>
        <v>120426.62831802903</v>
      </c>
      <c r="M271" s="5">
        <f t="shared" si="37"/>
        <v>119318.18757456938</v>
      </c>
      <c r="N271" s="5">
        <f>$S$2*(1+H271)</f>
        <v>114464.68351440117</v>
      </c>
      <c r="O271" s="5">
        <f>$S$2*(1+I271)</f>
        <v>101053.53376532218</v>
      </c>
      <c r="P271" s="5">
        <f t="shared" si="36"/>
        <v>87500</v>
      </c>
      <c r="R271" s="5">
        <f>B271/B272-1</f>
        <v>5.0329224296419284E-4</v>
      </c>
      <c r="S271" s="5">
        <f>D271/D272-1</f>
        <v>0</v>
      </c>
    </row>
    <row r="272" spans="1:19" x14ac:dyDescent="0.35">
      <c r="A272" s="2">
        <v>43714</v>
      </c>
      <c r="B272">
        <v>291.05157500000001</v>
      </c>
      <c r="C272">
        <v>298.04998799999998</v>
      </c>
      <c r="D272">
        <v>9.4631880000000006</v>
      </c>
      <c r="F272" s="3">
        <f t="shared" si="32"/>
        <v>0.20366049019241417</v>
      </c>
      <c r="G272" s="3">
        <f t="shared" si="33"/>
        <v>0.19258158764870026</v>
      </c>
      <c r="H272" s="3">
        <f t="shared" si="34"/>
        <v>0.14464683514401178</v>
      </c>
      <c r="I272" s="3">
        <f t="shared" si="35"/>
        <v>1.0535337653221788E-2</v>
      </c>
      <c r="J272" s="4">
        <v>-0.125</v>
      </c>
      <c r="K272" s="2">
        <f t="shared" si="31"/>
        <v>43714</v>
      </c>
      <c r="L272" s="5">
        <f>$S$2*(1+F272)</f>
        <v>120366.04901924141</v>
      </c>
      <c r="M272" s="5">
        <f t="shared" si="37"/>
        <v>119258.15876487002</v>
      </c>
      <c r="N272" s="5">
        <f>$S$2*(1+H272)</f>
        <v>114464.68351440117</v>
      </c>
      <c r="O272" s="5">
        <f>$S$2*(1+I272)</f>
        <v>101053.53376532218</v>
      </c>
      <c r="P272" s="5">
        <f t="shared" si="36"/>
        <v>87500</v>
      </c>
      <c r="R272" s="5">
        <f>B272/B273-1</f>
        <v>7.7241813933093262E-4</v>
      </c>
      <c r="S272" s="5">
        <f>D272/D273-1</f>
        <v>9.9600455775750163E-4</v>
      </c>
    </row>
    <row r="273" spans="1:19" x14ac:dyDescent="0.35">
      <c r="A273" s="2">
        <v>43713</v>
      </c>
      <c r="B273">
        <v>290.82693499999999</v>
      </c>
      <c r="C273">
        <v>297.82000699999998</v>
      </c>
      <c r="D273">
        <v>9.4537720000000007</v>
      </c>
      <c r="F273" s="3">
        <f t="shared" si="32"/>
        <v>0.20273147858161322</v>
      </c>
      <c r="G273" s="3">
        <f t="shared" si="33"/>
        <v>0.19166136917142573</v>
      </c>
      <c r="H273" s="3">
        <f t="shared" si="34"/>
        <v>0.14350789606769676</v>
      </c>
      <c r="I273" s="3">
        <f t="shared" si="35"/>
        <v>1.0535337653221788E-2</v>
      </c>
      <c r="J273" s="4">
        <v>-0.125</v>
      </c>
      <c r="K273" s="2">
        <f t="shared" si="31"/>
        <v>43713</v>
      </c>
      <c r="L273" s="5">
        <f>$S$2*(1+F273)</f>
        <v>120273.14785816132</v>
      </c>
      <c r="M273" s="5">
        <f t="shared" si="37"/>
        <v>119166.13691714258</v>
      </c>
      <c r="N273" s="5">
        <f>$S$2*(1+H273)</f>
        <v>114350.78960676967</v>
      </c>
      <c r="O273" s="5">
        <f>$S$2*(1+I273)</f>
        <v>101053.53376532218</v>
      </c>
      <c r="P273" s="5">
        <f t="shared" si="36"/>
        <v>87500</v>
      </c>
      <c r="R273" s="5">
        <f>B273/B274-1</f>
        <v>1.2855219535852891E-2</v>
      </c>
      <c r="S273" s="5">
        <f>D273/D274-1</f>
        <v>9.045229563326096E-3</v>
      </c>
    </row>
    <row r="274" spans="1:19" x14ac:dyDescent="0.35">
      <c r="A274" s="2">
        <v>43712</v>
      </c>
      <c r="B274">
        <v>287.13574199999999</v>
      </c>
      <c r="C274">
        <v>294.040009</v>
      </c>
      <c r="D274">
        <v>9.3690270000000009</v>
      </c>
      <c r="F274" s="3">
        <f t="shared" si="32"/>
        <v>0.18746633811372604</v>
      </c>
      <c r="G274" s="3">
        <f t="shared" si="33"/>
        <v>0.17653653710416561</v>
      </c>
      <c r="H274" s="3">
        <f t="shared" si="34"/>
        <v>0.13325732342301522</v>
      </c>
      <c r="I274" s="3">
        <f t="shared" si="35"/>
        <v>1.0535337653221788E-2</v>
      </c>
      <c r="J274" s="4">
        <v>-0.125</v>
      </c>
      <c r="K274" s="2">
        <f t="shared" si="31"/>
        <v>43712</v>
      </c>
      <c r="L274" s="5">
        <f>$S$2*(1+F274)</f>
        <v>118746.63381137261</v>
      </c>
      <c r="M274" s="5">
        <f t="shared" si="37"/>
        <v>117653.65371041656</v>
      </c>
      <c r="N274" s="5">
        <f>$S$2*(1+H274)</f>
        <v>113325.73234230152</v>
      </c>
      <c r="O274" s="5">
        <f>$S$2*(1+I274)</f>
        <v>101053.53376532218</v>
      </c>
      <c r="P274" s="5">
        <f t="shared" si="36"/>
        <v>87500</v>
      </c>
      <c r="R274" s="5">
        <f>B274/B275-1</f>
        <v>1.1350529884000427E-2</v>
      </c>
      <c r="S274" s="5">
        <f>D274/D275-1</f>
        <v>7.0850470068408722E-3</v>
      </c>
    </row>
    <row r="275" spans="1:19" x14ac:dyDescent="0.35">
      <c r="A275" s="2">
        <v>43711</v>
      </c>
      <c r="B275">
        <v>283.91317700000002</v>
      </c>
      <c r="C275">
        <v>290.73998999999998</v>
      </c>
      <c r="D275">
        <v>9.3031140000000008</v>
      </c>
      <c r="F275" s="3">
        <f t="shared" si="32"/>
        <v>0.17413923563171108</v>
      </c>
      <c r="G275" s="3">
        <f t="shared" si="33"/>
        <v>0.16333223562205679</v>
      </c>
      <c r="H275" s="3">
        <f t="shared" si="34"/>
        <v>0.1252846289309637</v>
      </c>
      <c r="I275" s="3">
        <f t="shared" si="35"/>
        <v>1.0535337653221788E-2</v>
      </c>
      <c r="J275" s="4">
        <v>-0.125</v>
      </c>
      <c r="K275" s="2">
        <f t="shared" si="31"/>
        <v>43711</v>
      </c>
      <c r="L275" s="5">
        <f>$S$2*(1+F275)</f>
        <v>117413.92356317111</v>
      </c>
      <c r="M275" s="5">
        <f t="shared" si="37"/>
        <v>116333.22356220568</v>
      </c>
      <c r="N275" s="5">
        <f>$S$2*(1+H275)</f>
        <v>112528.46289309637</v>
      </c>
      <c r="O275" s="5">
        <f>$S$2*(1+I275)</f>
        <v>101053.53376532218</v>
      </c>
      <c r="P275" s="5">
        <f t="shared" si="36"/>
        <v>87500</v>
      </c>
      <c r="R275" s="5">
        <f>B275/B276-1</f>
        <v>-5.8471995104973917E-3</v>
      </c>
      <c r="S275" s="5">
        <f>D275/D276-1</f>
        <v>-4.032212306084082E-3</v>
      </c>
    </row>
    <row r="276" spans="1:19" x14ac:dyDescent="0.35">
      <c r="A276" s="2">
        <v>43707</v>
      </c>
      <c r="B276">
        <v>285.58303799999999</v>
      </c>
      <c r="C276">
        <v>292.45001200000002</v>
      </c>
      <c r="D276">
        <v>9.3407780000000002</v>
      </c>
      <c r="F276" s="3">
        <f t="shared" si="32"/>
        <v>0.18104504162095258</v>
      </c>
      <c r="G276" s="3">
        <f t="shared" si="33"/>
        <v>0.17017451320562205</v>
      </c>
      <c r="H276" s="3">
        <f t="shared" si="34"/>
        <v>0.12984038523622399</v>
      </c>
      <c r="I276" s="3">
        <f t="shared" si="35"/>
        <v>1.0535337653221788E-2</v>
      </c>
      <c r="J276" s="4">
        <v>-0.125</v>
      </c>
      <c r="K276" s="2">
        <f t="shared" si="31"/>
        <v>43707</v>
      </c>
      <c r="L276" s="5">
        <f>$S$2*(1+F276)</f>
        <v>118104.50416209525</v>
      </c>
      <c r="M276" s="5">
        <f t="shared" si="37"/>
        <v>117017.45132056221</v>
      </c>
      <c r="N276" s="5">
        <f>$S$2*(1+H276)</f>
        <v>112984.0385236224</v>
      </c>
      <c r="O276" s="5">
        <f>$S$2*(1+I276)</f>
        <v>101053.53376532218</v>
      </c>
      <c r="P276" s="5">
        <f t="shared" si="36"/>
        <v>87500</v>
      </c>
      <c r="R276" s="5">
        <f>B276/B277-1</f>
        <v>-4.4434217912947549E-4</v>
      </c>
      <c r="S276" s="5">
        <f>D276/D277-1</f>
        <v>0</v>
      </c>
    </row>
    <row r="277" spans="1:19" x14ac:dyDescent="0.35">
      <c r="A277" s="2">
        <v>43706</v>
      </c>
      <c r="B277">
        <v>285.709991</v>
      </c>
      <c r="C277">
        <v>292.57998700000002</v>
      </c>
      <c r="D277">
        <v>9.3407780000000002</v>
      </c>
      <c r="F277" s="3">
        <f t="shared" si="32"/>
        <v>0.18157006303755674</v>
      </c>
      <c r="G277" s="3">
        <f t="shared" si="33"/>
        <v>0.17069457963103862</v>
      </c>
      <c r="H277" s="3">
        <f t="shared" si="34"/>
        <v>0.12984038523622399</v>
      </c>
      <c r="I277" s="3">
        <f t="shared" si="35"/>
        <v>1.0535337653221788E-2</v>
      </c>
      <c r="J277" s="4">
        <v>-0.125</v>
      </c>
      <c r="K277" s="2">
        <f t="shared" si="31"/>
        <v>43706</v>
      </c>
      <c r="L277" s="5">
        <f>$S$2*(1+F277)</f>
        <v>118157.00630375567</v>
      </c>
      <c r="M277" s="5">
        <f t="shared" si="37"/>
        <v>117069.45796310387</v>
      </c>
      <c r="N277" s="5">
        <f>$S$2*(1+H277)</f>
        <v>112984.0385236224</v>
      </c>
      <c r="O277" s="5">
        <f>$S$2*(1+I277)</f>
        <v>101053.53376532218</v>
      </c>
      <c r="P277" s="5">
        <f t="shared" si="36"/>
        <v>87500</v>
      </c>
      <c r="R277" s="5">
        <f>B277/B278-1</f>
        <v>1.2772942024030787E-2</v>
      </c>
      <c r="S277" s="5">
        <f>D277/D278-1</f>
        <v>8.1299882898295817E-3</v>
      </c>
    </row>
    <row r="278" spans="1:19" x14ac:dyDescent="0.35">
      <c r="A278" s="2">
        <v>43705</v>
      </c>
      <c r="B278">
        <v>282.10665899999998</v>
      </c>
      <c r="C278">
        <v>288.89001500000001</v>
      </c>
      <c r="D278">
        <v>9.2654499999999995</v>
      </c>
      <c r="F278" s="3">
        <f t="shared" si="32"/>
        <v>0.16666827677700824</v>
      </c>
      <c r="G278" s="3">
        <f t="shared" si="33"/>
        <v>0.15592996683682747</v>
      </c>
      <c r="H278" s="3">
        <f t="shared" si="34"/>
        <v>0.1207288726257032</v>
      </c>
      <c r="I278" s="3">
        <f t="shared" si="35"/>
        <v>1.0535337653221788E-2</v>
      </c>
      <c r="J278" s="4">
        <v>-0.125</v>
      </c>
      <c r="K278" s="2">
        <f t="shared" si="31"/>
        <v>43705</v>
      </c>
      <c r="L278" s="5">
        <f>$S$2*(1+F278)</f>
        <v>116666.82767770083</v>
      </c>
      <c r="M278" s="5">
        <f t="shared" si="37"/>
        <v>115592.99668368275</v>
      </c>
      <c r="N278" s="5">
        <f>$S$2*(1+H278)</f>
        <v>112072.88726257032</v>
      </c>
      <c r="O278" s="5">
        <f>$S$2*(1+I278)</f>
        <v>101053.53376532218</v>
      </c>
      <c r="P278" s="5">
        <f t="shared" si="36"/>
        <v>87500</v>
      </c>
      <c r="R278" s="5">
        <f>B278/B279-1</f>
        <v>7.0415027740249325E-3</v>
      </c>
      <c r="S278" s="5">
        <f>D278/D279-1</f>
        <v>4.0816945778427982E-3</v>
      </c>
    </row>
    <row r="279" spans="1:19" x14ac:dyDescent="0.35">
      <c r="A279" s="2">
        <v>43704</v>
      </c>
      <c r="B279">
        <v>280.134094</v>
      </c>
      <c r="C279">
        <v>286.86999500000002</v>
      </c>
      <c r="D279">
        <v>9.2277850000000008</v>
      </c>
      <c r="F279" s="3">
        <f t="shared" si="32"/>
        <v>0.15851062102532087</v>
      </c>
      <c r="G279" s="3">
        <f t="shared" si="33"/>
        <v>0.14784730031888049</v>
      </c>
      <c r="H279" s="3">
        <f t="shared" si="34"/>
        <v>0.11617299536259718</v>
      </c>
      <c r="I279" s="3">
        <f t="shared" si="35"/>
        <v>1.0535337653221788E-2</v>
      </c>
      <c r="J279" s="4">
        <v>-0.125</v>
      </c>
      <c r="K279" s="2">
        <f t="shared" si="31"/>
        <v>43704</v>
      </c>
      <c r="L279" s="5">
        <f>$S$2*(1+F279)</f>
        <v>115851.06210253209</v>
      </c>
      <c r="M279" s="5">
        <f t="shared" si="37"/>
        <v>114784.73003188804</v>
      </c>
      <c r="N279" s="5">
        <f>$S$2*(1+H279)</f>
        <v>111617.29953625971</v>
      </c>
      <c r="O279" s="5">
        <f>$S$2*(1+I279)</f>
        <v>101053.53376532218</v>
      </c>
      <c r="P279" s="5">
        <f t="shared" si="36"/>
        <v>87500</v>
      </c>
      <c r="R279" s="5">
        <f>B279/B280-1</f>
        <v>-3.9235692528383215E-3</v>
      </c>
      <c r="S279" s="5">
        <f>D279/D280-1</f>
        <v>0</v>
      </c>
    </row>
    <row r="280" spans="1:19" x14ac:dyDescent="0.35">
      <c r="A280" s="2">
        <v>43703</v>
      </c>
      <c r="B280">
        <v>281.237549</v>
      </c>
      <c r="C280">
        <v>288</v>
      </c>
      <c r="D280">
        <v>9.2277850000000008</v>
      </c>
      <c r="F280" s="3">
        <f t="shared" si="32"/>
        <v>0.16307402249877212</v>
      </c>
      <c r="G280" s="3">
        <f t="shared" si="33"/>
        <v>0.15236876722446202</v>
      </c>
      <c r="H280" s="3">
        <f t="shared" si="34"/>
        <v>0.11617299536259718</v>
      </c>
      <c r="I280" s="3">
        <f t="shared" si="35"/>
        <v>1.0535337653221788E-2</v>
      </c>
      <c r="J280" s="4">
        <v>-0.125</v>
      </c>
      <c r="K280" s="2">
        <f t="shared" si="31"/>
        <v>43703</v>
      </c>
      <c r="L280" s="5">
        <f>$S$2*(1+F280)</f>
        <v>116307.40224987721</v>
      </c>
      <c r="M280" s="5">
        <f t="shared" si="37"/>
        <v>115236.87672244621</v>
      </c>
      <c r="N280" s="5">
        <f>$S$2*(1+H280)</f>
        <v>111617.29953625971</v>
      </c>
      <c r="O280" s="5">
        <f>$S$2*(1+I280)</f>
        <v>101053.53376532218</v>
      </c>
      <c r="P280" s="5">
        <f t="shared" si="36"/>
        <v>87500</v>
      </c>
      <c r="R280" s="5">
        <f>B280/B281-1</f>
        <v>1.1058503822630072E-2</v>
      </c>
      <c r="S280" s="5">
        <f>D280/D281-1</f>
        <v>3.0705893133535778E-3</v>
      </c>
    </row>
    <row r="281" spans="1:19" x14ac:dyDescent="0.35">
      <c r="A281" s="2">
        <v>43700</v>
      </c>
      <c r="B281">
        <v>278.16149899999999</v>
      </c>
      <c r="C281">
        <v>284.85000600000001</v>
      </c>
      <c r="D281">
        <v>9.1995369999999994</v>
      </c>
      <c r="F281" s="3">
        <f t="shared" si="32"/>
        <v>0.15035284120691217</v>
      </c>
      <c r="G281" s="3">
        <f t="shared" si="33"/>
        <v>0.13976475784062714</v>
      </c>
      <c r="H281" s="3">
        <f t="shared" si="34"/>
        <v>0.11275617813365169</v>
      </c>
      <c r="I281" s="3">
        <f t="shared" si="35"/>
        <v>1.0535337653221788E-2</v>
      </c>
      <c r="J281" s="4">
        <v>-0.125</v>
      </c>
      <c r="K281" s="2">
        <f t="shared" si="31"/>
        <v>43700</v>
      </c>
      <c r="L281" s="5">
        <f>$S$2*(1+F281)</f>
        <v>115035.28412069121</v>
      </c>
      <c r="M281" s="5">
        <f t="shared" si="37"/>
        <v>113976.47578406271</v>
      </c>
      <c r="N281" s="5">
        <f>$S$2*(1+H281)</f>
        <v>111275.61781336517</v>
      </c>
      <c r="O281" s="5">
        <f>$S$2*(1+I281)</f>
        <v>101053.53376532218</v>
      </c>
      <c r="P281" s="5">
        <f t="shared" si="36"/>
        <v>87500</v>
      </c>
      <c r="R281" s="5">
        <f>B281/B282-1</f>
        <v>-2.5687473329669253E-2</v>
      </c>
      <c r="S281" s="5">
        <f>D281/D282-1</f>
        <v>-1.5120903205279146E-2</v>
      </c>
    </row>
    <row r="282" spans="1:19" x14ac:dyDescent="0.35">
      <c r="A282" s="2">
        <v>43699</v>
      </c>
      <c r="B282">
        <v>285.49514799999997</v>
      </c>
      <c r="C282">
        <v>292.35998499999999</v>
      </c>
      <c r="D282">
        <v>9.3407780000000002</v>
      </c>
      <c r="F282" s="3">
        <f t="shared" si="32"/>
        <v>0.18068156748244957</v>
      </c>
      <c r="G282" s="3">
        <f t="shared" si="33"/>
        <v>0.16981428993129244</v>
      </c>
      <c r="H282" s="3">
        <f t="shared" si="34"/>
        <v>0.12984038523622399</v>
      </c>
      <c r="I282" s="3">
        <f t="shared" si="35"/>
        <v>1.0535337653221788E-2</v>
      </c>
      <c r="J282" s="4">
        <v>-0.125</v>
      </c>
      <c r="K282" s="2">
        <f t="shared" si="31"/>
        <v>43699</v>
      </c>
      <c r="L282" s="5">
        <f>$S$2*(1+F282)</f>
        <v>118068.15674824496</v>
      </c>
      <c r="M282" s="5">
        <f t="shared" si="37"/>
        <v>116981.42899312924</v>
      </c>
      <c r="N282" s="5">
        <f>$S$2*(1+H282)</f>
        <v>112984.0385236224</v>
      </c>
      <c r="O282" s="5">
        <f>$S$2*(1+I282)</f>
        <v>101053.53376532218</v>
      </c>
      <c r="P282" s="5">
        <f t="shared" si="36"/>
        <v>87500</v>
      </c>
      <c r="R282" s="5">
        <f>B282/B283-1</f>
        <v>-3.0775637312185911E-4</v>
      </c>
      <c r="S282" s="5">
        <f>D282/D283-1</f>
        <v>0</v>
      </c>
    </row>
    <row r="283" spans="1:19" x14ac:dyDescent="0.35">
      <c r="A283" s="2">
        <v>43698</v>
      </c>
      <c r="B283">
        <v>285.58303799999999</v>
      </c>
      <c r="C283">
        <v>292.45001200000002</v>
      </c>
      <c r="D283">
        <v>9.3407780000000002</v>
      </c>
      <c r="F283" s="3">
        <f t="shared" si="32"/>
        <v>0.18104504162095258</v>
      </c>
      <c r="G283" s="3">
        <f t="shared" si="33"/>
        <v>0.17017451320562205</v>
      </c>
      <c r="H283" s="3">
        <f t="shared" si="34"/>
        <v>0.12984038523622399</v>
      </c>
      <c r="I283" s="3">
        <f t="shared" si="35"/>
        <v>1.0535337653221788E-2</v>
      </c>
      <c r="J283" s="4">
        <v>-0.125</v>
      </c>
      <c r="K283" s="2">
        <f t="shared" si="31"/>
        <v>43698</v>
      </c>
      <c r="L283" s="5">
        <f>$S$2*(1+F283)</f>
        <v>118104.50416209525</v>
      </c>
      <c r="M283" s="5">
        <f t="shared" si="37"/>
        <v>117017.45132056221</v>
      </c>
      <c r="N283" s="5">
        <f>$S$2*(1+H283)</f>
        <v>112984.0385236224</v>
      </c>
      <c r="O283" s="5">
        <f>$S$2*(1+I283)</f>
        <v>101053.53376532218</v>
      </c>
      <c r="P283" s="5">
        <f t="shared" si="36"/>
        <v>87500</v>
      </c>
      <c r="R283" s="5">
        <f>B283/B284-1</f>
        <v>8.1353340251872908E-3</v>
      </c>
      <c r="S283" s="5">
        <f>D283/D284-1</f>
        <v>5.0657983506674498E-3</v>
      </c>
    </row>
    <row r="284" spans="1:19" x14ac:dyDescent="0.35">
      <c r="A284" s="2">
        <v>43697</v>
      </c>
      <c r="B284">
        <v>283.27847300000002</v>
      </c>
      <c r="C284">
        <v>290.08999599999999</v>
      </c>
      <c r="D284">
        <v>9.2936979999999991</v>
      </c>
      <c r="F284" s="3">
        <f t="shared" si="32"/>
        <v>0.17151438081769022</v>
      </c>
      <c r="G284" s="3">
        <f t="shared" si="33"/>
        <v>0.16073142734260104</v>
      </c>
      <c r="H284" s="3">
        <f t="shared" si="34"/>
        <v>0.12414568985464847</v>
      </c>
      <c r="I284" s="3">
        <f t="shared" si="35"/>
        <v>1.0535337653221788E-2</v>
      </c>
      <c r="J284" s="4">
        <v>-0.125</v>
      </c>
      <c r="K284" s="2">
        <f t="shared" si="31"/>
        <v>43697</v>
      </c>
      <c r="L284" s="5">
        <f>$S$2*(1+F284)</f>
        <v>117151.43808176903</v>
      </c>
      <c r="M284" s="5">
        <f t="shared" si="37"/>
        <v>116073.14273426011</v>
      </c>
      <c r="N284" s="5">
        <f>$S$2*(1+H284)</f>
        <v>112414.56898546485</v>
      </c>
      <c r="O284" s="5">
        <f>$S$2*(1+I284)</f>
        <v>101053.53376532218</v>
      </c>
      <c r="P284" s="5">
        <f t="shared" si="36"/>
        <v>87500</v>
      </c>
      <c r="R284" s="5">
        <f>B284/B285-1</f>
        <v>-7.6624856960560983E-3</v>
      </c>
      <c r="S284" s="5">
        <f>D284/D285-1</f>
        <v>-5.040265382605269E-3</v>
      </c>
    </row>
    <row r="285" spans="1:19" x14ac:dyDescent="0.35">
      <c r="A285" s="2">
        <v>43696</v>
      </c>
      <c r="B285">
        <v>285.46585099999999</v>
      </c>
      <c r="C285">
        <v>292.32998700000002</v>
      </c>
      <c r="D285">
        <v>9.3407780000000002</v>
      </c>
      <c r="F285" s="3">
        <f t="shared" si="32"/>
        <v>0.18056040805776297</v>
      </c>
      <c r="G285" s="3">
        <f t="shared" si="33"/>
        <v>0.1696942595206008</v>
      </c>
      <c r="H285" s="3">
        <f t="shared" si="34"/>
        <v>0.12984038523622399</v>
      </c>
      <c r="I285" s="3">
        <f t="shared" si="35"/>
        <v>1.0535337653221788E-2</v>
      </c>
      <c r="J285" s="4">
        <v>-0.125</v>
      </c>
      <c r="K285" s="2">
        <f t="shared" si="31"/>
        <v>43696</v>
      </c>
      <c r="L285" s="5">
        <f>$S$2*(1+F285)</f>
        <v>118056.0408057763</v>
      </c>
      <c r="M285" s="5">
        <f t="shared" si="37"/>
        <v>116969.42595206008</v>
      </c>
      <c r="N285" s="5">
        <f>$S$2*(1+H285)</f>
        <v>112984.0385236224</v>
      </c>
      <c r="O285" s="5">
        <f>$S$2*(1+I285)</f>
        <v>101053.53376532218</v>
      </c>
      <c r="P285" s="5">
        <f t="shared" si="36"/>
        <v>87500</v>
      </c>
      <c r="R285" s="5">
        <f>B285/B286-1</f>
        <v>1.204766179522454E-2</v>
      </c>
      <c r="S285" s="5">
        <f>D285/D286-1</f>
        <v>9.155541131331324E-3</v>
      </c>
    </row>
    <row r="286" spans="1:19" x14ac:dyDescent="0.35">
      <c r="A286" s="2">
        <v>43693</v>
      </c>
      <c r="B286">
        <v>282.06759599999998</v>
      </c>
      <c r="C286">
        <v>288.85000600000001</v>
      </c>
      <c r="D286">
        <v>9.2560339999999997</v>
      </c>
      <c r="F286" s="3">
        <f t="shared" si="32"/>
        <v>0.16650672949890666</v>
      </c>
      <c r="G286" s="3">
        <f t="shared" si="33"/>
        <v>0.15576987960763344</v>
      </c>
      <c r="H286" s="3">
        <f t="shared" si="34"/>
        <v>0.11958993354938818</v>
      </c>
      <c r="I286" s="3">
        <f t="shared" si="35"/>
        <v>1.0535337653221788E-2</v>
      </c>
      <c r="J286" s="4">
        <v>-0.125</v>
      </c>
      <c r="K286" s="2">
        <f t="shared" si="31"/>
        <v>43693</v>
      </c>
      <c r="L286" s="5">
        <f>$S$2*(1+F286)</f>
        <v>116650.67294989066</v>
      </c>
      <c r="M286" s="5">
        <f t="shared" si="37"/>
        <v>115576.98796076335</v>
      </c>
      <c r="N286" s="5">
        <f>$S$2*(1+H286)</f>
        <v>111958.99335493882</v>
      </c>
      <c r="O286" s="5">
        <f>$S$2*(1+I286)</f>
        <v>101053.53376532218</v>
      </c>
      <c r="P286" s="5">
        <f t="shared" si="36"/>
        <v>87500</v>
      </c>
      <c r="R286" s="5">
        <f>B286/B287-1</f>
        <v>1.4755064435229226E-2</v>
      </c>
      <c r="S286" s="5">
        <f>D286/D287-1</f>
        <v>9.2403596964787393E-3</v>
      </c>
    </row>
    <row r="287" spans="1:19" x14ac:dyDescent="0.35">
      <c r="A287" s="2">
        <v>43692</v>
      </c>
      <c r="B287">
        <v>277.96618699999999</v>
      </c>
      <c r="C287">
        <v>284.64999399999999</v>
      </c>
      <c r="D287">
        <v>9.1712880000000006</v>
      </c>
      <c r="F287" s="3">
        <f t="shared" si="32"/>
        <v>0.14954511722307706</v>
      </c>
      <c r="G287" s="3">
        <f t="shared" si="33"/>
        <v>0.13896445373691146</v>
      </c>
      <c r="H287" s="3">
        <f t="shared" si="34"/>
        <v>0.1093392399468609</v>
      </c>
      <c r="I287" s="3">
        <f t="shared" si="35"/>
        <v>1.0535337653221788E-2</v>
      </c>
      <c r="J287" s="4">
        <v>-0.125</v>
      </c>
      <c r="K287" s="2">
        <f t="shared" si="31"/>
        <v>43692</v>
      </c>
      <c r="L287" s="5">
        <f>$S$2*(1+F287)</f>
        <v>114954.51172230771</v>
      </c>
      <c r="M287" s="5">
        <f t="shared" si="37"/>
        <v>113896.44537369115</v>
      </c>
      <c r="N287" s="5">
        <f>$S$2*(1+H287)</f>
        <v>110933.92399468609</v>
      </c>
      <c r="O287" s="5">
        <f>$S$2*(1+I287)</f>
        <v>101053.53376532218</v>
      </c>
      <c r="P287" s="5">
        <f t="shared" si="36"/>
        <v>87500</v>
      </c>
      <c r="R287" s="5">
        <f>B287/B288-1</f>
        <v>2.6417847073803014E-3</v>
      </c>
      <c r="S287" s="5">
        <f>D287/D288-1</f>
        <v>-1.0257382194504006E-3</v>
      </c>
    </row>
    <row r="288" spans="1:19" x14ac:dyDescent="0.35">
      <c r="A288" s="2">
        <v>43691</v>
      </c>
      <c r="B288">
        <v>277.23379499999999</v>
      </c>
      <c r="C288">
        <v>283.89999399999999</v>
      </c>
      <c r="D288">
        <v>9.1807049999999997</v>
      </c>
      <c r="F288" s="3">
        <f t="shared" si="32"/>
        <v>0.1465162680793024</v>
      </c>
      <c r="G288" s="3">
        <f t="shared" si="33"/>
        <v>0.13596349340559777</v>
      </c>
      <c r="H288" s="3">
        <f t="shared" si="34"/>
        <v>0.11047829998102165</v>
      </c>
      <c r="I288" s="3">
        <f t="shared" si="35"/>
        <v>1.0535337653221788E-2</v>
      </c>
      <c r="J288" s="4">
        <v>-0.125</v>
      </c>
      <c r="K288" s="2">
        <f t="shared" si="31"/>
        <v>43691</v>
      </c>
      <c r="L288" s="5">
        <f>$S$2*(1+F288)</f>
        <v>114651.62680793024</v>
      </c>
      <c r="M288" s="5">
        <f t="shared" si="37"/>
        <v>113596.34934055978</v>
      </c>
      <c r="N288" s="5">
        <f>$S$2*(1+H288)</f>
        <v>111047.82999810217</v>
      </c>
      <c r="O288" s="5">
        <f>$S$2*(1+I288)</f>
        <v>101053.53376532218</v>
      </c>
      <c r="P288" s="5">
        <f t="shared" si="36"/>
        <v>87500</v>
      </c>
      <c r="R288" s="5">
        <f>B288/B289-1</f>
        <v>-2.956762619189246E-2</v>
      </c>
      <c r="S288" s="5">
        <f>D288/D289-1</f>
        <v>-1.8126894679736605E-2</v>
      </c>
    </row>
    <row r="289" spans="1:19" x14ac:dyDescent="0.35">
      <c r="A289" s="2">
        <v>43690</v>
      </c>
      <c r="B289">
        <v>285.68069500000001</v>
      </c>
      <c r="C289">
        <v>292.54998799999998</v>
      </c>
      <c r="D289">
        <v>9.3501949999999994</v>
      </c>
      <c r="F289" s="3">
        <f t="shared" si="32"/>
        <v>0.18144890774842759</v>
      </c>
      <c r="G289" s="3">
        <f t="shared" si="33"/>
        <v>0.17057454521906634</v>
      </c>
      <c r="H289" s="3">
        <f t="shared" si="34"/>
        <v>0.13097944527038474</v>
      </c>
      <c r="I289" s="3">
        <f t="shared" si="35"/>
        <v>1.0535337653221788E-2</v>
      </c>
      <c r="J289" s="4">
        <v>-0.125</v>
      </c>
      <c r="K289" s="2">
        <f t="shared" si="31"/>
        <v>43690</v>
      </c>
      <c r="L289" s="5">
        <f>$S$2*(1+F289)</f>
        <v>118144.89077484276</v>
      </c>
      <c r="M289" s="5">
        <f t="shared" si="37"/>
        <v>117057.45452190663</v>
      </c>
      <c r="N289" s="5">
        <f>$S$2*(1+H289)</f>
        <v>113097.94452703847</v>
      </c>
      <c r="O289" s="5">
        <f>$S$2*(1+I289)</f>
        <v>101053.53376532218</v>
      </c>
      <c r="P289" s="5">
        <f t="shared" si="36"/>
        <v>87500</v>
      </c>
      <c r="R289" s="5">
        <f>B289/B290-1</f>
        <v>1.5551594877632358E-2</v>
      </c>
      <c r="S289" s="5">
        <f>D289/D290-1</f>
        <v>1.1201718423072826E-2</v>
      </c>
    </row>
    <row r="290" spans="1:19" x14ac:dyDescent="0.35">
      <c r="A290" s="2">
        <v>43689</v>
      </c>
      <c r="B290">
        <v>281.30593900000002</v>
      </c>
      <c r="C290">
        <v>288.07000699999998</v>
      </c>
      <c r="D290">
        <v>9.2466170000000005</v>
      </c>
      <c r="F290" s="3">
        <f t="shared" si="32"/>
        <v>0.16335685326828187</v>
      </c>
      <c r="G290" s="3">
        <f t="shared" si="33"/>
        <v>0.15264888486434769</v>
      </c>
      <c r="H290" s="3">
        <f t="shared" si="34"/>
        <v>0.11845087351522743</v>
      </c>
      <c r="I290" s="3">
        <f t="shared" si="35"/>
        <v>1.0535337653221788E-2</v>
      </c>
      <c r="J290" s="4">
        <v>-0.125</v>
      </c>
      <c r="K290" s="2">
        <f t="shared" si="31"/>
        <v>43689</v>
      </c>
      <c r="L290" s="5">
        <f>$S$2*(1+F290)</f>
        <v>116335.68532682818</v>
      </c>
      <c r="M290" s="5">
        <f t="shared" si="37"/>
        <v>115264.88848643476</v>
      </c>
      <c r="N290" s="5">
        <f>$S$2*(1+H290)</f>
        <v>111845.08735152274</v>
      </c>
      <c r="O290" s="5">
        <f>$S$2*(1+I290)</f>
        <v>101053.53376532218</v>
      </c>
      <c r="P290" s="5">
        <f t="shared" si="36"/>
        <v>87500</v>
      </c>
      <c r="R290" s="5">
        <f>B290/B291-1</f>
        <v>-1.2173165358980609E-2</v>
      </c>
      <c r="S290" s="5">
        <f>D290/D291-1</f>
        <v>-8.0808234675463497E-3</v>
      </c>
    </row>
    <row r="291" spans="1:19" x14ac:dyDescent="0.35">
      <c r="A291" s="2">
        <v>43686</v>
      </c>
      <c r="B291">
        <v>284.77252199999998</v>
      </c>
      <c r="C291">
        <v>291.61999500000002</v>
      </c>
      <c r="D291">
        <v>9.3219460000000005</v>
      </c>
      <c r="F291" s="3">
        <f t="shared" si="32"/>
        <v>0.17769310619208967</v>
      </c>
      <c r="G291" s="3">
        <f t="shared" si="33"/>
        <v>0.16685338241720071</v>
      </c>
      <c r="H291" s="3">
        <f t="shared" si="34"/>
        <v>0.12756250708359396</v>
      </c>
      <c r="I291" s="3">
        <f t="shared" si="35"/>
        <v>1.0535337653221788E-2</v>
      </c>
      <c r="J291" s="4">
        <v>-0.125</v>
      </c>
      <c r="K291" s="2">
        <f t="shared" si="31"/>
        <v>43686</v>
      </c>
      <c r="L291" s="5">
        <f>$S$2*(1+F291)</f>
        <v>117769.31061920896</v>
      </c>
      <c r="M291" s="5">
        <f t="shared" si="37"/>
        <v>116685.33824172008</v>
      </c>
      <c r="N291" s="5">
        <f>$S$2*(1+H291)</f>
        <v>112756.2507083594</v>
      </c>
      <c r="O291" s="5">
        <f>$S$2*(1+I291)</f>
        <v>101053.53376532218</v>
      </c>
      <c r="P291" s="5">
        <f t="shared" si="36"/>
        <v>87500</v>
      </c>
      <c r="R291" s="5">
        <f>B291/B292-1</f>
        <v>-6.8116139450493662E-3</v>
      </c>
      <c r="S291" s="5">
        <f>D291/D292-1</f>
        <v>-4.0242057068395898E-3</v>
      </c>
    </row>
    <row r="292" spans="1:19" x14ac:dyDescent="0.35">
      <c r="A292" s="2">
        <v>43685</v>
      </c>
      <c r="B292">
        <v>286.72558600000002</v>
      </c>
      <c r="C292">
        <v>293.61999500000002</v>
      </c>
      <c r="D292">
        <v>9.3596109999999992</v>
      </c>
      <c r="F292" s="3">
        <f t="shared" si="32"/>
        <v>0.18577011443922675</v>
      </c>
      <c r="G292" s="3">
        <f t="shared" si="33"/>
        <v>0.17485594330070398</v>
      </c>
      <c r="H292" s="3">
        <f t="shared" si="34"/>
        <v>0.13211838434669998</v>
      </c>
      <c r="I292" s="3">
        <f t="shared" si="35"/>
        <v>1.0535337653221788E-2</v>
      </c>
      <c r="J292" s="4">
        <v>-0.125</v>
      </c>
      <c r="K292" s="2">
        <f t="shared" si="31"/>
        <v>43685</v>
      </c>
      <c r="L292" s="5">
        <f>$S$2*(1+F292)</f>
        <v>118577.01144392267</v>
      </c>
      <c r="M292" s="5">
        <f t="shared" si="37"/>
        <v>117485.59433007039</v>
      </c>
      <c r="N292" s="5">
        <f>$S$2*(1+H292)</f>
        <v>113211.83843467</v>
      </c>
      <c r="O292" s="5">
        <f>$S$2*(1+I292)</f>
        <v>101053.53376532218</v>
      </c>
      <c r="P292" s="5">
        <f t="shared" si="36"/>
        <v>87500</v>
      </c>
      <c r="R292" s="5">
        <f>B292/B293-1</f>
        <v>1.9620099910865996E-2</v>
      </c>
      <c r="S292" s="5">
        <f>D292/D293-1</f>
        <v>1.3251740083198182E-2</v>
      </c>
    </row>
    <row r="293" spans="1:19" x14ac:dyDescent="0.35">
      <c r="A293" s="2">
        <v>43684</v>
      </c>
      <c r="B293">
        <v>281.20825200000002</v>
      </c>
      <c r="C293">
        <v>287.97000100000002</v>
      </c>
      <c r="D293">
        <v>9.2372019999999999</v>
      </c>
      <c r="F293" s="3">
        <f t="shared" si="32"/>
        <v>0.16295286307408552</v>
      </c>
      <c r="G293" s="3">
        <f t="shared" si="33"/>
        <v>0.15224873281248996</v>
      </c>
      <c r="H293" s="3">
        <f t="shared" si="34"/>
        <v>0.11731205539675793</v>
      </c>
      <c r="I293" s="3">
        <f t="shared" si="35"/>
        <v>1.0535337653221788E-2</v>
      </c>
      <c r="J293" s="4">
        <v>-0.125</v>
      </c>
      <c r="K293" s="2">
        <f t="shared" si="31"/>
        <v>43684</v>
      </c>
      <c r="L293" s="5">
        <f>$S$2*(1+F293)</f>
        <v>116295.28630740855</v>
      </c>
      <c r="M293" s="5">
        <f t="shared" si="37"/>
        <v>115224.87328124899</v>
      </c>
      <c r="N293" s="5">
        <f>$S$2*(1+H293)</f>
        <v>111731.20553967579</v>
      </c>
      <c r="O293" s="5">
        <f>$S$2*(1+I293)</f>
        <v>101053.53376532218</v>
      </c>
      <c r="P293" s="5">
        <f t="shared" si="36"/>
        <v>87500</v>
      </c>
      <c r="R293" s="5">
        <f>B293/B294-1</f>
        <v>5.9071548235190008E-4</v>
      </c>
      <c r="S293" s="5">
        <f>D293/D294-1</f>
        <v>0</v>
      </c>
    </row>
    <row r="294" spans="1:19" x14ac:dyDescent="0.35">
      <c r="A294" s="2">
        <v>43683</v>
      </c>
      <c r="B294">
        <v>281.042236</v>
      </c>
      <c r="C294">
        <v>287.79998799999998</v>
      </c>
      <c r="D294">
        <v>9.2372019999999999</v>
      </c>
      <c r="F294" s="3">
        <f t="shared" si="32"/>
        <v>0.16226629437937978</v>
      </c>
      <c r="G294" s="3">
        <f t="shared" si="33"/>
        <v>0.15156846312074634</v>
      </c>
      <c r="H294" s="3">
        <f t="shared" si="34"/>
        <v>0.11731205539675793</v>
      </c>
      <c r="I294" s="3">
        <f t="shared" si="35"/>
        <v>1.0535337653221788E-2</v>
      </c>
      <c r="J294" s="4">
        <v>-0.125</v>
      </c>
      <c r="K294" s="2">
        <f t="shared" si="31"/>
        <v>43683</v>
      </c>
      <c r="L294" s="5">
        <f>$S$2*(1+F294)</f>
        <v>116226.62943793798</v>
      </c>
      <c r="M294" s="5">
        <f t="shared" si="37"/>
        <v>115156.84631207463</v>
      </c>
      <c r="N294" s="5">
        <f>$S$2*(1+H294)</f>
        <v>111731.20553967579</v>
      </c>
      <c r="O294" s="5">
        <f>$S$2*(1+I294)</f>
        <v>101053.53376532218</v>
      </c>
      <c r="P294" s="5">
        <f t="shared" si="36"/>
        <v>87500</v>
      </c>
      <c r="R294" s="5">
        <f>B294/B295-1</f>
        <v>1.4022930020840541E-2</v>
      </c>
      <c r="S294" s="5">
        <f>D294/D295-1</f>
        <v>7.186994891011933E-3</v>
      </c>
    </row>
    <row r="295" spans="1:19" x14ac:dyDescent="0.35">
      <c r="A295" s="2">
        <v>43682</v>
      </c>
      <c r="B295">
        <v>277.15570100000002</v>
      </c>
      <c r="C295">
        <v>283.82000699999998</v>
      </c>
      <c r="D295">
        <v>9.1712880000000006</v>
      </c>
      <c r="F295" s="3">
        <f t="shared" si="32"/>
        <v>0.14619330586093593</v>
      </c>
      <c r="G295" s="3">
        <f t="shared" si="33"/>
        <v>0.13564344298690334</v>
      </c>
      <c r="H295" s="3">
        <f t="shared" si="34"/>
        <v>0.1093392399468609</v>
      </c>
      <c r="I295" s="3">
        <f t="shared" si="35"/>
        <v>1.0535337653221788E-2</v>
      </c>
      <c r="J295" s="4">
        <v>-0.125</v>
      </c>
      <c r="K295" s="2">
        <f t="shared" si="31"/>
        <v>43682</v>
      </c>
      <c r="L295" s="5">
        <f>$S$2*(1+F295)</f>
        <v>114619.33058609359</v>
      </c>
      <c r="M295" s="5">
        <f t="shared" si="37"/>
        <v>113564.34429869034</v>
      </c>
      <c r="N295" s="5">
        <f>$S$2*(1+H295)</f>
        <v>110933.92399468609</v>
      </c>
      <c r="O295" s="5">
        <f>$S$2*(1+I295)</f>
        <v>101053.53376532218</v>
      </c>
      <c r="P295" s="5">
        <f t="shared" si="36"/>
        <v>87500</v>
      </c>
      <c r="R295" s="5">
        <f>B295/B296-1</f>
        <v>-3.0073177767386827E-2</v>
      </c>
      <c r="S295" s="5">
        <f>D295/D296-1</f>
        <v>-1.9134039450514062E-2</v>
      </c>
    </row>
    <row r="296" spans="1:19" x14ac:dyDescent="0.35">
      <c r="A296" s="2">
        <v>43679</v>
      </c>
      <c r="B296">
        <v>285.74908399999998</v>
      </c>
      <c r="C296">
        <v>292.61999500000002</v>
      </c>
      <c r="D296">
        <v>9.3501949999999994</v>
      </c>
      <c r="F296" s="3">
        <f t="shared" si="32"/>
        <v>0.18173173438237966</v>
      </c>
      <c r="G296" s="3">
        <f t="shared" si="33"/>
        <v>0.17085466285895223</v>
      </c>
      <c r="H296" s="3">
        <f t="shared" si="34"/>
        <v>0.13097944527038474</v>
      </c>
      <c r="I296" s="3">
        <f t="shared" si="35"/>
        <v>1.0535337653221788E-2</v>
      </c>
      <c r="J296" s="4">
        <v>-0.125</v>
      </c>
      <c r="K296" s="2">
        <f t="shared" si="31"/>
        <v>43679</v>
      </c>
      <c r="L296" s="5">
        <f>$S$2*(1+F296)</f>
        <v>118173.17343823797</v>
      </c>
      <c r="M296" s="5">
        <f t="shared" si="37"/>
        <v>117085.46628589522</v>
      </c>
      <c r="N296" s="5">
        <f>$S$2*(1+H296)</f>
        <v>113097.94452703847</v>
      </c>
      <c r="O296" s="5">
        <f>$S$2*(1+I296)</f>
        <v>101053.53376532218</v>
      </c>
      <c r="P296" s="5">
        <f t="shared" si="36"/>
        <v>87500</v>
      </c>
      <c r="R296" s="5">
        <f>B296/B297-1</f>
        <v>-7.5294182682157373E-3</v>
      </c>
      <c r="S296" s="5">
        <f>D296/D297-1</f>
        <v>-6.9999204554495043E-3</v>
      </c>
    </row>
    <row r="297" spans="1:19" x14ac:dyDescent="0.35">
      <c r="A297" s="2">
        <v>43678</v>
      </c>
      <c r="B297">
        <v>287.91693099999998</v>
      </c>
      <c r="C297">
        <v>294.83999599999999</v>
      </c>
      <c r="D297">
        <v>9.4161070000000002</v>
      </c>
      <c r="F297" s="3">
        <f t="shared" si="32"/>
        <v>0.19069699005118057</v>
      </c>
      <c r="G297" s="3">
        <f t="shared" si="33"/>
        <v>0.17973750944092104</v>
      </c>
      <c r="H297" s="3">
        <f t="shared" si="34"/>
        <v>0.13895201880459052</v>
      </c>
      <c r="I297" s="3">
        <f t="shared" si="35"/>
        <v>1.0535337653221788E-2</v>
      </c>
      <c r="J297" s="4">
        <v>-0.125</v>
      </c>
      <c r="K297" s="2">
        <f t="shared" si="31"/>
        <v>43678</v>
      </c>
      <c r="L297" s="5">
        <f>$S$2*(1+F297)</f>
        <v>119069.69900511806</v>
      </c>
      <c r="M297" s="5">
        <f t="shared" si="37"/>
        <v>117973.7509440921</v>
      </c>
      <c r="N297" s="5">
        <f>$S$2*(1+H297)</f>
        <v>113895.20188045905</v>
      </c>
      <c r="O297" s="5">
        <f>$S$2*(1+I297)</f>
        <v>101053.53376532218</v>
      </c>
      <c r="P297" s="5">
        <f t="shared" si="36"/>
        <v>87500</v>
      </c>
      <c r="R297" s="5">
        <f>B297/B298-1</f>
        <v>-8.7080001642715343E-3</v>
      </c>
      <c r="S297" s="5">
        <f>D297/D298-1</f>
        <v>-6.9513669028329339E-3</v>
      </c>
    </row>
    <row r="298" spans="1:19" x14ac:dyDescent="0.35">
      <c r="A298" s="2">
        <v>43677</v>
      </c>
      <c r="B298">
        <v>290.44613600000002</v>
      </c>
      <c r="C298">
        <v>297.42999300000002</v>
      </c>
      <c r="D298">
        <v>9.4820200000000003</v>
      </c>
      <c r="F298" s="3">
        <f t="shared" si="32"/>
        <v>0.20115666246524366</v>
      </c>
      <c r="G298" s="3">
        <f t="shared" si="33"/>
        <v>0.19010081378121657</v>
      </c>
      <c r="H298" s="3">
        <f t="shared" si="34"/>
        <v>0.14692471329664203</v>
      </c>
      <c r="I298" s="3">
        <f t="shared" si="35"/>
        <v>1.0535337653221788E-2</v>
      </c>
      <c r="J298" s="4">
        <v>-0.125</v>
      </c>
      <c r="K298" s="2">
        <f t="shared" si="31"/>
        <v>43677</v>
      </c>
      <c r="L298" s="5">
        <f>$S$2*(1+F298)</f>
        <v>120115.66624652437</v>
      </c>
      <c r="M298" s="5">
        <f t="shared" si="37"/>
        <v>119010.08137812166</v>
      </c>
      <c r="N298" s="5">
        <f>$S$2*(1+H298)</f>
        <v>114692.4713296642</v>
      </c>
      <c r="O298" s="5">
        <f>$S$2*(1+I298)</f>
        <v>101053.53376532218</v>
      </c>
      <c r="P298" s="5">
        <f t="shared" si="36"/>
        <v>87500</v>
      </c>
      <c r="R298" s="5">
        <f>B298/B299-1</f>
        <v>-1.0940377674606316E-2</v>
      </c>
      <c r="S298" s="5">
        <f>D298/D299-1</f>
        <v>-4.9406554658886215E-3</v>
      </c>
    </row>
    <row r="299" spans="1:19" x14ac:dyDescent="0.35">
      <c r="A299" s="2">
        <v>43676</v>
      </c>
      <c r="B299">
        <v>293.65887500000002</v>
      </c>
      <c r="C299">
        <v>300.72000100000002</v>
      </c>
      <c r="D299">
        <v>9.5290999999999997</v>
      </c>
      <c r="F299" s="3">
        <f t="shared" si="32"/>
        <v>0.21444312896040119</v>
      </c>
      <c r="G299" s="3">
        <f t="shared" si="33"/>
        <v>0.20326505844482301</v>
      </c>
      <c r="H299" s="3">
        <f t="shared" si="34"/>
        <v>0.15261940867821733</v>
      </c>
      <c r="I299" s="3">
        <f t="shared" si="35"/>
        <v>1.0535337653221788E-2</v>
      </c>
      <c r="J299" s="4">
        <v>-0.125</v>
      </c>
      <c r="K299" s="2">
        <f t="shared" si="31"/>
        <v>43676</v>
      </c>
      <c r="L299" s="5">
        <f>$S$2*(1+F299)</f>
        <v>121444.31289604012</v>
      </c>
      <c r="M299" s="5">
        <f t="shared" si="37"/>
        <v>120326.50584448231</v>
      </c>
      <c r="N299" s="5">
        <f>$S$2*(1+H299)</f>
        <v>115261.94086782173</v>
      </c>
      <c r="O299" s="5">
        <f>$S$2*(1+I299)</f>
        <v>101053.53376532218</v>
      </c>
      <c r="P299" s="5">
        <f t="shared" si="36"/>
        <v>87500</v>
      </c>
      <c r="R299" s="5">
        <f>B299/B300-1</f>
        <v>-2.4546212096839826E-3</v>
      </c>
      <c r="S299" s="5">
        <f>D299/D300-1</f>
        <v>-1.9725733336657392E-3</v>
      </c>
    </row>
    <row r="300" spans="1:19" x14ac:dyDescent="0.35">
      <c r="A300" s="2">
        <v>43675</v>
      </c>
      <c r="B300">
        <v>294.38146999999998</v>
      </c>
      <c r="C300">
        <v>301.459991</v>
      </c>
      <c r="D300">
        <v>9.5479339999999997</v>
      </c>
      <c r="F300" s="3">
        <f t="shared" si="32"/>
        <v>0.21743146204848185</v>
      </c>
      <c r="G300" s="3">
        <f t="shared" si="33"/>
        <v>0.20622596595891451</v>
      </c>
      <c r="H300" s="3">
        <f t="shared" si="34"/>
        <v>0.15489752874653906</v>
      </c>
      <c r="I300" s="3">
        <f t="shared" si="35"/>
        <v>1.0535337653221788E-2</v>
      </c>
      <c r="J300" s="4">
        <v>-0.125</v>
      </c>
      <c r="K300" s="2">
        <f t="shared" si="31"/>
        <v>43675</v>
      </c>
      <c r="L300" s="5">
        <f>$S$2*(1+F300)</f>
        <v>121743.14620484819</v>
      </c>
      <c r="M300" s="5">
        <f t="shared" si="37"/>
        <v>120622.59659589145</v>
      </c>
      <c r="N300" s="5">
        <f>$S$2*(1+H300)</f>
        <v>115489.7528746539</v>
      </c>
      <c r="O300" s="5">
        <f>$S$2*(1+I300)</f>
        <v>101053.53376532218</v>
      </c>
      <c r="P300" s="5">
        <f t="shared" si="36"/>
        <v>87500</v>
      </c>
      <c r="R300" s="5">
        <f>B300/B301-1</f>
        <v>-1.8211095972807678E-3</v>
      </c>
      <c r="S300" s="5">
        <f>D300/D301-1</f>
        <v>0</v>
      </c>
    </row>
    <row r="301" spans="1:19" x14ac:dyDescent="0.35">
      <c r="A301" s="2">
        <v>43672</v>
      </c>
      <c r="B301">
        <v>294.91854899999998</v>
      </c>
      <c r="C301">
        <v>302.01001000000002</v>
      </c>
      <c r="D301">
        <v>9.5479339999999997</v>
      </c>
      <c r="F301" s="3">
        <f t="shared" si="32"/>
        <v>0.21965258307286417</v>
      </c>
      <c r="G301" s="3">
        <f t="shared" si="33"/>
        <v>0.20842674622620638</v>
      </c>
      <c r="H301" s="3">
        <f t="shared" si="34"/>
        <v>0.15489752874653906</v>
      </c>
      <c r="I301" s="3">
        <f t="shared" si="35"/>
        <v>1.0535337653221788E-2</v>
      </c>
      <c r="J301" s="4">
        <v>-0.125</v>
      </c>
      <c r="K301" s="2">
        <f t="shared" si="31"/>
        <v>43672</v>
      </c>
      <c r="L301" s="5">
        <f>$S$2*(1+F301)</f>
        <v>121965.25830728642</v>
      </c>
      <c r="M301" s="5">
        <f t="shared" si="37"/>
        <v>120842.67462262065</v>
      </c>
      <c r="N301" s="5">
        <f>$S$2*(1+H301)</f>
        <v>115489.7528746539</v>
      </c>
      <c r="O301" s="5">
        <f>$S$2*(1+I301)</f>
        <v>101053.53376532218</v>
      </c>
      <c r="P301" s="5">
        <f t="shared" si="36"/>
        <v>87500</v>
      </c>
      <c r="R301" s="5">
        <f>B301/B302-1</f>
        <v>6.6998814633387749E-3</v>
      </c>
      <c r="S301" s="5">
        <f>D301/D302-1</f>
        <v>3.9604557978329957E-3</v>
      </c>
    </row>
    <row r="302" spans="1:19" x14ac:dyDescent="0.35">
      <c r="A302" s="2">
        <v>43671</v>
      </c>
      <c r="B302">
        <v>292.95578</v>
      </c>
      <c r="C302">
        <v>300</v>
      </c>
      <c r="D302">
        <v>9.5102689999999992</v>
      </c>
      <c r="F302" s="3">
        <f t="shared" si="32"/>
        <v>0.21153543924131313</v>
      </c>
      <c r="G302" s="3">
        <f t="shared" si="33"/>
        <v>0.20038413252548115</v>
      </c>
      <c r="H302" s="3">
        <f t="shared" si="34"/>
        <v>0.15034165148343304</v>
      </c>
      <c r="I302" s="3">
        <f t="shared" si="35"/>
        <v>8.5419825934400784E-3</v>
      </c>
      <c r="J302" s="4">
        <v>-0.125</v>
      </c>
      <c r="K302" s="2">
        <f t="shared" si="31"/>
        <v>43671</v>
      </c>
      <c r="L302" s="5">
        <f>$S$2*(1+F302)</f>
        <v>121153.54392413131</v>
      </c>
      <c r="M302" s="5">
        <f t="shared" si="37"/>
        <v>120038.41325254811</v>
      </c>
      <c r="N302" s="5">
        <f>$S$2*(1+H302)</f>
        <v>115034.16514834331</v>
      </c>
      <c r="O302" s="5">
        <f>$S$2*(1+I302)</f>
        <v>100854.198259344</v>
      </c>
      <c r="P302" s="5">
        <f t="shared" si="36"/>
        <v>87500</v>
      </c>
      <c r="R302" s="5">
        <f>B302/B303-1</f>
        <v>-4.7770743101667179E-3</v>
      </c>
      <c r="S302" s="5">
        <f>D302/D303-1</f>
        <v>-1.9761572446506115E-3</v>
      </c>
    </row>
    <row r="303" spans="1:19" x14ac:dyDescent="0.35">
      <c r="A303" s="2">
        <v>43670</v>
      </c>
      <c r="B303">
        <v>294.36196899999999</v>
      </c>
      <c r="C303">
        <v>301.44000199999999</v>
      </c>
      <c r="D303">
        <v>9.5290999999999997</v>
      </c>
      <c r="F303" s="3">
        <f t="shared" si="32"/>
        <v>0.21735081454393157</v>
      </c>
      <c r="G303" s="3">
        <f t="shared" si="33"/>
        <v>0.20614598436416443</v>
      </c>
      <c r="H303" s="3">
        <f t="shared" si="34"/>
        <v>0.15261940867821733</v>
      </c>
      <c r="I303" s="3">
        <f t="shared" si="35"/>
        <v>8.5419825934400784E-3</v>
      </c>
      <c r="J303" s="4">
        <v>-0.125</v>
      </c>
      <c r="K303" s="2">
        <f t="shared" si="31"/>
        <v>43670</v>
      </c>
      <c r="L303" s="5">
        <f>$S$2*(1+F303)</f>
        <v>121735.08145439316</v>
      </c>
      <c r="M303" s="5">
        <f t="shared" si="37"/>
        <v>120614.59843641645</v>
      </c>
      <c r="N303" s="5">
        <f>$S$2*(1+H303)</f>
        <v>115261.94086782173</v>
      </c>
      <c r="O303" s="5">
        <f>$S$2*(1+I303)</f>
        <v>100854.198259344</v>
      </c>
      <c r="P303" s="5">
        <f t="shared" si="36"/>
        <v>87500</v>
      </c>
      <c r="R303" s="5">
        <f>B303/B304-1</f>
        <v>4.6995294576044344E-3</v>
      </c>
      <c r="S303" s="5">
        <f>D303/D304-1</f>
        <v>2.9731014678366918E-3</v>
      </c>
    </row>
    <row r="304" spans="1:19" x14ac:dyDescent="0.35">
      <c r="A304" s="2">
        <v>43669</v>
      </c>
      <c r="B304">
        <v>292.98507699999999</v>
      </c>
      <c r="C304">
        <v>300.02999899999998</v>
      </c>
      <c r="D304">
        <v>9.5008529999999993</v>
      </c>
      <c r="F304" s="3">
        <f t="shared" si="32"/>
        <v>0.21165659866599973</v>
      </c>
      <c r="G304" s="3">
        <f t="shared" si="33"/>
        <v>0.20050416693745321</v>
      </c>
      <c r="H304" s="3">
        <f t="shared" si="34"/>
        <v>0.1492027124071178</v>
      </c>
      <c r="I304" s="3">
        <f t="shared" si="35"/>
        <v>6.5489450480038514E-3</v>
      </c>
      <c r="J304" s="4">
        <v>-0.125</v>
      </c>
      <c r="K304" s="2">
        <f t="shared" si="31"/>
        <v>43669</v>
      </c>
      <c r="L304" s="5">
        <f>$S$2*(1+F304)</f>
        <v>121165.65986659998</v>
      </c>
      <c r="M304" s="5">
        <f t="shared" si="37"/>
        <v>120050.41669374533</v>
      </c>
      <c r="N304" s="5">
        <f>$S$2*(1+H304)</f>
        <v>114920.27124071178</v>
      </c>
      <c r="O304" s="5">
        <f>$S$2*(1+I304)</f>
        <v>100654.89450480038</v>
      </c>
      <c r="P304" s="5">
        <f t="shared" si="36"/>
        <v>87500</v>
      </c>
      <c r="R304" s="5">
        <f>B304/B305-1</f>
        <v>7.1501575118699812E-3</v>
      </c>
      <c r="S304" s="5">
        <f>D304/D305-1</f>
        <v>3.9801597516606613E-3</v>
      </c>
    </row>
    <row r="305" spans="1:19" x14ac:dyDescent="0.35">
      <c r="A305" s="2">
        <v>43668</v>
      </c>
      <c r="B305">
        <v>290.90505999999999</v>
      </c>
      <c r="C305">
        <v>297.89999399999999</v>
      </c>
      <c r="D305">
        <v>9.4631880000000006</v>
      </c>
      <c r="F305" s="3">
        <f t="shared" si="32"/>
        <v>0.20305456900225871</v>
      </c>
      <c r="G305" s="3">
        <f t="shared" si="33"/>
        <v>0.19198141959012016</v>
      </c>
      <c r="H305" s="3">
        <f t="shared" si="34"/>
        <v>0.14464683514401178</v>
      </c>
      <c r="I305" s="3">
        <f t="shared" si="35"/>
        <v>6.5489450480038514E-3</v>
      </c>
      <c r="J305" s="4">
        <v>-0.125</v>
      </c>
      <c r="K305" s="2">
        <f t="shared" si="31"/>
        <v>43668</v>
      </c>
      <c r="L305" s="5">
        <f>$S$2*(1+F305)</f>
        <v>120305.45690022586</v>
      </c>
      <c r="M305" s="5">
        <f t="shared" si="37"/>
        <v>119198.14195901202</v>
      </c>
      <c r="N305" s="5">
        <f>$S$2*(1+H305)</f>
        <v>114464.68351440117</v>
      </c>
      <c r="O305" s="5">
        <f>$S$2*(1+I305)</f>
        <v>100654.89450480038</v>
      </c>
      <c r="P305" s="5">
        <f t="shared" si="36"/>
        <v>87500</v>
      </c>
      <c r="R305" s="5">
        <f>B305/B306-1</f>
        <v>2.4564062242464768E-3</v>
      </c>
      <c r="S305" s="5">
        <f>D305/D306-1</f>
        <v>-9.9412991463265765E-4</v>
      </c>
    </row>
    <row r="306" spans="1:19" x14ac:dyDescent="0.35">
      <c r="A306" s="2">
        <v>43665</v>
      </c>
      <c r="B306">
        <v>290.19223</v>
      </c>
      <c r="C306">
        <v>297.17001299999998</v>
      </c>
      <c r="D306">
        <v>9.4726049999999997</v>
      </c>
      <c r="F306" s="3">
        <f t="shared" si="32"/>
        <v>0.20010661963203513</v>
      </c>
      <c r="G306" s="3">
        <f t="shared" si="33"/>
        <v>0.18906056089196999</v>
      </c>
      <c r="H306" s="3">
        <f t="shared" si="34"/>
        <v>0.14578589517817253</v>
      </c>
      <c r="I306" s="3">
        <f t="shared" si="35"/>
        <v>6.5489450480038514E-3</v>
      </c>
      <c r="J306" s="4">
        <v>-0.125</v>
      </c>
      <c r="K306" s="2">
        <f t="shared" si="31"/>
        <v>43665</v>
      </c>
      <c r="L306" s="5">
        <f>$S$2*(1+F306)</f>
        <v>120010.66196320351</v>
      </c>
      <c r="M306" s="5">
        <f t="shared" si="37"/>
        <v>118906.05608919699</v>
      </c>
      <c r="N306" s="5">
        <f>$S$2*(1+H306)</f>
        <v>114578.58951781725</v>
      </c>
      <c r="O306" s="5">
        <f>$S$2*(1+I306)</f>
        <v>100654.89450480038</v>
      </c>
      <c r="P306" s="5">
        <f t="shared" si="36"/>
        <v>87500</v>
      </c>
      <c r="R306" s="5">
        <f>B306/B307-1</f>
        <v>-5.5550353789094453E-3</v>
      </c>
      <c r="S306" s="5">
        <f>D306/D307-1</f>
        <v>9.9511919239048119E-4</v>
      </c>
    </row>
    <row r="307" spans="1:19" x14ac:dyDescent="0.35">
      <c r="A307" s="2">
        <v>43664</v>
      </c>
      <c r="B307">
        <v>291.81326300000001</v>
      </c>
      <c r="C307">
        <v>298.82998700000002</v>
      </c>
      <c r="D307">
        <v>9.4631880000000006</v>
      </c>
      <c r="F307" s="3">
        <f t="shared" si="32"/>
        <v>0.20681049462531798</v>
      </c>
      <c r="G307" s="3">
        <f t="shared" si="33"/>
        <v>0.19570258239198624</v>
      </c>
      <c r="H307" s="3">
        <f t="shared" si="34"/>
        <v>0.14464683514401178</v>
      </c>
      <c r="I307" s="3">
        <f t="shared" si="35"/>
        <v>6.5489450480038514E-3</v>
      </c>
      <c r="J307" s="4">
        <v>-0.125</v>
      </c>
      <c r="K307" s="2">
        <f t="shared" si="31"/>
        <v>43664</v>
      </c>
      <c r="L307" s="5">
        <f>$S$2*(1+F307)</f>
        <v>120681.0494625318</v>
      </c>
      <c r="M307" s="5">
        <f t="shared" si="37"/>
        <v>119570.25823919862</v>
      </c>
      <c r="N307" s="5">
        <f>$S$2*(1+H307)</f>
        <v>114464.68351440117</v>
      </c>
      <c r="O307" s="5">
        <f>$S$2*(1+I307)</f>
        <v>100654.89450480038</v>
      </c>
      <c r="P307" s="5">
        <f t="shared" si="36"/>
        <v>87500</v>
      </c>
      <c r="R307" s="5">
        <f>B307/B308-1</f>
        <v>3.6610743135974122E-3</v>
      </c>
      <c r="S307" s="5">
        <f>D307/D308-1</f>
        <v>0</v>
      </c>
    </row>
    <row r="308" spans="1:19" x14ac:dyDescent="0.35">
      <c r="A308" s="2">
        <v>43663</v>
      </c>
      <c r="B308">
        <v>290.74880999999999</v>
      </c>
      <c r="C308">
        <v>297.73998999999998</v>
      </c>
      <c r="D308">
        <v>9.4631880000000006</v>
      </c>
      <c r="F308" s="3">
        <f t="shared" si="32"/>
        <v>0.20240838816096773</v>
      </c>
      <c r="G308" s="3">
        <f t="shared" si="33"/>
        <v>0.19134119871431809</v>
      </c>
      <c r="H308" s="3">
        <f t="shared" si="34"/>
        <v>0.14464683514401178</v>
      </c>
      <c r="I308" s="3">
        <f t="shared" si="35"/>
        <v>6.5489450480038514E-3</v>
      </c>
      <c r="J308" s="4">
        <v>-0.125</v>
      </c>
      <c r="K308" s="2">
        <f t="shared" si="31"/>
        <v>43663</v>
      </c>
      <c r="L308" s="5">
        <f>$S$2*(1+F308)</f>
        <v>120240.83881609677</v>
      </c>
      <c r="M308" s="5">
        <f t="shared" si="37"/>
        <v>119134.11987143182</v>
      </c>
      <c r="N308" s="5">
        <f>$S$2*(1+H308)</f>
        <v>114464.68351440117</v>
      </c>
      <c r="O308" s="5">
        <f>$S$2*(1+I308)</f>
        <v>100654.89450480038</v>
      </c>
      <c r="P308" s="5">
        <f t="shared" si="36"/>
        <v>87500</v>
      </c>
      <c r="R308" s="5">
        <f>B308/B309-1</f>
        <v>-6.8051869214466043E-3</v>
      </c>
      <c r="S308" s="5">
        <f>D308/D309-1</f>
        <v>-3.964380882432228E-3</v>
      </c>
    </row>
    <row r="309" spans="1:19" x14ac:dyDescent="0.35">
      <c r="A309" s="2">
        <v>43662</v>
      </c>
      <c r="B309">
        <v>292.74096700000001</v>
      </c>
      <c r="C309">
        <v>299.77999899999998</v>
      </c>
      <c r="D309">
        <v>9.5008529999999993</v>
      </c>
      <c r="F309" s="3">
        <f t="shared" si="32"/>
        <v>0.21064706775292774</v>
      </c>
      <c r="G309" s="3">
        <f t="shared" si="33"/>
        <v>0.19950384682701539</v>
      </c>
      <c r="H309" s="3">
        <f t="shared" si="34"/>
        <v>0.1492027124071178</v>
      </c>
      <c r="I309" s="3">
        <f t="shared" si="35"/>
        <v>6.5489450480038514E-3</v>
      </c>
      <c r="J309" s="4">
        <v>-0.125</v>
      </c>
      <c r="K309" s="2">
        <f t="shared" si="31"/>
        <v>43662</v>
      </c>
      <c r="L309" s="5">
        <f>$S$2*(1+F309)</f>
        <v>121064.70677529277</v>
      </c>
      <c r="M309" s="5">
        <f t="shared" si="37"/>
        <v>119950.38468270154</v>
      </c>
      <c r="N309" s="5">
        <f>$S$2*(1+H309)</f>
        <v>114920.27124071178</v>
      </c>
      <c r="O309" s="5">
        <f>$S$2*(1+I309)</f>
        <v>100654.89450480038</v>
      </c>
      <c r="P309" s="5">
        <f t="shared" si="36"/>
        <v>87500</v>
      </c>
      <c r="R309" s="5">
        <f>B309/B310-1</f>
        <v>-3.2249960681076661E-3</v>
      </c>
      <c r="S309" s="5">
        <f>D309/D310-1</f>
        <v>-1.9782167162045727E-3</v>
      </c>
    </row>
    <row r="310" spans="1:19" x14ac:dyDescent="0.35">
      <c r="A310" s="2">
        <v>43661</v>
      </c>
      <c r="B310">
        <v>293.68810999999999</v>
      </c>
      <c r="C310">
        <v>300.75</v>
      </c>
      <c r="D310">
        <v>9.5196850000000008</v>
      </c>
      <c r="F310" s="3">
        <f t="shared" si="32"/>
        <v>0.21456403198052998</v>
      </c>
      <c r="G310" s="3">
        <f t="shared" si="33"/>
        <v>0.20338509285679485</v>
      </c>
      <c r="H310" s="3">
        <f t="shared" si="34"/>
        <v>0.15148059055974827</v>
      </c>
      <c r="I310" s="3">
        <f t="shared" si="35"/>
        <v>6.5489450480038514E-3</v>
      </c>
      <c r="J310" s="4">
        <v>-0.125</v>
      </c>
      <c r="K310" s="2">
        <f t="shared" si="31"/>
        <v>43661</v>
      </c>
      <c r="L310" s="5">
        <f>$S$2*(1+F310)</f>
        <v>121456.403198053</v>
      </c>
      <c r="M310" s="5">
        <f t="shared" si="37"/>
        <v>120338.50928567948</v>
      </c>
      <c r="N310" s="5">
        <f>$S$2*(1+H310)</f>
        <v>115148.05905597482</v>
      </c>
      <c r="O310" s="5">
        <f>$S$2*(1+I310)</f>
        <v>100654.89450480038</v>
      </c>
      <c r="P310" s="5">
        <f t="shared" si="36"/>
        <v>87500</v>
      </c>
      <c r="R310" s="5">
        <f>B310/B311-1</f>
        <v>3.3241877722112179E-4</v>
      </c>
      <c r="S310" s="5">
        <f>D310/D311-1</f>
        <v>9.9008766208408261E-4</v>
      </c>
    </row>
    <row r="311" spans="1:19" x14ac:dyDescent="0.35">
      <c r="A311" s="2">
        <v>43658</v>
      </c>
      <c r="B311">
        <v>293.59051499999998</v>
      </c>
      <c r="C311">
        <v>300.64999399999999</v>
      </c>
      <c r="D311">
        <v>9.5102689999999992</v>
      </c>
      <c r="F311" s="3">
        <f t="shared" si="32"/>
        <v>0.21416042225761278</v>
      </c>
      <c r="G311" s="3">
        <f t="shared" si="33"/>
        <v>0.20298494080493712</v>
      </c>
      <c r="H311" s="3">
        <f t="shared" si="34"/>
        <v>0.15034165148343304</v>
      </c>
      <c r="I311" s="3">
        <f t="shared" si="35"/>
        <v>6.5489450480038514E-3</v>
      </c>
      <c r="J311" s="4">
        <v>-0.125</v>
      </c>
      <c r="K311" s="2">
        <f t="shared" si="31"/>
        <v>43658</v>
      </c>
      <c r="L311" s="5">
        <f>$S$2*(1+F311)</f>
        <v>121416.04222576128</v>
      </c>
      <c r="M311" s="5">
        <f t="shared" si="37"/>
        <v>120298.49408049371</v>
      </c>
      <c r="N311" s="5">
        <f>$S$2*(1+H311)</f>
        <v>115034.16514834331</v>
      </c>
      <c r="O311" s="5">
        <f>$S$2*(1+I311)</f>
        <v>100654.89450480038</v>
      </c>
      <c r="P311" s="5">
        <f t="shared" si="36"/>
        <v>87500</v>
      </c>
      <c r="R311" s="5">
        <f>B311/B312-1</f>
        <v>4.477057139675944E-3</v>
      </c>
      <c r="S311" s="5">
        <f>D311/D312-1</f>
        <v>2.9792175085054939E-3</v>
      </c>
    </row>
    <row r="312" spans="1:19" x14ac:dyDescent="0.35">
      <c r="A312" s="2">
        <v>43657</v>
      </c>
      <c r="B312">
        <v>292.28195199999999</v>
      </c>
      <c r="C312">
        <v>299.30999800000001</v>
      </c>
      <c r="D312">
        <v>9.4820200000000003</v>
      </c>
      <c r="F312" s="3">
        <f t="shared" si="32"/>
        <v>0.20874878488019033</v>
      </c>
      <c r="G312" s="3">
        <f t="shared" si="33"/>
        <v>0.19762324101811179</v>
      </c>
      <c r="H312" s="3">
        <f t="shared" si="34"/>
        <v>0.14692471329664203</v>
      </c>
      <c r="I312" s="3">
        <f t="shared" si="35"/>
        <v>3.5591241345618307E-3</v>
      </c>
      <c r="J312" s="4">
        <v>-0.125</v>
      </c>
      <c r="K312" s="2">
        <f t="shared" si="31"/>
        <v>43657</v>
      </c>
      <c r="L312" s="5">
        <f>$S$2*(1+F312)</f>
        <v>120874.87848801904</v>
      </c>
      <c r="M312" s="5">
        <f t="shared" si="37"/>
        <v>119762.32410181117</v>
      </c>
      <c r="N312" s="5">
        <f>$S$2*(1+H312)</f>
        <v>114692.4713296642</v>
      </c>
      <c r="O312" s="5">
        <f>$S$2*(1+I312)</f>
        <v>100355.91241345619</v>
      </c>
      <c r="P312" s="5">
        <f t="shared" si="36"/>
        <v>87500</v>
      </c>
      <c r="R312" s="5">
        <f>B312/B313-1</f>
        <v>2.3440902126428131E-3</v>
      </c>
      <c r="S312" s="5">
        <f>D312/D313-1</f>
        <v>0</v>
      </c>
    </row>
    <row r="313" spans="1:19" x14ac:dyDescent="0.35">
      <c r="A313" s="2">
        <v>43656</v>
      </c>
      <c r="B313">
        <v>291.59841899999998</v>
      </c>
      <c r="C313">
        <v>298.60998499999999</v>
      </c>
      <c r="D313">
        <v>9.4820200000000003</v>
      </c>
      <c r="F313" s="3">
        <f t="shared" si="32"/>
        <v>0.20592199493465335</v>
      </c>
      <c r="G313" s="3">
        <f t="shared" si="33"/>
        <v>0.19482229269223983</v>
      </c>
      <c r="H313" s="3">
        <f t="shared" si="34"/>
        <v>0.14692471329664203</v>
      </c>
      <c r="I313" s="3">
        <f t="shared" si="35"/>
        <v>3.5591241345618307E-3</v>
      </c>
      <c r="J313" s="4">
        <v>-0.125</v>
      </c>
      <c r="K313" s="2">
        <f t="shared" si="31"/>
        <v>43656</v>
      </c>
      <c r="L313" s="5">
        <f>$S$2*(1+F313)</f>
        <v>120592.19949346533</v>
      </c>
      <c r="M313" s="5">
        <f t="shared" si="37"/>
        <v>119482.22926922399</v>
      </c>
      <c r="N313" s="5">
        <f>$S$2*(1+H313)</f>
        <v>114692.4713296642</v>
      </c>
      <c r="O313" s="5">
        <f>$S$2*(1+I313)</f>
        <v>100355.91241345619</v>
      </c>
      <c r="P313" s="5">
        <f t="shared" si="36"/>
        <v>87500</v>
      </c>
      <c r="R313" s="5">
        <f>B313/B314-1</f>
        <v>4.7780902993794783E-3</v>
      </c>
      <c r="S313" s="5">
        <f>D313/D314-1</f>
        <v>4.9899628402514384E-3</v>
      </c>
    </row>
    <row r="314" spans="1:19" x14ac:dyDescent="0.35">
      <c r="A314" s="2">
        <v>43655</v>
      </c>
      <c r="B314">
        <v>290.21176100000002</v>
      </c>
      <c r="C314">
        <v>297.19000199999999</v>
      </c>
      <c r="D314">
        <v>9.4349399999999992</v>
      </c>
      <c r="F314" s="3">
        <f t="shared" si="32"/>
        <v>0.2001873912033072</v>
      </c>
      <c r="G314" s="3">
        <f t="shared" si="33"/>
        <v>0.18914054248672008</v>
      </c>
      <c r="H314" s="3">
        <f t="shared" si="34"/>
        <v>0.14123001791506651</v>
      </c>
      <c r="I314" s="3">
        <f t="shared" si="35"/>
        <v>3.5591241345618307E-3</v>
      </c>
      <c r="J314" s="4">
        <v>-0.125</v>
      </c>
      <c r="K314" s="2">
        <f t="shared" si="31"/>
        <v>43655</v>
      </c>
      <c r="L314" s="5">
        <f>$S$2*(1+F314)</f>
        <v>120018.73912033072</v>
      </c>
      <c r="M314" s="5">
        <f t="shared" si="37"/>
        <v>118914.05424867201</v>
      </c>
      <c r="N314" s="5">
        <f>$S$2*(1+H314)</f>
        <v>114123.00179150666</v>
      </c>
      <c r="O314" s="5">
        <f>$S$2*(1+I314)</f>
        <v>100355.91241345619</v>
      </c>
      <c r="P314" s="5">
        <f t="shared" si="36"/>
        <v>87500</v>
      </c>
      <c r="R314" s="5">
        <f>B314/B315-1</f>
        <v>1.2464944682650803E-3</v>
      </c>
      <c r="S314" s="5">
        <f>D314/D315-1</f>
        <v>0</v>
      </c>
    </row>
    <row r="315" spans="1:19" x14ac:dyDescent="0.35">
      <c r="A315" s="2">
        <v>43654</v>
      </c>
      <c r="B315">
        <v>289.85046399999999</v>
      </c>
      <c r="C315">
        <v>296.82000699999998</v>
      </c>
      <c r="D315">
        <v>9.4349399999999992</v>
      </c>
      <c r="F315" s="3">
        <f t="shared" si="32"/>
        <v>0.19869322672704537</v>
      </c>
      <c r="G315" s="3">
        <f t="shared" si="33"/>
        <v>0.18766008872967421</v>
      </c>
      <c r="H315" s="3">
        <f t="shared" si="34"/>
        <v>0.14123001791506651</v>
      </c>
      <c r="I315" s="3">
        <f t="shared" si="35"/>
        <v>3.5591241345618307E-3</v>
      </c>
      <c r="J315" s="4">
        <v>-0.125</v>
      </c>
      <c r="K315" s="2">
        <f t="shared" si="31"/>
        <v>43654</v>
      </c>
      <c r="L315" s="5">
        <f>$S$2*(1+F315)</f>
        <v>119869.32267270454</v>
      </c>
      <c r="M315" s="5">
        <f t="shared" si="37"/>
        <v>118766.00887296742</v>
      </c>
      <c r="N315" s="5">
        <f>$S$2*(1+H315)</f>
        <v>114123.00179150666</v>
      </c>
      <c r="O315" s="5">
        <f>$S$2*(1+I315)</f>
        <v>100355.91241345619</v>
      </c>
      <c r="P315" s="5">
        <f t="shared" si="36"/>
        <v>87500</v>
      </c>
      <c r="R315" s="5">
        <f>B315/B316-1</f>
        <v>-5.4948031139336884E-3</v>
      </c>
      <c r="S315" s="5">
        <f>D315/D316-1</f>
        <v>-2.9850405592704021E-3</v>
      </c>
    </row>
    <row r="316" spans="1:19" x14ac:dyDescent="0.35">
      <c r="A316" s="2">
        <v>43651</v>
      </c>
      <c r="B316">
        <v>291.45193499999999</v>
      </c>
      <c r="C316">
        <v>298.459991</v>
      </c>
      <c r="D316">
        <v>9.4631880000000006</v>
      </c>
      <c r="F316" s="3">
        <f t="shared" si="32"/>
        <v>0.20531620194677713</v>
      </c>
      <c r="G316" s="3">
        <f t="shared" si="33"/>
        <v>0.19422212463365973</v>
      </c>
      <c r="H316" s="3">
        <f t="shared" si="34"/>
        <v>0.14464683514401178</v>
      </c>
      <c r="I316" s="3">
        <f t="shared" si="35"/>
        <v>3.5591241345618307E-3</v>
      </c>
      <c r="J316" s="4">
        <v>-0.125</v>
      </c>
      <c r="K316" s="2">
        <f t="shared" si="31"/>
        <v>43651</v>
      </c>
      <c r="L316" s="5">
        <f>$S$2*(1+F316)</f>
        <v>120531.62019467771</v>
      </c>
      <c r="M316" s="5">
        <f t="shared" si="37"/>
        <v>119422.21246336597</v>
      </c>
      <c r="N316" s="5">
        <f>$S$2*(1+H316)</f>
        <v>114464.68351440117</v>
      </c>
      <c r="O316" s="5">
        <f>$S$2*(1+I316)</f>
        <v>100355.91241345619</v>
      </c>
      <c r="P316" s="5">
        <f t="shared" si="36"/>
        <v>87500</v>
      </c>
      <c r="R316" s="5">
        <f>B316/B317-1</f>
        <v>-1.1378316591081905E-3</v>
      </c>
      <c r="S316" s="5">
        <f>D316/D317-1</f>
        <v>-1.986074697163609E-3</v>
      </c>
    </row>
    <row r="317" spans="1:19" x14ac:dyDescent="0.35">
      <c r="A317" s="2">
        <v>43649</v>
      </c>
      <c r="B317">
        <v>291.78393599999998</v>
      </c>
      <c r="C317">
        <v>298.79998799999998</v>
      </c>
      <c r="D317">
        <v>9.4820200000000003</v>
      </c>
      <c r="F317" s="3">
        <f t="shared" si="32"/>
        <v>0.20668921113390959</v>
      </c>
      <c r="G317" s="3">
        <f t="shared" si="33"/>
        <v>0.19558254798001395</v>
      </c>
      <c r="H317" s="3">
        <f t="shared" si="34"/>
        <v>0.14692471329664203</v>
      </c>
      <c r="I317" s="3">
        <f t="shared" si="35"/>
        <v>3.5591241345618307E-3</v>
      </c>
      <c r="J317" s="4">
        <v>-0.125</v>
      </c>
      <c r="K317" s="2">
        <f t="shared" si="31"/>
        <v>43649</v>
      </c>
      <c r="L317" s="5">
        <f>$S$2*(1+F317)</f>
        <v>120668.92111339096</v>
      </c>
      <c r="M317" s="5">
        <f t="shared" si="37"/>
        <v>119558.25479800139</v>
      </c>
      <c r="N317" s="5">
        <f>$S$2*(1+H317)</f>
        <v>114692.4713296642</v>
      </c>
      <c r="O317" s="5">
        <f>$S$2*(1+I317)</f>
        <v>100355.91241345619</v>
      </c>
      <c r="P317" s="5">
        <f t="shared" si="36"/>
        <v>87500</v>
      </c>
      <c r="R317" s="5">
        <f>B317/B318-1</f>
        <v>7.99507778371078E-3</v>
      </c>
      <c r="S317" s="5">
        <f>D317/D318-1</f>
        <v>5.9939373131934204E-3</v>
      </c>
    </row>
    <row r="318" spans="1:19" x14ac:dyDescent="0.35">
      <c r="A318" s="2">
        <v>43648</v>
      </c>
      <c r="B318">
        <v>289.469604</v>
      </c>
      <c r="C318">
        <v>296.42999300000002</v>
      </c>
      <c r="D318">
        <v>9.4255239999999993</v>
      </c>
      <c r="F318" s="3">
        <f t="shared" si="32"/>
        <v>0.19711815834167523</v>
      </c>
      <c r="G318" s="3">
        <f t="shared" si="33"/>
        <v>0.18609953333946505</v>
      </c>
      <c r="H318" s="3">
        <f t="shared" si="34"/>
        <v>0.14009107883875127</v>
      </c>
      <c r="I318" s="3">
        <f t="shared" si="35"/>
        <v>-2.4203060160926659E-3</v>
      </c>
      <c r="J318" s="4">
        <v>-0.125</v>
      </c>
      <c r="K318" s="2">
        <f t="shared" si="31"/>
        <v>43648</v>
      </c>
      <c r="L318" s="5">
        <f>$S$2*(1+F318)</f>
        <v>119711.81583416753</v>
      </c>
      <c r="M318" s="5">
        <f t="shared" si="37"/>
        <v>118609.9533339465</v>
      </c>
      <c r="N318" s="5">
        <f>$S$2*(1+H318)</f>
        <v>114009.10788387513</v>
      </c>
      <c r="O318" s="5">
        <f>$S$2*(1+I318)</f>
        <v>99757.969398390735</v>
      </c>
      <c r="P318" s="5">
        <f t="shared" si="36"/>
        <v>87500</v>
      </c>
      <c r="R318" s="5">
        <f>B318/B319-1</f>
        <v>2.6043503632728893E-3</v>
      </c>
      <c r="S318" s="5">
        <f>D318/D319-1</f>
        <v>3.0060842105821273E-3</v>
      </c>
    </row>
    <row r="319" spans="1:19" x14ac:dyDescent="0.35">
      <c r="A319" s="2">
        <v>43647</v>
      </c>
      <c r="B319">
        <v>288.71768200000002</v>
      </c>
      <c r="C319">
        <v>295.66000400000001</v>
      </c>
      <c r="D319">
        <v>9.3972750000000005</v>
      </c>
      <c r="F319" s="3">
        <f t="shared" si="32"/>
        <v>0.19400854176218618</v>
      </c>
      <c r="G319" s="3">
        <f t="shared" si="33"/>
        <v>0.18301859141340104</v>
      </c>
      <c r="H319" s="3">
        <f t="shared" si="34"/>
        <v>0.13667414065196049</v>
      </c>
      <c r="I319" s="3">
        <f t="shared" si="35"/>
        <v>-5.4101269295345755E-3</v>
      </c>
      <c r="J319" s="4">
        <v>-0.125</v>
      </c>
      <c r="K319" s="2">
        <f t="shared" si="31"/>
        <v>43647</v>
      </c>
      <c r="L319" s="5">
        <f>$S$2*(1+F319)</f>
        <v>119400.85417621862</v>
      </c>
      <c r="M319" s="5">
        <f t="shared" si="37"/>
        <v>118301.8591413401</v>
      </c>
      <c r="N319" s="5">
        <f>$S$2*(1+H319)</f>
        <v>113667.41406519605</v>
      </c>
      <c r="O319" s="5">
        <f>$S$2*(1+I319)</f>
        <v>99458.98730704654</v>
      </c>
      <c r="P319" s="5">
        <f t="shared" si="36"/>
        <v>87500</v>
      </c>
      <c r="R319" s="5">
        <f>B319/B320-1</f>
        <v>9.0784728658817038E-3</v>
      </c>
      <c r="S319" s="5">
        <f>D319/D320-1</f>
        <v>5.0351891056819031E-3</v>
      </c>
    </row>
    <row r="320" spans="1:19" x14ac:dyDescent="0.35">
      <c r="A320" s="2">
        <v>43644</v>
      </c>
      <c r="B320">
        <v>286.12014799999997</v>
      </c>
      <c r="C320">
        <v>293</v>
      </c>
      <c r="D320">
        <v>9.3501949999999994</v>
      </c>
      <c r="F320" s="3">
        <f t="shared" si="32"/>
        <v>0.18326629084761348</v>
      </c>
      <c r="G320" s="3">
        <f t="shared" si="33"/>
        <v>0.17237516943322007</v>
      </c>
      <c r="H320" s="3">
        <f t="shared" si="34"/>
        <v>0.13097944527038474</v>
      </c>
      <c r="I320" s="3">
        <f t="shared" si="35"/>
        <v>-9.3964136966375733E-3</v>
      </c>
      <c r="J320" s="4">
        <v>-0.125</v>
      </c>
      <c r="K320" s="2">
        <f t="shared" si="31"/>
        <v>43644</v>
      </c>
      <c r="L320" s="5">
        <f>$S$2*(1+F320)</f>
        <v>118326.62908476134</v>
      </c>
      <c r="M320" s="5">
        <f t="shared" si="37"/>
        <v>117237.516943322</v>
      </c>
      <c r="N320" s="5">
        <f>$S$2*(1+H320)</f>
        <v>113097.94452703847</v>
      </c>
      <c r="O320" s="5">
        <f>$S$2*(1+I320)</f>
        <v>99060.358630336239</v>
      </c>
      <c r="P320" s="5">
        <f t="shared" si="36"/>
        <v>87500</v>
      </c>
      <c r="R320" s="5">
        <f>B320/B321-1</f>
        <v>5.1458120243050853E-3</v>
      </c>
      <c r="S320" s="5">
        <f>D320/D321-1</f>
        <v>3.030375846416522E-3</v>
      </c>
    </row>
    <row r="321" spans="1:19" x14ac:dyDescent="0.35">
      <c r="A321" s="2">
        <v>43643</v>
      </c>
      <c r="B321">
        <v>284.65536500000002</v>
      </c>
      <c r="C321">
        <v>291.5</v>
      </c>
      <c r="D321">
        <v>9.3219460000000005</v>
      </c>
      <c r="F321" s="3">
        <f t="shared" si="32"/>
        <v>0.17720859669562183</v>
      </c>
      <c r="G321" s="3">
        <f t="shared" si="33"/>
        <v>0.16637324877059267</v>
      </c>
      <c r="H321" s="3">
        <f t="shared" si="34"/>
        <v>0.12756250708359396</v>
      </c>
      <c r="I321" s="3">
        <f t="shared" si="35"/>
        <v>-9.3964136966375733E-3</v>
      </c>
      <c r="J321" s="4">
        <v>-0.125</v>
      </c>
      <c r="K321" s="2">
        <f t="shared" si="31"/>
        <v>43643</v>
      </c>
      <c r="L321" s="5">
        <f>$S$2*(1+F321)</f>
        <v>117720.85966956218</v>
      </c>
      <c r="M321" s="5">
        <f t="shared" si="37"/>
        <v>116637.32487705926</v>
      </c>
      <c r="N321" s="5">
        <f>$S$2*(1+H321)</f>
        <v>112756.2507083594</v>
      </c>
      <c r="O321" s="5">
        <f>$S$2*(1+I321)</f>
        <v>99060.358630336239</v>
      </c>
      <c r="P321" s="5">
        <f t="shared" si="36"/>
        <v>87500</v>
      </c>
      <c r="R321" s="5">
        <f>B321/B322-1</f>
        <v>3.5459176287055971E-3</v>
      </c>
      <c r="S321" s="5">
        <f>D321/D322-1</f>
        <v>3.0394790104004699E-3</v>
      </c>
    </row>
    <row r="322" spans="1:19" x14ac:dyDescent="0.35">
      <c r="A322" s="2">
        <v>43642</v>
      </c>
      <c r="B322">
        <v>283.64956699999999</v>
      </c>
      <c r="C322">
        <v>290.47000100000002</v>
      </c>
      <c r="D322">
        <v>9.2936979999999991</v>
      </c>
      <c r="F322" s="3">
        <f t="shared" si="32"/>
        <v>0.17304906134964559</v>
      </c>
      <c r="G322" s="3">
        <f t="shared" si="33"/>
        <v>0.1622519339168691</v>
      </c>
      <c r="H322" s="3">
        <f t="shared" si="34"/>
        <v>0.12414568985464847</v>
      </c>
      <c r="I322" s="3">
        <f t="shared" si="35"/>
        <v>-9.3964136966375733E-3</v>
      </c>
      <c r="J322" s="4">
        <v>-0.125</v>
      </c>
      <c r="K322" s="2">
        <f t="shared" si="31"/>
        <v>43642</v>
      </c>
      <c r="L322" s="5">
        <f>$S$2*(1+F322)</f>
        <v>117304.90613496456</v>
      </c>
      <c r="M322" s="5">
        <f t="shared" si="37"/>
        <v>116225.19339168692</v>
      </c>
      <c r="N322" s="5">
        <f>$S$2*(1+H322)</f>
        <v>112414.56898546485</v>
      </c>
      <c r="O322" s="5">
        <f>$S$2*(1+I322)</f>
        <v>99060.358630336239</v>
      </c>
      <c r="P322" s="5">
        <f t="shared" si="36"/>
        <v>87500</v>
      </c>
      <c r="R322" s="5">
        <f>B322/B323-1</f>
        <v>-9.9721515353834445E-4</v>
      </c>
      <c r="S322" s="5">
        <f>D322/D323-1</f>
        <v>-1.012134216564653E-3</v>
      </c>
    </row>
    <row r="323" spans="1:19" x14ac:dyDescent="0.35">
      <c r="A323" s="2">
        <v>43641</v>
      </c>
      <c r="B323">
        <v>283.93270899999999</v>
      </c>
      <c r="C323">
        <v>290.76001000000002</v>
      </c>
      <c r="D323">
        <v>9.3031140000000008</v>
      </c>
      <c r="F323" s="3">
        <f t="shared" si="32"/>
        <v>0.17422001133854037</v>
      </c>
      <c r="G323" s="3">
        <f t="shared" si="33"/>
        <v>0.16341234125650095</v>
      </c>
      <c r="H323" s="3">
        <f t="shared" si="34"/>
        <v>0.1252846289309637</v>
      </c>
      <c r="I323" s="3">
        <f t="shared" si="35"/>
        <v>-9.3964136966375733E-3</v>
      </c>
      <c r="J323" s="4">
        <v>-0.125</v>
      </c>
      <c r="K323" s="2">
        <f t="shared" ref="K323:K386" si="38">A323</f>
        <v>43641</v>
      </c>
      <c r="L323" s="5">
        <f>$S$2*(1+F323)</f>
        <v>117422.00113385404</v>
      </c>
      <c r="M323" s="5">
        <f t="shared" si="37"/>
        <v>116341.23412565009</v>
      </c>
      <c r="N323" s="5">
        <f>$S$2*(1+H323)</f>
        <v>112528.46289309637</v>
      </c>
      <c r="O323" s="5">
        <f>$S$2*(1+I323)</f>
        <v>99060.358630336239</v>
      </c>
      <c r="P323" s="5">
        <f t="shared" si="36"/>
        <v>87500</v>
      </c>
      <c r="R323" s="5">
        <f>B323/B324-1</f>
        <v>-9.8081485235801402E-3</v>
      </c>
      <c r="S323" s="5">
        <f>D323/D324-1</f>
        <v>-7.0352022680690851E-3</v>
      </c>
    </row>
    <row r="324" spans="1:19" x14ac:dyDescent="0.35">
      <c r="A324" s="2">
        <v>43640</v>
      </c>
      <c r="B324">
        <v>286.74514799999997</v>
      </c>
      <c r="C324">
        <v>293.64001500000001</v>
      </c>
      <c r="D324">
        <v>9.3690270000000009</v>
      </c>
      <c r="F324" s="3">
        <f t="shared" ref="F324:F387" si="39">B324/$B$444-1</f>
        <v>0.18585101421277739</v>
      </c>
      <c r="G324" s="3">
        <f t="shared" ref="G324:G387" si="40">C324/$C$444-1</f>
        <v>0.17493604893514769</v>
      </c>
      <c r="H324" s="3">
        <f t="shared" ref="H324:H387" si="41">D324/$D$444-1</f>
        <v>0.13325732342301522</v>
      </c>
      <c r="I324" s="3">
        <f t="shared" ref="I324:I387" si="42">IF((1+H324)*0.874-1&gt;I325,(1+H324)*0.875-1,I325)</f>
        <v>-9.3964136966375733E-3</v>
      </c>
      <c r="J324" s="4">
        <v>-0.125</v>
      </c>
      <c r="K324" s="2">
        <f t="shared" si="38"/>
        <v>43640</v>
      </c>
      <c r="L324" s="5">
        <f>$S$2*(1+F324)</f>
        <v>118585.10142127774</v>
      </c>
      <c r="M324" s="5">
        <f t="shared" si="37"/>
        <v>117493.60489351477</v>
      </c>
      <c r="N324" s="5">
        <f>$S$2*(1+H324)</f>
        <v>113325.73234230152</v>
      </c>
      <c r="O324" s="5">
        <f>$S$2*(1+I324)</f>
        <v>99060.358630336239</v>
      </c>
      <c r="P324" s="5">
        <f>$S$2*(1+J324)</f>
        <v>87500</v>
      </c>
      <c r="R324" s="5">
        <f>B324/B325-1</f>
        <v>-1.2243298597331975E-3</v>
      </c>
      <c r="S324" s="5">
        <f>D324/D325-1</f>
        <v>0</v>
      </c>
    </row>
    <row r="325" spans="1:19" x14ac:dyDescent="0.35">
      <c r="A325" s="2">
        <v>43637</v>
      </c>
      <c r="B325">
        <v>287.09664900000001</v>
      </c>
      <c r="C325">
        <v>294</v>
      </c>
      <c r="D325">
        <v>9.3690270000000009</v>
      </c>
      <c r="F325" s="3">
        <f t="shared" si="39"/>
        <v>0.18730466676890312</v>
      </c>
      <c r="G325" s="3">
        <f t="shared" si="40"/>
        <v>0.17637644987497159</v>
      </c>
      <c r="H325" s="3">
        <f t="shared" si="41"/>
        <v>0.13325732342301522</v>
      </c>
      <c r="I325" s="3">
        <f t="shared" si="42"/>
        <v>-9.3964136966375733E-3</v>
      </c>
      <c r="J325" s="4">
        <v>-0.125</v>
      </c>
      <c r="K325" s="2">
        <f t="shared" si="38"/>
        <v>43637</v>
      </c>
      <c r="L325" s="5">
        <f>$S$2*(1+F325)</f>
        <v>118730.46667689031</v>
      </c>
      <c r="M325" s="5">
        <f t="shared" ref="M325:M388" si="43">$S$2*(1+G325)</f>
        <v>117637.64498749716</v>
      </c>
      <c r="N325" s="5">
        <f>$S$2*(1+H325)</f>
        <v>113325.73234230152</v>
      </c>
      <c r="O325" s="5">
        <f>$S$2*(1+I325)</f>
        <v>99060.358630336239</v>
      </c>
      <c r="P325" s="5">
        <f>$S$2*(1+J325)</f>
        <v>87500</v>
      </c>
      <c r="R325" s="5">
        <f>B325/B326-1</f>
        <v>-1.4536236382329815E-3</v>
      </c>
      <c r="S325" s="5">
        <f>D325/D326-1</f>
        <v>0</v>
      </c>
    </row>
    <row r="326" spans="1:19" x14ac:dyDescent="0.35">
      <c r="A326" s="2">
        <v>43636</v>
      </c>
      <c r="B326">
        <v>287.51458700000001</v>
      </c>
      <c r="C326">
        <v>295.85998499999999</v>
      </c>
      <c r="D326">
        <v>9.3690270000000009</v>
      </c>
      <c r="F326" s="3">
        <f t="shared" si="39"/>
        <v>0.18903307335096708</v>
      </c>
      <c r="G326" s="3">
        <f t="shared" si="40"/>
        <v>0.18381877147742287</v>
      </c>
      <c r="H326" s="3">
        <f t="shared" si="41"/>
        <v>0.13325732342301522</v>
      </c>
      <c r="I326" s="3">
        <f t="shared" si="42"/>
        <v>-9.3964136966375733E-3</v>
      </c>
      <c r="J326" s="4">
        <v>-0.125</v>
      </c>
      <c r="K326" s="2">
        <f t="shared" si="38"/>
        <v>43636</v>
      </c>
      <c r="L326" s="5">
        <f>$S$2*(1+F326)</f>
        <v>118903.3073350967</v>
      </c>
      <c r="M326" s="5">
        <f t="shared" si="43"/>
        <v>118381.87714774229</v>
      </c>
      <c r="N326" s="5">
        <f>$S$2*(1+H326)</f>
        <v>113325.73234230152</v>
      </c>
      <c r="O326" s="5">
        <f>$S$2*(1+I326)</f>
        <v>99060.358630336239</v>
      </c>
      <c r="P326" s="5">
        <f>$S$2*(1+J326)</f>
        <v>87500</v>
      </c>
      <c r="R326" s="5">
        <f>B326/B327-1</f>
        <v>9.5543165318343615E-3</v>
      </c>
      <c r="S326" s="5">
        <f>D326/D327-1</f>
        <v>5.0505548948684975E-3</v>
      </c>
    </row>
    <row r="327" spans="1:19" x14ac:dyDescent="0.35">
      <c r="A327" s="2">
        <v>43635</v>
      </c>
      <c r="B327">
        <v>284.79357900000002</v>
      </c>
      <c r="C327">
        <v>293.05999800000001</v>
      </c>
      <c r="D327">
        <v>9.3219460000000005</v>
      </c>
      <c r="F327" s="3">
        <f t="shared" si="39"/>
        <v>0.1777801886239303</v>
      </c>
      <c r="G327" s="3">
        <f t="shared" si="40"/>
        <v>0.17261523825716418</v>
      </c>
      <c r="H327" s="3">
        <f t="shared" si="41"/>
        <v>0.12756250708359396</v>
      </c>
      <c r="I327" s="3">
        <f t="shared" si="42"/>
        <v>-9.3964136966375733E-3</v>
      </c>
      <c r="J327" s="4">
        <v>-0.125</v>
      </c>
      <c r="K327" s="2">
        <f t="shared" si="38"/>
        <v>43635</v>
      </c>
      <c r="L327" s="5">
        <f>$S$2*(1+F327)</f>
        <v>117778.01886239303</v>
      </c>
      <c r="M327" s="5">
        <f t="shared" si="43"/>
        <v>117261.52382571642</v>
      </c>
      <c r="N327" s="5">
        <f>$S$2*(1+H327)</f>
        <v>112756.2507083594</v>
      </c>
      <c r="O327" s="5">
        <f>$S$2*(1+I327)</f>
        <v>99060.358630336239</v>
      </c>
      <c r="P327" s="5">
        <f>$S$2*(1+J327)</f>
        <v>87500</v>
      </c>
      <c r="R327" s="5">
        <f>B327/B328-1</f>
        <v>2.2570895116915679E-3</v>
      </c>
      <c r="S327" s="5">
        <f>D327/D328-1</f>
        <v>3.0394790104004699E-3</v>
      </c>
    </row>
    <row r="328" spans="1:19" x14ac:dyDescent="0.35">
      <c r="A328" s="2">
        <v>43634</v>
      </c>
      <c r="B328">
        <v>284.15222199999999</v>
      </c>
      <c r="C328">
        <v>292.39999399999999</v>
      </c>
      <c r="D328">
        <v>9.2936979999999991</v>
      </c>
      <c r="F328" s="3">
        <f t="shared" si="39"/>
        <v>0.17512781994663196</v>
      </c>
      <c r="G328" s="3">
        <f t="shared" si="40"/>
        <v>0.16997437716048647</v>
      </c>
      <c r="H328" s="3">
        <f t="shared" si="41"/>
        <v>0.12414568985464847</v>
      </c>
      <c r="I328" s="3">
        <f t="shared" si="42"/>
        <v>-9.3964136966375733E-3</v>
      </c>
      <c r="J328" s="4">
        <v>-0.125</v>
      </c>
      <c r="K328" s="2">
        <f t="shared" si="38"/>
        <v>43634</v>
      </c>
      <c r="L328" s="5">
        <f>$S$2*(1+F328)</f>
        <v>117512.78199466319</v>
      </c>
      <c r="M328" s="5">
        <f t="shared" si="43"/>
        <v>116997.43771604865</v>
      </c>
      <c r="N328" s="5">
        <f>$S$2*(1+H328)</f>
        <v>112414.56898546485</v>
      </c>
      <c r="O328" s="5">
        <f>$S$2*(1+I328)</f>
        <v>99060.358630336239</v>
      </c>
      <c r="P328" s="5">
        <f>$S$2*(1+J328)</f>
        <v>87500</v>
      </c>
      <c r="R328" s="5">
        <f>B328/B329-1</f>
        <v>1.0470975611930555E-2</v>
      </c>
      <c r="S328" s="5">
        <f>D328/D329-1</f>
        <v>6.1161377655267746E-3</v>
      </c>
    </row>
    <row r="329" spans="1:19" x14ac:dyDescent="0.35">
      <c r="A329" s="2">
        <v>43633</v>
      </c>
      <c r="B329">
        <v>281.20770299999998</v>
      </c>
      <c r="C329">
        <v>289.36999500000002</v>
      </c>
      <c r="D329">
        <v>9.2372019999999999</v>
      </c>
      <c r="F329" s="3">
        <f t="shared" si="39"/>
        <v>0.16295059265308143</v>
      </c>
      <c r="G329" s="3">
        <f t="shared" si="40"/>
        <v>0.15785050142325963</v>
      </c>
      <c r="H329" s="3">
        <f t="shared" si="41"/>
        <v>0.11731205539675793</v>
      </c>
      <c r="I329" s="3">
        <f t="shared" si="42"/>
        <v>-9.3964136966375733E-3</v>
      </c>
      <c r="J329" s="4">
        <v>-0.125</v>
      </c>
      <c r="K329" s="2">
        <f t="shared" si="38"/>
        <v>43633</v>
      </c>
      <c r="L329" s="5">
        <f>$S$2*(1+F329)</f>
        <v>116295.05926530814</v>
      </c>
      <c r="M329" s="5">
        <f t="shared" si="43"/>
        <v>115785.05014232596</v>
      </c>
      <c r="N329" s="5">
        <f>$S$2*(1+H329)</f>
        <v>111731.20553967579</v>
      </c>
      <c r="O329" s="5">
        <f>$S$2*(1+I329)</f>
        <v>99060.358630336239</v>
      </c>
      <c r="P329" s="5">
        <f>$S$2*(1+J329)</f>
        <v>87500</v>
      </c>
      <c r="R329" s="5">
        <f>B329/B330-1</f>
        <v>3.8041162384705451E-4</v>
      </c>
      <c r="S329" s="5">
        <f>D329/D330-1</f>
        <v>2.0429861291082485E-3</v>
      </c>
    </row>
    <row r="330" spans="1:19" x14ac:dyDescent="0.35">
      <c r="A330" s="2">
        <v>43630</v>
      </c>
      <c r="B330">
        <v>281.10076900000001</v>
      </c>
      <c r="C330">
        <v>289.26001000000002</v>
      </c>
      <c r="D330">
        <v>9.2183689999999991</v>
      </c>
      <c r="F330" s="3">
        <f t="shared" si="39"/>
        <v>0.16250836095975285</v>
      </c>
      <c r="G330" s="3">
        <f t="shared" si="40"/>
        <v>0.15741042059387356</v>
      </c>
      <c r="H330" s="3">
        <f t="shared" si="41"/>
        <v>0.11503405628628194</v>
      </c>
      <c r="I330" s="3">
        <f t="shared" si="42"/>
        <v>-9.3964136966375733E-3</v>
      </c>
      <c r="J330" s="4">
        <v>-0.125</v>
      </c>
      <c r="K330" s="2">
        <f t="shared" si="38"/>
        <v>43630</v>
      </c>
      <c r="L330" s="5">
        <f>$S$2*(1+F330)</f>
        <v>116250.83609597529</v>
      </c>
      <c r="M330" s="5">
        <f t="shared" si="43"/>
        <v>115741.04205938736</v>
      </c>
      <c r="N330" s="5">
        <f>$S$2*(1+H330)</f>
        <v>111503.4056286282</v>
      </c>
      <c r="O330" s="5">
        <f>$S$2*(1+I330)</f>
        <v>99060.358630336239</v>
      </c>
      <c r="P330" s="5">
        <f>$S$2*(1+J330)</f>
        <v>87500</v>
      </c>
      <c r="R330" s="5">
        <f>B330/B331-1</f>
        <v>-1.104943346832199E-3</v>
      </c>
      <c r="S330" s="5">
        <f>D330/D331-1</f>
        <v>-1.0203965523689629E-3</v>
      </c>
    </row>
    <row r="331" spans="1:19" x14ac:dyDescent="0.35">
      <c r="A331" s="2">
        <v>43629</v>
      </c>
      <c r="B331">
        <v>281.41171300000002</v>
      </c>
      <c r="C331">
        <v>289.57998700000002</v>
      </c>
      <c r="D331">
        <v>9.2277850000000008</v>
      </c>
      <c r="F331" s="3">
        <f t="shared" si="39"/>
        <v>0.1637942877150449</v>
      </c>
      <c r="G331" s="3">
        <f t="shared" si="40"/>
        <v>0.15869073830578384</v>
      </c>
      <c r="H331" s="3">
        <f t="shared" si="41"/>
        <v>0.11617299536259718</v>
      </c>
      <c r="I331" s="3">
        <f t="shared" si="42"/>
        <v>-9.3964136966375733E-3</v>
      </c>
      <c r="J331" s="4">
        <v>-0.125</v>
      </c>
      <c r="K331" s="2">
        <f t="shared" si="38"/>
        <v>43629</v>
      </c>
      <c r="L331" s="5">
        <f>$S$2*(1+F331)</f>
        <v>116379.42877150449</v>
      </c>
      <c r="M331" s="5">
        <f t="shared" si="43"/>
        <v>115869.07383057839</v>
      </c>
      <c r="N331" s="5">
        <f>$S$2*(1+H331)</f>
        <v>111617.29953625971</v>
      </c>
      <c r="O331" s="5">
        <f>$S$2*(1+I331)</f>
        <v>99060.358630336239</v>
      </c>
      <c r="P331" s="5">
        <f>$S$2*(1+J331)</f>
        <v>87500</v>
      </c>
      <c r="R331" s="5">
        <f>B331/B332-1</f>
        <v>4.126137242822514E-3</v>
      </c>
      <c r="S331" s="5">
        <f>D331/D332-1</f>
        <v>3.0705893133535778E-3</v>
      </c>
    </row>
    <row r="332" spans="1:19" x14ac:dyDescent="0.35">
      <c r="A332" s="2">
        <v>43628</v>
      </c>
      <c r="B332">
        <v>280.25534099999999</v>
      </c>
      <c r="C332">
        <v>288.39001500000001</v>
      </c>
      <c r="D332">
        <v>9.1995369999999994</v>
      </c>
      <c r="F332" s="3">
        <f t="shared" si="39"/>
        <v>0.15901204495149046</v>
      </c>
      <c r="G332" s="3">
        <f t="shared" si="40"/>
        <v>0.15392932661595182</v>
      </c>
      <c r="H332" s="3">
        <f t="shared" si="41"/>
        <v>0.11275617813365169</v>
      </c>
      <c r="I332" s="3">
        <f t="shared" si="42"/>
        <v>-9.3964136966375733E-3</v>
      </c>
      <c r="J332" s="4">
        <v>-0.125</v>
      </c>
      <c r="K332" s="2">
        <f t="shared" si="38"/>
        <v>43628</v>
      </c>
      <c r="L332" s="5">
        <f>$S$2*(1+F332)</f>
        <v>115901.20449514904</v>
      </c>
      <c r="M332" s="5">
        <f t="shared" si="43"/>
        <v>115392.93266159519</v>
      </c>
      <c r="N332" s="5">
        <f>$S$2*(1+H332)</f>
        <v>111275.61781336517</v>
      </c>
      <c r="O332" s="5">
        <f>$S$2*(1+I332)</f>
        <v>99060.358630336239</v>
      </c>
      <c r="P332" s="5">
        <f>$S$2*(1+J332)</f>
        <v>87500</v>
      </c>
      <c r="R332" s="5">
        <f>B332/B333-1</f>
        <v>-1.7651767875266344E-3</v>
      </c>
      <c r="S332" s="5">
        <f>D332/D333-1</f>
        <v>-2.0428776500485135E-3</v>
      </c>
    </row>
    <row r="333" spans="1:19" x14ac:dyDescent="0.35">
      <c r="A333" s="2">
        <v>43627</v>
      </c>
      <c r="B333">
        <v>280.75091600000002</v>
      </c>
      <c r="C333">
        <v>288.89999399999999</v>
      </c>
      <c r="D333">
        <v>9.2183689999999991</v>
      </c>
      <c r="F333" s="3">
        <f t="shared" si="39"/>
        <v>0.1610615238021964</v>
      </c>
      <c r="G333" s="3">
        <f t="shared" si="40"/>
        <v>0.15596989561435581</v>
      </c>
      <c r="H333" s="3">
        <f t="shared" si="41"/>
        <v>0.11503405628628194</v>
      </c>
      <c r="I333" s="3">
        <f t="shared" si="42"/>
        <v>-9.3964136966375733E-3</v>
      </c>
      <c r="J333" s="4">
        <v>-0.125</v>
      </c>
      <c r="K333" s="2">
        <f t="shared" si="38"/>
        <v>43627</v>
      </c>
      <c r="L333" s="5">
        <f>$S$2*(1+F333)</f>
        <v>116106.15238021965</v>
      </c>
      <c r="M333" s="5">
        <f t="shared" si="43"/>
        <v>115596.98956143558</v>
      </c>
      <c r="N333" s="5">
        <f>$S$2*(1+H333)</f>
        <v>111503.4056286282</v>
      </c>
      <c r="O333" s="5">
        <f>$S$2*(1+I333)</f>
        <v>99060.358630336239</v>
      </c>
      <c r="P333" s="5">
        <f>$S$2*(1+J333)</f>
        <v>87500</v>
      </c>
      <c r="R333" s="5">
        <f>B333/B334-1</f>
        <v>-2.4223081335683627E-4</v>
      </c>
      <c r="S333" s="5">
        <f>D333/D334-1</f>
        <v>-1.0203965523689629E-3</v>
      </c>
    </row>
    <row r="334" spans="1:19" x14ac:dyDescent="0.35">
      <c r="A334" s="2">
        <v>43626</v>
      </c>
      <c r="B334">
        <v>280.818939</v>
      </c>
      <c r="C334">
        <v>288.97000100000002</v>
      </c>
      <c r="D334">
        <v>9.2277850000000008</v>
      </c>
      <c r="F334" s="3">
        <f t="shared" si="39"/>
        <v>0.16134283682214612</v>
      </c>
      <c r="G334" s="3">
        <f t="shared" si="40"/>
        <v>0.1562500132542417</v>
      </c>
      <c r="H334" s="3">
        <f t="shared" si="41"/>
        <v>0.11617299536259718</v>
      </c>
      <c r="I334" s="3">
        <f t="shared" si="42"/>
        <v>-9.3964136966375733E-3</v>
      </c>
      <c r="J334" s="4">
        <v>-0.125</v>
      </c>
      <c r="K334" s="2">
        <f t="shared" si="38"/>
        <v>43626</v>
      </c>
      <c r="L334" s="5">
        <f>$S$2*(1+F334)</f>
        <v>116134.28368221461</v>
      </c>
      <c r="M334" s="5">
        <f t="shared" si="43"/>
        <v>115625.00132542416</v>
      </c>
      <c r="N334" s="5">
        <f>$S$2*(1+H334)</f>
        <v>111617.29953625971</v>
      </c>
      <c r="O334" s="5">
        <f>$S$2*(1+I334)</f>
        <v>99060.358630336239</v>
      </c>
      <c r="P334" s="5">
        <f>$S$2*(1+J334)</f>
        <v>87500</v>
      </c>
      <c r="R334" s="5">
        <f>B334/B335-1</f>
        <v>4.5889447226905578E-3</v>
      </c>
      <c r="S334" s="5">
        <f>D334/D335-1</f>
        <v>4.0983138306884825E-3</v>
      </c>
    </row>
    <row r="335" spans="1:19" x14ac:dyDescent="0.35">
      <c r="A335" s="2">
        <v>43623</v>
      </c>
      <c r="B335">
        <v>279.53616299999999</v>
      </c>
      <c r="C335">
        <v>287.64999399999999</v>
      </c>
      <c r="D335">
        <v>9.1901209999999995</v>
      </c>
      <c r="F335" s="3">
        <f t="shared" si="39"/>
        <v>0.15603784306299162</v>
      </c>
      <c r="G335" s="3">
        <f t="shared" si="40"/>
        <v>0.15096829506216625</v>
      </c>
      <c r="H335" s="3">
        <f t="shared" si="41"/>
        <v>0.11161723905733667</v>
      </c>
      <c r="I335" s="3">
        <f t="shared" si="42"/>
        <v>-9.3964136966375733E-3</v>
      </c>
      <c r="J335" s="4">
        <v>-0.125</v>
      </c>
      <c r="K335" s="2">
        <f t="shared" si="38"/>
        <v>43623</v>
      </c>
      <c r="L335" s="5">
        <f>$S$2*(1+F335)</f>
        <v>115603.78430629916</v>
      </c>
      <c r="M335" s="5">
        <f t="shared" si="43"/>
        <v>115096.82950621663</v>
      </c>
      <c r="N335" s="5">
        <f>$S$2*(1+H335)</f>
        <v>111161.72390573367</v>
      </c>
      <c r="O335" s="5">
        <f>$S$2*(1+I335)</f>
        <v>99060.358630336239</v>
      </c>
      <c r="P335" s="5">
        <f>$S$2*(1+J335)</f>
        <v>87500</v>
      </c>
      <c r="R335" s="5">
        <f>B335/B336-1</f>
        <v>1.0006959980726871E-2</v>
      </c>
      <c r="S335" s="5">
        <f>D335/D336-1</f>
        <v>8.2643676054956483E-3</v>
      </c>
    </row>
    <row r="336" spans="1:19" x14ac:dyDescent="0.35">
      <c r="A336" s="2">
        <v>43622</v>
      </c>
      <c r="B336">
        <v>276.766571</v>
      </c>
      <c r="C336">
        <v>284.79998799999998</v>
      </c>
      <c r="D336">
        <v>9.1147930000000006</v>
      </c>
      <c r="F336" s="3">
        <f t="shared" si="39"/>
        <v>0.14458403641599782</v>
      </c>
      <c r="G336" s="3">
        <f t="shared" si="40"/>
        <v>0.13956462179549156</v>
      </c>
      <c r="H336" s="3">
        <f t="shared" si="41"/>
        <v>0.1025057264468161</v>
      </c>
      <c r="I336" s="3">
        <f t="shared" si="42"/>
        <v>-9.3964136966375733E-3</v>
      </c>
      <c r="J336" s="4">
        <v>-0.125</v>
      </c>
      <c r="K336" s="2">
        <f t="shared" si="38"/>
        <v>43622</v>
      </c>
      <c r="L336" s="5">
        <f>$S$2*(1+F336)</f>
        <v>114458.40364159978</v>
      </c>
      <c r="M336" s="5">
        <f t="shared" si="43"/>
        <v>113956.46217954915</v>
      </c>
      <c r="N336" s="5">
        <f>$S$2*(1+H336)</f>
        <v>110250.57264468161</v>
      </c>
      <c r="O336" s="5">
        <f>$S$2*(1+I336)</f>
        <v>99060.358630336239</v>
      </c>
      <c r="P336" s="5">
        <f>$S$2*(1+J336)</f>
        <v>87500</v>
      </c>
      <c r="R336" s="5">
        <f>B336/B337-1</f>
        <v>6.502639651971398E-3</v>
      </c>
      <c r="S336" s="5">
        <f>D336/D337-1</f>
        <v>5.1921587275820524E-3</v>
      </c>
    </row>
    <row r="337" spans="1:19" x14ac:dyDescent="0.35">
      <c r="A337" s="2">
        <v>43621</v>
      </c>
      <c r="B337">
        <v>274.97848499999998</v>
      </c>
      <c r="C337">
        <v>282.959991</v>
      </c>
      <c r="D337">
        <v>9.0677120000000002</v>
      </c>
      <c r="F337" s="3">
        <f t="shared" si="39"/>
        <v>0.13718930415500186</v>
      </c>
      <c r="G337" s="3">
        <f t="shared" si="40"/>
        <v>0.13220227778650995</v>
      </c>
      <c r="H337" s="3">
        <f t="shared" si="41"/>
        <v>9.6810910107394843E-2</v>
      </c>
      <c r="I337" s="3">
        <f t="shared" si="42"/>
        <v>-9.3964136966375733E-3</v>
      </c>
      <c r="J337" s="4">
        <v>-0.125</v>
      </c>
      <c r="K337" s="2">
        <f t="shared" si="38"/>
        <v>43621</v>
      </c>
      <c r="L337" s="5">
        <f>$S$2*(1+F337)</f>
        <v>113718.93041550019</v>
      </c>
      <c r="M337" s="5">
        <f t="shared" si="43"/>
        <v>113220.22777865099</v>
      </c>
      <c r="N337" s="5">
        <f>$S$2*(1+H337)</f>
        <v>109681.09101073949</v>
      </c>
      <c r="O337" s="5">
        <f>$S$2*(1+I337)</f>
        <v>99060.358630336239</v>
      </c>
      <c r="P337" s="5">
        <f>$S$2*(1+J337)</f>
        <v>87500</v>
      </c>
      <c r="R337" s="5">
        <f>B337/B338-1</f>
        <v>8.6621512848601423E-3</v>
      </c>
      <c r="S337" s="5">
        <f>D337/D338-1</f>
        <v>7.3220911373281794E-3</v>
      </c>
    </row>
    <row r="338" spans="1:19" x14ac:dyDescent="0.35">
      <c r="A338" s="2">
        <v>43620</v>
      </c>
      <c r="B338">
        <v>272.61703499999999</v>
      </c>
      <c r="C338">
        <v>280.52999899999998</v>
      </c>
      <c r="D338">
        <v>9.0017999999999994</v>
      </c>
      <c r="F338" s="3">
        <f t="shared" si="39"/>
        <v>0.1274233921699357</v>
      </c>
      <c r="G338" s="3">
        <f t="shared" si="40"/>
        <v>0.1224791983232969</v>
      </c>
      <c r="H338" s="3">
        <f t="shared" si="41"/>
        <v>8.883833657318907E-2</v>
      </c>
      <c r="I338" s="3">
        <f t="shared" si="42"/>
        <v>-9.3964136966375733E-3</v>
      </c>
      <c r="J338" s="4">
        <v>-0.125</v>
      </c>
      <c r="K338" s="2">
        <f t="shared" si="38"/>
        <v>43620</v>
      </c>
      <c r="L338" s="5">
        <f>$S$2*(1+F338)</f>
        <v>112742.33921699357</v>
      </c>
      <c r="M338" s="5">
        <f t="shared" si="43"/>
        <v>112247.91983232969</v>
      </c>
      <c r="N338" s="5">
        <f>$S$2*(1+H338)</f>
        <v>108883.8336573189</v>
      </c>
      <c r="O338" s="5">
        <f>$S$2*(1+I338)</f>
        <v>99060.358630336239</v>
      </c>
      <c r="P338" s="5">
        <f>$S$2*(1+J338)</f>
        <v>87500</v>
      </c>
      <c r="R338" s="5">
        <f>B338/B339-1</f>
        <v>2.1706844345500409E-2</v>
      </c>
      <c r="S338" s="5">
        <f>D338/D339-1</f>
        <v>1.4862164743906225E-2</v>
      </c>
    </row>
    <row r="339" spans="1:19" x14ac:dyDescent="0.35">
      <c r="A339" s="2">
        <v>43619</v>
      </c>
      <c r="B339">
        <v>266.82510400000001</v>
      </c>
      <c r="C339">
        <v>274.57000699999998</v>
      </c>
      <c r="D339">
        <v>8.8699729999999999</v>
      </c>
      <c r="F339" s="3">
        <f t="shared" si="39"/>
        <v>0.10347052915374833</v>
      </c>
      <c r="G339" s="3">
        <f t="shared" si="40"/>
        <v>9.8631598900700945E-2</v>
      </c>
      <c r="H339" s="3">
        <f t="shared" si="41"/>
        <v>7.2892826631240526E-2</v>
      </c>
      <c r="I339" s="3">
        <f t="shared" si="42"/>
        <v>-9.3964136966375733E-3</v>
      </c>
      <c r="J339" s="4">
        <v>-0.125</v>
      </c>
      <c r="K339" s="2">
        <f t="shared" si="38"/>
        <v>43619</v>
      </c>
      <c r="L339" s="5">
        <f>$S$2*(1+F339)</f>
        <v>110347.05291537484</v>
      </c>
      <c r="M339" s="5">
        <f t="shared" si="43"/>
        <v>109863.15989007009</v>
      </c>
      <c r="N339" s="5">
        <f>$S$2*(1+H339)</f>
        <v>107289.28266312405</v>
      </c>
      <c r="O339" s="5">
        <f>$S$2*(1+I339)</f>
        <v>99060.358630336239</v>
      </c>
      <c r="P339" s="5">
        <f>$S$2*(1+J339)</f>
        <v>87500</v>
      </c>
      <c r="R339" s="5">
        <f>B339/B340-1</f>
        <v>-2.5431187367198627E-3</v>
      </c>
      <c r="S339" s="5">
        <f>D339/D340-1</f>
        <v>-4.2283936549735168E-3</v>
      </c>
    </row>
    <row r="340" spans="1:19" x14ac:dyDescent="0.35">
      <c r="A340" s="2">
        <v>43616</v>
      </c>
      <c r="B340">
        <v>267.505402</v>
      </c>
      <c r="C340">
        <v>275.26998900000001</v>
      </c>
      <c r="D340">
        <v>8.9076380000000004</v>
      </c>
      <c r="F340" s="3">
        <f t="shared" si="39"/>
        <v>0.1062839405711471</v>
      </c>
      <c r="G340" s="3">
        <f t="shared" si="40"/>
        <v>0.10143242318687928</v>
      </c>
      <c r="H340" s="3">
        <f t="shared" si="41"/>
        <v>7.7448703894346771E-2</v>
      </c>
      <c r="I340" s="3">
        <f t="shared" si="42"/>
        <v>-9.3964136966375733E-3</v>
      </c>
      <c r="J340" s="4">
        <v>-0.125</v>
      </c>
      <c r="K340" s="2">
        <f t="shared" si="38"/>
        <v>43616</v>
      </c>
      <c r="L340" s="5">
        <f>$S$2*(1+F340)</f>
        <v>110628.39405711471</v>
      </c>
      <c r="M340" s="5">
        <f t="shared" si="43"/>
        <v>110143.24231868793</v>
      </c>
      <c r="N340" s="5">
        <f>$S$2*(1+H340)</f>
        <v>107744.87038943468</v>
      </c>
      <c r="O340" s="5">
        <f>$S$2*(1+I340)</f>
        <v>99060.358630336239</v>
      </c>
      <c r="P340" s="5">
        <f>$S$2*(1+J340)</f>
        <v>87500</v>
      </c>
      <c r="R340" s="5">
        <f>B340/B341-1</f>
        <v>-1.3475326684551869E-2</v>
      </c>
      <c r="S340" s="5">
        <f>D340/D341-1</f>
        <v>-8.3856490161489106E-3</v>
      </c>
    </row>
    <row r="341" spans="1:19" x14ac:dyDescent="0.35">
      <c r="A341" s="2">
        <v>43615</v>
      </c>
      <c r="B341">
        <v>271.15936299999998</v>
      </c>
      <c r="C341">
        <v>279.02999899999998</v>
      </c>
      <c r="D341">
        <v>8.9829659999999993</v>
      </c>
      <c r="F341" s="3">
        <f t="shared" si="39"/>
        <v>0.12139510596650349</v>
      </c>
      <c r="G341" s="3">
        <f t="shared" si="40"/>
        <v>0.11647727766066951</v>
      </c>
      <c r="H341" s="3">
        <f t="shared" si="41"/>
        <v>8.6560216504867338E-2</v>
      </c>
      <c r="I341" s="3">
        <f t="shared" si="42"/>
        <v>-9.3964136966375733E-3</v>
      </c>
      <c r="J341" s="4">
        <v>-0.125</v>
      </c>
      <c r="K341" s="2">
        <f t="shared" si="38"/>
        <v>43615</v>
      </c>
      <c r="L341" s="5">
        <f>$S$2*(1+F341)</f>
        <v>112139.51059665035</v>
      </c>
      <c r="M341" s="5">
        <f t="shared" si="43"/>
        <v>111647.72776606695</v>
      </c>
      <c r="N341" s="5">
        <f>$S$2*(1+H341)</f>
        <v>108656.02165048673</v>
      </c>
      <c r="O341" s="5">
        <f>$S$2*(1+I341)</f>
        <v>99060.358630336239</v>
      </c>
      <c r="P341" s="5">
        <f>$S$2*(1+J341)</f>
        <v>87500</v>
      </c>
      <c r="R341" s="5">
        <f>B341/B342-1</f>
        <v>2.7312509450088118E-3</v>
      </c>
      <c r="S341" s="5">
        <f>D341/D342-1</f>
        <v>3.1544261746234703E-3</v>
      </c>
    </row>
    <row r="342" spans="1:19" x14ac:dyDescent="0.35">
      <c r="A342" s="2">
        <v>43614</v>
      </c>
      <c r="B342">
        <v>270.42077599999999</v>
      </c>
      <c r="C342">
        <v>278.26998900000001</v>
      </c>
      <c r="D342">
        <v>8.9547190000000008</v>
      </c>
      <c r="F342" s="3">
        <f t="shared" si="39"/>
        <v>0.1183406370447333</v>
      </c>
      <c r="G342" s="3">
        <f t="shared" si="40"/>
        <v>0.11343626451213407</v>
      </c>
      <c r="H342" s="3">
        <f t="shared" si="41"/>
        <v>8.3143520233768031E-2</v>
      </c>
      <c r="I342" s="3">
        <f t="shared" si="42"/>
        <v>-9.3964136966375733E-3</v>
      </c>
      <c r="J342" s="4">
        <v>-0.125</v>
      </c>
      <c r="K342" s="2">
        <f t="shared" si="38"/>
        <v>43614</v>
      </c>
      <c r="L342" s="5">
        <f>$S$2*(1+F342)</f>
        <v>111834.06370447333</v>
      </c>
      <c r="M342" s="5">
        <f t="shared" si="43"/>
        <v>111343.62645121341</v>
      </c>
      <c r="N342" s="5">
        <f>$S$2*(1+H342)</f>
        <v>108314.35202337681</v>
      </c>
      <c r="O342" s="5">
        <f>$S$2*(1+I342)</f>
        <v>99060.358630336239</v>
      </c>
      <c r="P342" s="5">
        <f>$S$2*(1+J342)</f>
        <v>87500</v>
      </c>
      <c r="R342" s="5">
        <f>B342/B343-1</f>
        <v>-6.7106745737491869E-3</v>
      </c>
      <c r="S342" s="5">
        <f>D342/D343-1</f>
        <v>-7.3068059207830327E-3</v>
      </c>
    </row>
    <row r="343" spans="1:19" x14ac:dyDescent="0.35">
      <c r="A343" s="2">
        <v>43613</v>
      </c>
      <c r="B343">
        <v>272.24774200000002</v>
      </c>
      <c r="C343">
        <v>280.14999399999999</v>
      </c>
      <c r="D343">
        <v>9.0206309999999998</v>
      </c>
      <c r="F343" s="3">
        <f t="shared" si="39"/>
        <v>0.12589615977682955</v>
      </c>
      <c r="G343" s="3">
        <f t="shared" si="40"/>
        <v>0.12095869174902929</v>
      </c>
      <c r="H343" s="3">
        <f t="shared" si="41"/>
        <v>9.1116093767973583E-2</v>
      </c>
      <c r="I343" s="3">
        <f t="shared" si="42"/>
        <v>-9.3964136966375733E-3</v>
      </c>
      <c r="J343" s="4">
        <v>-0.125</v>
      </c>
      <c r="K343" s="2">
        <f t="shared" si="38"/>
        <v>43613</v>
      </c>
      <c r="L343" s="5">
        <f>$S$2*(1+F343)</f>
        <v>112589.61597768296</v>
      </c>
      <c r="M343" s="5">
        <f t="shared" si="43"/>
        <v>112095.86917490292</v>
      </c>
      <c r="N343" s="5">
        <f>$S$2*(1+H343)</f>
        <v>109111.60937679737</v>
      </c>
      <c r="O343" s="5">
        <f>$S$2*(1+I343)</f>
        <v>99060.358630336239</v>
      </c>
      <c r="P343" s="5">
        <f>$S$2*(1+J343)</f>
        <v>87500</v>
      </c>
      <c r="R343" s="5">
        <f>B343/B344-1</f>
        <v>-9.3005200463961435E-3</v>
      </c>
      <c r="S343" s="5">
        <f>D343/D344-1</f>
        <v>-6.2241052456240009E-3</v>
      </c>
    </row>
    <row r="344" spans="1:19" x14ac:dyDescent="0.35">
      <c r="A344" s="2">
        <v>43609</v>
      </c>
      <c r="B344">
        <v>274.80355800000001</v>
      </c>
      <c r="C344">
        <v>282.77999899999998</v>
      </c>
      <c r="D344">
        <v>9.0771280000000001</v>
      </c>
      <c r="F344" s="3">
        <f t="shared" si="39"/>
        <v>0.13646588350844513</v>
      </c>
      <c r="G344" s="3">
        <f t="shared" si="40"/>
        <v>0.13148207931723799</v>
      </c>
      <c r="H344" s="3">
        <f t="shared" si="41"/>
        <v>9.7949849183709858E-2</v>
      </c>
      <c r="I344" s="3">
        <f t="shared" si="42"/>
        <v>-9.3964136966375733E-3</v>
      </c>
      <c r="J344" s="4">
        <v>-0.125</v>
      </c>
      <c r="K344" s="2">
        <f t="shared" si="38"/>
        <v>43609</v>
      </c>
      <c r="L344" s="5">
        <f>$S$2*(1+F344)</f>
        <v>113646.58835084451</v>
      </c>
      <c r="M344" s="5">
        <f t="shared" si="43"/>
        <v>113148.20793172379</v>
      </c>
      <c r="N344" s="5">
        <f>$S$2*(1+H344)</f>
        <v>109794.98491837099</v>
      </c>
      <c r="O344" s="5">
        <f>$S$2*(1+I344)</f>
        <v>99060.358630336239</v>
      </c>
      <c r="P344" s="5">
        <f>$S$2*(1+J344)</f>
        <v>87500</v>
      </c>
      <c r="R344" s="5">
        <f>B344/B345-1</f>
        <v>2.2683797064289024E-3</v>
      </c>
      <c r="S344" s="5">
        <f>D344/D345-1</f>
        <v>3.1218231562164522E-3</v>
      </c>
    </row>
    <row r="345" spans="1:19" x14ac:dyDescent="0.35">
      <c r="A345" s="2">
        <v>43608</v>
      </c>
      <c r="B345">
        <v>274.18160999999998</v>
      </c>
      <c r="C345">
        <v>282.14001500000001</v>
      </c>
      <c r="D345">
        <v>9.0488789999999995</v>
      </c>
      <c r="F345" s="3">
        <f t="shared" si="39"/>
        <v>0.13389378186441792</v>
      </c>
      <c r="G345" s="3">
        <f t="shared" si="40"/>
        <v>0.12892132385500421</v>
      </c>
      <c r="H345" s="3">
        <f t="shared" si="41"/>
        <v>9.4532910996918629E-2</v>
      </c>
      <c r="I345" s="3">
        <f t="shared" si="42"/>
        <v>-9.3964136966375733E-3</v>
      </c>
      <c r="J345" s="4">
        <v>-0.125</v>
      </c>
      <c r="K345" s="2">
        <f t="shared" si="38"/>
        <v>43608</v>
      </c>
      <c r="L345" s="5">
        <f>$S$2*(1+F345)</f>
        <v>113389.3781864418</v>
      </c>
      <c r="M345" s="5">
        <f t="shared" si="43"/>
        <v>112892.13238550042</v>
      </c>
      <c r="N345" s="5">
        <f>$S$2*(1+H345)</f>
        <v>109453.29109969187</v>
      </c>
      <c r="O345" s="5">
        <f>$S$2*(1+I345)</f>
        <v>99060.358630336239</v>
      </c>
      <c r="P345" s="5">
        <f>$S$2*(1+J345)</f>
        <v>87500</v>
      </c>
      <c r="R345" s="5">
        <f>B345/B346-1</f>
        <v>-1.2218548471930601E-2</v>
      </c>
      <c r="S345" s="5">
        <f>D345/D346-1</f>
        <v>-1.0298761648340093E-2</v>
      </c>
    </row>
    <row r="346" spans="1:19" x14ac:dyDescent="0.35">
      <c r="A346" s="2">
        <v>43607</v>
      </c>
      <c r="B346">
        <v>277.573151</v>
      </c>
      <c r="C346">
        <v>285.63000499999998</v>
      </c>
      <c r="D346">
        <v>9.1430410000000002</v>
      </c>
      <c r="F346" s="3">
        <f t="shared" si="39"/>
        <v>0.14791969429099616</v>
      </c>
      <c r="G346" s="3">
        <f t="shared" si="40"/>
        <v>0.1428857525839129</v>
      </c>
      <c r="H346" s="3">
        <f t="shared" si="41"/>
        <v>0.10592254367576137</v>
      </c>
      <c r="I346" s="3">
        <f t="shared" si="42"/>
        <v>-9.3964136966375733E-3</v>
      </c>
      <c r="J346" s="4">
        <v>-0.125</v>
      </c>
      <c r="K346" s="2">
        <f t="shared" si="38"/>
        <v>43607</v>
      </c>
      <c r="L346" s="5">
        <f>$S$2*(1+F346)</f>
        <v>114791.96942909961</v>
      </c>
      <c r="M346" s="5">
        <f t="shared" si="43"/>
        <v>114288.57525839128</v>
      </c>
      <c r="N346" s="5">
        <f>$S$2*(1+H346)</f>
        <v>110592.25436757614</v>
      </c>
      <c r="O346" s="5">
        <f>$S$2*(1+I346)</f>
        <v>99060.358630336239</v>
      </c>
      <c r="P346" s="5">
        <f>$S$2*(1+J346)</f>
        <v>87500</v>
      </c>
      <c r="R346" s="5">
        <f>B346/B347-1</f>
        <v>-3.0715048067393447E-3</v>
      </c>
      <c r="S346" s="5">
        <f>D346/D347-1</f>
        <v>-2.0553659776081368E-3</v>
      </c>
    </row>
    <row r="347" spans="1:19" x14ac:dyDescent="0.35">
      <c r="A347" s="2">
        <v>43606</v>
      </c>
      <c r="B347">
        <v>278.42834499999998</v>
      </c>
      <c r="C347">
        <v>286.51001000000002</v>
      </c>
      <c r="D347">
        <v>9.1618720000000007</v>
      </c>
      <c r="F347" s="3">
        <f t="shared" si="39"/>
        <v>0.15145639815267287</v>
      </c>
      <c r="G347" s="3">
        <f t="shared" si="40"/>
        <v>0.1464068993790566</v>
      </c>
      <c r="H347" s="3">
        <f t="shared" si="41"/>
        <v>0.10820030087054566</v>
      </c>
      <c r="I347" s="3">
        <f t="shared" si="42"/>
        <v>-9.3964136966375733E-3</v>
      </c>
      <c r="J347" s="4">
        <v>-0.125</v>
      </c>
      <c r="K347" s="2">
        <f t="shared" si="38"/>
        <v>43606</v>
      </c>
      <c r="L347" s="5">
        <f>$S$2*(1+F347)</f>
        <v>115145.63981526729</v>
      </c>
      <c r="M347" s="5">
        <f t="shared" si="43"/>
        <v>114640.68993790566</v>
      </c>
      <c r="N347" s="5">
        <f>$S$2*(1+H347)</f>
        <v>110820.03008705456</v>
      </c>
      <c r="O347" s="5">
        <f>$S$2*(1+I347)</f>
        <v>99060.358630336239</v>
      </c>
      <c r="P347" s="5">
        <f>$S$2*(1+J347)</f>
        <v>87500</v>
      </c>
      <c r="R347" s="5">
        <f>B347/B348-1</f>
        <v>9.0155749544660324E-3</v>
      </c>
      <c r="S347" s="5">
        <f>D347/D348-1</f>
        <v>6.2046861107110107E-3</v>
      </c>
    </row>
    <row r="348" spans="1:19" x14ac:dyDescent="0.35">
      <c r="A348" s="2">
        <v>43605</v>
      </c>
      <c r="B348">
        <v>275.94058200000001</v>
      </c>
      <c r="C348">
        <v>283.95001200000002</v>
      </c>
      <c r="D348">
        <v>9.1053759999999997</v>
      </c>
      <c r="F348" s="3">
        <f t="shared" si="39"/>
        <v>0.14116811150772857</v>
      </c>
      <c r="G348" s="3">
        <f t="shared" si="40"/>
        <v>0.13616362945073335</v>
      </c>
      <c r="H348" s="3">
        <f t="shared" si="41"/>
        <v>0.10136666641265513</v>
      </c>
      <c r="I348" s="3">
        <f t="shared" si="42"/>
        <v>-9.3964136966375733E-3</v>
      </c>
      <c r="J348" s="4">
        <v>-0.125</v>
      </c>
      <c r="K348" s="2">
        <f t="shared" si="38"/>
        <v>43605</v>
      </c>
      <c r="L348" s="5">
        <f>$S$2*(1+F348)</f>
        <v>114116.81115077286</v>
      </c>
      <c r="M348" s="5">
        <f t="shared" si="43"/>
        <v>113616.36294507333</v>
      </c>
      <c r="N348" s="5">
        <f>$S$2*(1+H348)</f>
        <v>110136.66664126552</v>
      </c>
      <c r="O348" s="5">
        <f>$S$2*(1+I348)</f>
        <v>99060.358630336239</v>
      </c>
      <c r="P348" s="5">
        <f>$S$2*(1+J348)</f>
        <v>87500</v>
      </c>
      <c r="R348" s="5">
        <f>B348/B349-1</f>
        <v>-6.6119172291239092E-3</v>
      </c>
      <c r="S348" s="5">
        <f>D348/D349-1</f>
        <v>-6.1664253768226596E-3</v>
      </c>
    </row>
    <row r="349" spans="1:19" x14ac:dyDescent="0.35">
      <c r="A349" s="2">
        <v>43602</v>
      </c>
      <c r="B349">
        <v>277.77722199999999</v>
      </c>
      <c r="C349">
        <v>285.83999599999999</v>
      </c>
      <c r="D349">
        <v>9.1618720000000007</v>
      </c>
      <c r="F349" s="3">
        <f t="shared" si="39"/>
        <v>0.14876364162195999</v>
      </c>
      <c r="G349" s="3">
        <f t="shared" si="40"/>
        <v>0.14372598546515669</v>
      </c>
      <c r="H349" s="3">
        <f t="shared" si="41"/>
        <v>0.10820030087054566</v>
      </c>
      <c r="I349" s="3">
        <f t="shared" si="42"/>
        <v>-9.3964136966375733E-3</v>
      </c>
      <c r="J349" s="4">
        <v>-0.125</v>
      </c>
      <c r="K349" s="2">
        <f t="shared" si="38"/>
        <v>43602</v>
      </c>
      <c r="L349" s="5">
        <f>$S$2*(1+F349)</f>
        <v>114876.364162196</v>
      </c>
      <c r="M349" s="5">
        <f t="shared" si="43"/>
        <v>114372.59854651567</v>
      </c>
      <c r="N349" s="5">
        <f>$S$2*(1+H349)</f>
        <v>110820.03008705456</v>
      </c>
      <c r="O349" s="5">
        <f>$S$2*(1+I349)</f>
        <v>99060.358630336239</v>
      </c>
      <c r="P349" s="5">
        <f>$S$2*(1+J349)</f>
        <v>87500</v>
      </c>
      <c r="R349" s="5">
        <f>B349/B350-1</f>
        <v>-6.4652511448333172E-3</v>
      </c>
      <c r="S349" s="5">
        <f>D349/D350-1</f>
        <v>-5.1125247354393277E-3</v>
      </c>
    </row>
    <row r="350" spans="1:19" x14ac:dyDescent="0.35">
      <c r="A350" s="2">
        <v>43601</v>
      </c>
      <c r="B350">
        <v>279.58480800000001</v>
      </c>
      <c r="C350">
        <v>287.70001200000002</v>
      </c>
      <c r="D350">
        <v>9.2089529999999993</v>
      </c>
      <c r="F350" s="3">
        <f t="shared" si="39"/>
        <v>0.15623901725194922</v>
      </c>
      <c r="G350" s="3">
        <f t="shared" si="40"/>
        <v>0.15116843110730183</v>
      </c>
      <c r="H350" s="3">
        <f t="shared" si="41"/>
        <v>0.11389511720996692</v>
      </c>
      <c r="I350" s="3">
        <f t="shared" si="42"/>
        <v>-9.3964136966375733E-3</v>
      </c>
      <c r="J350" s="4">
        <v>-0.125</v>
      </c>
      <c r="K350" s="2">
        <f t="shared" si="38"/>
        <v>43601</v>
      </c>
      <c r="L350" s="5">
        <f>$S$2*(1+F350)</f>
        <v>115623.90172519493</v>
      </c>
      <c r="M350" s="5">
        <f t="shared" si="43"/>
        <v>115116.84311073019</v>
      </c>
      <c r="N350" s="5">
        <f>$S$2*(1+H350)</f>
        <v>111389.5117209967</v>
      </c>
      <c r="O350" s="5">
        <f>$S$2*(1+I350)</f>
        <v>99060.358630336239</v>
      </c>
      <c r="P350" s="5">
        <f>$S$2*(1+J350)</f>
        <v>87500</v>
      </c>
      <c r="R350" s="5">
        <f>B350/B351-1</f>
        <v>9.2612731251389135E-3</v>
      </c>
      <c r="S350" s="5">
        <f>D350/D351-1</f>
        <v>7.2089800319170561E-3</v>
      </c>
    </row>
    <row r="351" spans="1:19" x14ac:dyDescent="0.35">
      <c r="A351" s="2">
        <v>43600</v>
      </c>
      <c r="B351">
        <v>277.01925699999998</v>
      </c>
      <c r="C351">
        <v>285.05999800000001</v>
      </c>
      <c r="D351">
        <v>9.1430410000000002</v>
      </c>
      <c r="F351" s="3">
        <f t="shared" si="39"/>
        <v>0.14562903386919746</v>
      </c>
      <c r="G351" s="3">
        <f t="shared" si="40"/>
        <v>0.14060499472315136</v>
      </c>
      <c r="H351" s="3">
        <f t="shared" si="41"/>
        <v>0.10592254367576137</v>
      </c>
      <c r="I351" s="3">
        <f t="shared" si="42"/>
        <v>-9.3964136966375733E-3</v>
      </c>
      <c r="J351" s="4">
        <v>-0.125</v>
      </c>
      <c r="K351" s="2">
        <f t="shared" si="38"/>
        <v>43600</v>
      </c>
      <c r="L351" s="5">
        <f>$S$2*(1+F351)</f>
        <v>114562.90338691974</v>
      </c>
      <c r="M351" s="5">
        <f t="shared" si="43"/>
        <v>114060.49947231513</v>
      </c>
      <c r="N351" s="5">
        <f>$S$2*(1+H351)</f>
        <v>110592.25436757614</v>
      </c>
      <c r="O351" s="5">
        <f>$S$2*(1+I351)</f>
        <v>99060.358630336239</v>
      </c>
      <c r="P351" s="5">
        <f>$S$2*(1+J351)</f>
        <v>87500</v>
      </c>
      <c r="R351" s="5">
        <f>B351/B352-1</f>
        <v>5.8573866649000994E-3</v>
      </c>
      <c r="S351" s="5">
        <f>D351/D352-1</f>
        <v>2.0641793856714941E-3</v>
      </c>
    </row>
    <row r="352" spans="1:19" x14ac:dyDescent="0.35">
      <c r="A352" s="2">
        <v>43599</v>
      </c>
      <c r="B352">
        <v>275.40609699999999</v>
      </c>
      <c r="C352">
        <v>283.39999399999999</v>
      </c>
      <c r="D352">
        <v>9.1242070000000002</v>
      </c>
      <c r="F352" s="3">
        <f t="shared" si="39"/>
        <v>0.13895771811920099</v>
      </c>
      <c r="G352" s="3">
        <f t="shared" si="40"/>
        <v>0.1339628531847219</v>
      </c>
      <c r="H352" s="3">
        <f t="shared" si="41"/>
        <v>0.10364442360743942</v>
      </c>
      <c r="I352" s="3">
        <f t="shared" si="42"/>
        <v>-9.3964136966375733E-3</v>
      </c>
      <c r="J352" s="4">
        <v>-0.125</v>
      </c>
      <c r="K352" s="2">
        <f t="shared" si="38"/>
        <v>43599</v>
      </c>
      <c r="L352" s="5">
        <f>$S$2*(1+F352)</f>
        <v>113895.7718119201</v>
      </c>
      <c r="M352" s="5">
        <f t="shared" si="43"/>
        <v>113396.28531847219</v>
      </c>
      <c r="N352" s="5">
        <f>$S$2*(1+H352)</f>
        <v>110364.44236074394</v>
      </c>
      <c r="O352" s="5">
        <f>$S$2*(1+I352)</f>
        <v>99060.358630336239</v>
      </c>
      <c r="P352" s="5">
        <f>$S$2*(1+J352)</f>
        <v>87500</v>
      </c>
      <c r="R352" s="5">
        <f>B352/B353-1</f>
        <v>9.0438739453944095E-3</v>
      </c>
      <c r="S352" s="5">
        <f>D352/D353-1</f>
        <v>8.3245670541070016E-3</v>
      </c>
    </row>
    <row r="353" spans="1:19" x14ac:dyDescent="0.35">
      <c r="A353" s="2">
        <v>43598</v>
      </c>
      <c r="B353">
        <v>272.93768299999999</v>
      </c>
      <c r="C353">
        <v>280.85998499999999</v>
      </c>
      <c r="D353">
        <v>9.0488789999999995</v>
      </c>
      <c r="F353" s="3">
        <f t="shared" si="39"/>
        <v>0.1287494503740847</v>
      </c>
      <c r="G353" s="3">
        <f t="shared" si="40"/>
        <v>0.12379956485114896</v>
      </c>
      <c r="H353" s="3">
        <f t="shared" si="41"/>
        <v>9.4532910996918629E-2</v>
      </c>
      <c r="I353" s="3">
        <f t="shared" si="42"/>
        <v>-9.3964136966375733E-3</v>
      </c>
      <c r="J353" s="4">
        <v>-0.125</v>
      </c>
      <c r="K353" s="2">
        <f t="shared" si="38"/>
        <v>43598</v>
      </c>
      <c r="L353" s="5">
        <f>$S$2*(1+F353)</f>
        <v>112874.94503740847</v>
      </c>
      <c r="M353" s="5">
        <f t="shared" si="43"/>
        <v>112379.95648511489</v>
      </c>
      <c r="N353" s="5">
        <f>$S$2*(1+H353)</f>
        <v>109453.29109969187</v>
      </c>
      <c r="O353" s="5">
        <f>$S$2*(1+I353)</f>
        <v>99060.358630336239</v>
      </c>
      <c r="P353" s="5">
        <f>$S$2*(1+J353)</f>
        <v>87500</v>
      </c>
      <c r="R353" s="5">
        <f>B353/B354-1</f>
        <v>-2.5130334562257883E-2</v>
      </c>
      <c r="S353" s="5">
        <f>D353/D354-1</f>
        <v>-1.7382432074525722E-2</v>
      </c>
    </row>
    <row r="354" spans="1:19" x14ac:dyDescent="0.35">
      <c r="A354" s="2">
        <v>43595</v>
      </c>
      <c r="B354">
        <v>279.97351099999997</v>
      </c>
      <c r="C354">
        <v>288.10000600000001</v>
      </c>
      <c r="D354">
        <v>9.2089529999999993</v>
      </c>
      <c r="F354" s="3">
        <f t="shared" si="39"/>
        <v>0.15784652081388395</v>
      </c>
      <c r="G354" s="3">
        <f t="shared" si="40"/>
        <v>0.15276891927631975</v>
      </c>
      <c r="H354" s="3">
        <f t="shared" si="41"/>
        <v>0.11389511720996692</v>
      </c>
      <c r="I354" s="3">
        <f t="shared" si="42"/>
        <v>-9.3964136966375733E-3</v>
      </c>
      <c r="J354" s="4">
        <v>-0.125</v>
      </c>
      <c r="K354" s="2">
        <f t="shared" si="38"/>
        <v>43595</v>
      </c>
      <c r="L354" s="5">
        <f>$S$2*(1+F354)</f>
        <v>115784.6520813884</v>
      </c>
      <c r="M354" s="5">
        <f t="shared" si="43"/>
        <v>115276.89192763198</v>
      </c>
      <c r="N354" s="5">
        <f>$S$2*(1+H354)</f>
        <v>111389.5117209967</v>
      </c>
      <c r="O354" s="5">
        <f>$S$2*(1+I354)</f>
        <v>99060.358630336239</v>
      </c>
      <c r="P354" s="5">
        <f>$S$2*(1+J354)</f>
        <v>87500</v>
      </c>
      <c r="R354" s="5">
        <f>B354/B355-1</f>
        <v>5.0233810837716497E-3</v>
      </c>
      <c r="S354" s="5">
        <f>D354/D355-1</f>
        <v>3.076887886060975E-3</v>
      </c>
    </row>
    <row r="355" spans="1:19" x14ac:dyDescent="0.35">
      <c r="A355" s="2">
        <v>43594</v>
      </c>
      <c r="B355">
        <v>278.57412699999998</v>
      </c>
      <c r="C355">
        <v>286.66000400000001</v>
      </c>
      <c r="D355">
        <v>9.1807049999999997</v>
      </c>
      <c r="F355" s="3">
        <f t="shared" si="39"/>
        <v>0.15205928797926549</v>
      </c>
      <c r="G355" s="3">
        <f t="shared" si="40"/>
        <v>0.1470070674376367</v>
      </c>
      <c r="H355" s="3">
        <f t="shared" si="41"/>
        <v>0.11047829998102165</v>
      </c>
      <c r="I355" s="3">
        <f t="shared" si="42"/>
        <v>-9.3964136966375733E-3</v>
      </c>
      <c r="J355" s="4">
        <v>-0.125</v>
      </c>
      <c r="K355" s="2">
        <f t="shared" si="38"/>
        <v>43594</v>
      </c>
      <c r="L355" s="5">
        <f>$S$2*(1+F355)</f>
        <v>115205.92879792655</v>
      </c>
      <c r="M355" s="5">
        <f t="shared" si="43"/>
        <v>114700.70674376367</v>
      </c>
      <c r="N355" s="5">
        <f>$S$2*(1+H355)</f>
        <v>111047.82999810217</v>
      </c>
      <c r="O355" s="5">
        <f>$S$2*(1+I355)</f>
        <v>99060.358630336239</v>
      </c>
      <c r="P355" s="5">
        <f>$S$2*(1+J355)</f>
        <v>87500</v>
      </c>
      <c r="R355" s="5">
        <f>B355/B356-1</f>
        <v>-3.0256615252800545E-3</v>
      </c>
      <c r="S355" s="5">
        <f>D355/D356-1</f>
        <v>-6.1162460234170934E-3</v>
      </c>
    </row>
    <row r="356" spans="1:19" x14ac:dyDescent="0.35">
      <c r="A356" s="2">
        <v>43593</v>
      </c>
      <c r="B356">
        <v>279.419556</v>
      </c>
      <c r="C356">
        <v>287.52999899999998</v>
      </c>
      <c r="D356">
        <v>9.2372019999999999</v>
      </c>
      <c r="F356" s="3">
        <f t="shared" si="39"/>
        <v>0.15555560812308489</v>
      </c>
      <c r="G356" s="3">
        <f t="shared" si="40"/>
        <v>0.15048816141555821</v>
      </c>
      <c r="H356" s="3">
        <f t="shared" si="41"/>
        <v>0.11731205539675793</v>
      </c>
      <c r="I356" s="3">
        <f t="shared" si="42"/>
        <v>-9.3964136966375733E-3</v>
      </c>
      <c r="J356" s="4">
        <v>-0.125</v>
      </c>
      <c r="K356" s="2">
        <f t="shared" si="38"/>
        <v>43593</v>
      </c>
      <c r="L356" s="5">
        <f>$S$2*(1+F356)</f>
        <v>115555.56081230848</v>
      </c>
      <c r="M356" s="5">
        <f t="shared" si="43"/>
        <v>115048.81614155583</v>
      </c>
      <c r="N356" s="5">
        <f>$S$2*(1+H356)</f>
        <v>111731.20553967579</v>
      </c>
      <c r="O356" s="5">
        <f>$S$2*(1+I356)</f>
        <v>99060.358630336239</v>
      </c>
      <c r="P356" s="5">
        <f>$S$2*(1+J356)</f>
        <v>87500</v>
      </c>
      <c r="R356" s="5">
        <f>B356/B357-1</f>
        <v>-1.3892833603653676E-3</v>
      </c>
      <c r="S356" s="5">
        <f>D356/D357-1</f>
        <v>4.0942277855939846E-3</v>
      </c>
    </row>
    <row r="357" spans="1:19" x14ac:dyDescent="0.35">
      <c r="A357" s="2">
        <v>43592</v>
      </c>
      <c r="B357">
        <v>279.808289</v>
      </c>
      <c r="C357">
        <v>287.92999300000002</v>
      </c>
      <c r="D357">
        <v>9.1995369999999994</v>
      </c>
      <c r="F357" s="3">
        <f t="shared" si="39"/>
        <v>0.1571632357517414</v>
      </c>
      <c r="G357" s="3">
        <f t="shared" si="40"/>
        <v>0.15208864958457635</v>
      </c>
      <c r="H357" s="3">
        <f t="shared" si="41"/>
        <v>0.11275617813365169</v>
      </c>
      <c r="I357" s="3">
        <f t="shared" si="42"/>
        <v>-9.3964136966375733E-3</v>
      </c>
      <c r="J357" s="4">
        <v>-0.125</v>
      </c>
      <c r="K357" s="2">
        <f t="shared" si="38"/>
        <v>43592</v>
      </c>
      <c r="L357" s="5">
        <f>$S$2*(1+F357)</f>
        <v>115716.32357517414</v>
      </c>
      <c r="M357" s="5">
        <f t="shared" si="43"/>
        <v>115208.86495845763</v>
      </c>
      <c r="N357" s="5">
        <f>$S$2*(1+H357)</f>
        <v>111275.61781336517</v>
      </c>
      <c r="O357" s="5">
        <f>$S$2*(1+I357)</f>
        <v>99060.358630336239</v>
      </c>
      <c r="P357" s="5">
        <f>$S$2*(1+J357)</f>
        <v>87500</v>
      </c>
      <c r="R357" s="5">
        <f>B357/B358-1</f>
        <v>-1.6699708045074035E-2</v>
      </c>
      <c r="S357" s="5">
        <f>D357/D358-1</f>
        <v>-1.2133543501761324E-2</v>
      </c>
    </row>
    <row r="358" spans="1:19" x14ac:dyDescent="0.35">
      <c r="A358" s="2">
        <v>43591</v>
      </c>
      <c r="B358">
        <v>284.56036399999999</v>
      </c>
      <c r="C358">
        <v>292.82000699999998</v>
      </c>
      <c r="D358">
        <v>9.3125309999999999</v>
      </c>
      <c r="F358" s="3">
        <f t="shared" si="39"/>
        <v>0.1768157146085596</v>
      </c>
      <c r="G358" s="3">
        <f t="shared" si="40"/>
        <v>0.17165496696266769</v>
      </c>
      <c r="H358" s="3">
        <f t="shared" si="41"/>
        <v>0.12642368896512446</v>
      </c>
      <c r="I358" s="3">
        <f t="shared" si="42"/>
        <v>-9.3964136966375733E-3</v>
      </c>
      <c r="J358" s="4">
        <v>-0.125</v>
      </c>
      <c r="K358" s="2">
        <f t="shared" si="38"/>
        <v>43591</v>
      </c>
      <c r="L358" s="5">
        <f>$S$2*(1+F358)</f>
        <v>117681.57146085596</v>
      </c>
      <c r="M358" s="5">
        <f t="shared" si="43"/>
        <v>117165.49669626677</v>
      </c>
      <c r="N358" s="5">
        <f>$S$2*(1+H358)</f>
        <v>112642.36889651245</v>
      </c>
      <c r="O358" s="5">
        <f>$S$2*(1+I358)</f>
        <v>99060.358630336239</v>
      </c>
      <c r="P358" s="5">
        <f>$S$2*(1+J358)</f>
        <v>87500</v>
      </c>
      <c r="R358" s="5">
        <f>B358/B359-1</f>
        <v>-4.1152393282201105E-3</v>
      </c>
      <c r="S358" s="5">
        <f>D358/D359-1</f>
        <v>-4.0281512845453671E-3</v>
      </c>
    </row>
    <row r="359" spans="1:19" x14ac:dyDescent="0.35">
      <c r="A359" s="2">
        <v>43588</v>
      </c>
      <c r="B359">
        <v>285.73623700000002</v>
      </c>
      <c r="C359">
        <v>294.02999899999998</v>
      </c>
      <c r="D359">
        <v>9.3501949999999994</v>
      </c>
      <c r="F359" s="3">
        <f t="shared" si="39"/>
        <v>0.18167860487666432</v>
      </c>
      <c r="G359" s="3">
        <f t="shared" si="40"/>
        <v>0.17649648428694364</v>
      </c>
      <c r="H359" s="3">
        <f t="shared" si="41"/>
        <v>0.13097944527038474</v>
      </c>
      <c r="I359" s="3">
        <f t="shared" si="42"/>
        <v>-9.3964136966375733E-3</v>
      </c>
      <c r="J359" s="4">
        <v>-0.125</v>
      </c>
      <c r="K359" s="2">
        <f t="shared" si="38"/>
        <v>43588</v>
      </c>
      <c r="L359" s="5">
        <f>$S$2*(1+F359)</f>
        <v>118167.86048766643</v>
      </c>
      <c r="M359" s="5">
        <f t="shared" si="43"/>
        <v>117649.64842869436</v>
      </c>
      <c r="N359" s="5">
        <f>$S$2*(1+H359)</f>
        <v>113097.94452703847</v>
      </c>
      <c r="O359" s="5">
        <f>$S$2*(1+I359)</f>
        <v>99060.358630336239</v>
      </c>
      <c r="P359" s="5">
        <f>$S$2*(1+J359)</f>
        <v>87500</v>
      </c>
      <c r="R359" s="5">
        <f>B359/B360-1</f>
        <v>9.7878083949509698E-3</v>
      </c>
      <c r="S359" s="5">
        <f>D359/D360-1</f>
        <v>6.0790656205957916E-3</v>
      </c>
    </row>
    <row r="360" spans="1:19" x14ac:dyDescent="0.35">
      <c r="A360" s="2">
        <v>43587</v>
      </c>
      <c r="B360">
        <v>282.96661399999999</v>
      </c>
      <c r="C360">
        <v>291.17999300000002</v>
      </c>
      <c r="D360">
        <v>9.2936979999999991</v>
      </c>
      <c r="F360" s="3">
        <f t="shared" si="39"/>
        <v>0.1702246700273915</v>
      </c>
      <c r="G360" s="3">
        <f t="shared" si="40"/>
        <v>0.16509281102026918</v>
      </c>
      <c r="H360" s="3">
        <f t="shared" si="41"/>
        <v>0.12414568985464847</v>
      </c>
      <c r="I360" s="3">
        <f t="shared" si="42"/>
        <v>-9.3964136966375733E-3</v>
      </c>
      <c r="J360" s="4">
        <v>-0.125</v>
      </c>
      <c r="K360" s="2">
        <f t="shared" si="38"/>
        <v>43587</v>
      </c>
      <c r="L360" s="5">
        <f>$S$2*(1+F360)</f>
        <v>117022.46700273915</v>
      </c>
      <c r="M360" s="5">
        <f t="shared" si="43"/>
        <v>116509.28110202691</v>
      </c>
      <c r="N360" s="5">
        <f>$S$2*(1+H360)</f>
        <v>112414.56898546485</v>
      </c>
      <c r="O360" s="5">
        <f>$S$2*(1+I360)</f>
        <v>99060.358630336239</v>
      </c>
      <c r="P360" s="5">
        <f>$S$2*(1+J360)</f>
        <v>87500</v>
      </c>
      <c r="R360" s="5">
        <f>B360/B361-1</f>
        <v>-2.158986768185045E-3</v>
      </c>
      <c r="S360" s="5">
        <f>D360/D361-1</f>
        <v>0</v>
      </c>
    </row>
    <row r="361" spans="1:19" x14ac:dyDescent="0.35">
      <c r="A361" s="2">
        <v>43586</v>
      </c>
      <c r="B361">
        <v>283.57885700000003</v>
      </c>
      <c r="C361">
        <v>291.80999800000001</v>
      </c>
      <c r="D361">
        <v>9.2936979999999991</v>
      </c>
      <c r="F361" s="3">
        <f t="shared" si="39"/>
        <v>0.17275663608700453</v>
      </c>
      <c r="G361" s="3">
        <f t="shared" si="40"/>
        <v>0.16761363770497484</v>
      </c>
      <c r="H361" s="3">
        <f t="shared" si="41"/>
        <v>0.12414568985464847</v>
      </c>
      <c r="I361" s="3">
        <f t="shared" si="42"/>
        <v>-9.3964136966375733E-3</v>
      </c>
      <c r="J361" s="4">
        <v>-0.125</v>
      </c>
      <c r="K361" s="2">
        <f t="shared" si="38"/>
        <v>43586</v>
      </c>
      <c r="L361" s="5">
        <f>$S$2*(1+F361)</f>
        <v>117275.66360870046</v>
      </c>
      <c r="M361" s="5">
        <f t="shared" si="43"/>
        <v>116761.36377049748</v>
      </c>
      <c r="N361" s="5">
        <f>$S$2*(1+H361)</f>
        <v>112414.56898546485</v>
      </c>
      <c r="O361" s="5">
        <f>$S$2*(1+I361)</f>
        <v>99060.358630336239</v>
      </c>
      <c r="P361" s="5">
        <f>$S$2*(1+J361)</f>
        <v>87500</v>
      </c>
      <c r="R361" s="5">
        <f>B361/B362-1</f>
        <v>-7.5164326461967246E-3</v>
      </c>
      <c r="S361" s="5">
        <f>D361/D362-1</f>
        <v>-6.0423338764592494E-3</v>
      </c>
    </row>
    <row r="362" spans="1:19" x14ac:dyDescent="0.35">
      <c r="A362" s="2">
        <v>43585</v>
      </c>
      <c r="B362">
        <v>285.72650099999998</v>
      </c>
      <c r="C362">
        <v>294.01998900000001</v>
      </c>
      <c r="D362">
        <v>9.3501949999999994</v>
      </c>
      <c r="F362" s="3">
        <f t="shared" si="39"/>
        <v>0.1816383410899709</v>
      </c>
      <c r="G362" s="3">
        <f t="shared" si="40"/>
        <v>0.1764564314697219</v>
      </c>
      <c r="H362" s="3">
        <f t="shared" si="41"/>
        <v>0.13097944527038474</v>
      </c>
      <c r="I362" s="3">
        <f t="shared" si="42"/>
        <v>-9.3964136966375733E-3</v>
      </c>
      <c r="J362" s="4">
        <v>-0.125</v>
      </c>
      <c r="K362" s="2">
        <f t="shared" si="38"/>
        <v>43585</v>
      </c>
      <c r="L362" s="5">
        <f>$S$2*(1+F362)</f>
        <v>118163.83410899709</v>
      </c>
      <c r="M362" s="5">
        <f t="shared" si="43"/>
        <v>117645.64314697219</v>
      </c>
      <c r="N362" s="5">
        <f>$S$2*(1+H362)</f>
        <v>113097.94452703847</v>
      </c>
      <c r="O362" s="5">
        <f>$S$2*(1+I362)</f>
        <v>99060.358630336239</v>
      </c>
      <c r="P362" s="5">
        <f>$S$2*(1+J362)</f>
        <v>87500</v>
      </c>
      <c r="R362" s="5">
        <f>B362/B363-1</f>
        <v>5.1047563893824588E-4</v>
      </c>
      <c r="S362" s="5">
        <f>D362/D363-1</f>
        <v>-1.0060247161981506E-3</v>
      </c>
    </row>
    <row r="363" spans="1:19" x14ac:dyDescent="0.35">
      <c r="A363" s="2">
        <v>43584</v>
      </c>
      <c r="B363">
        <v>285.58071899999999</v>
      </c>
      <c r="C363">
        <v>293.86999500000002</v>
      </c>
      <c r="D363">
        <v>9.3596109999999992</v>
      </c>
      <c r="F363" s="3">
        <f t="shared" si="39"/>
        <v>0.1810354512633785</v>
      </c>
      <c r="G363" s="3">
        <f t="shared" si="40"/>
        <v>0.1758562634111418</v>
      </c>
      <c r="H363" s="3">
        <f t="shared" si="41"/>
        <v>0.13211838434669998</v>
      </c>
      <c r="I363" s="3">
        <f t="shared" si="42"/>
        <v>-9.3964136966375733E-3</v>
      </c>
      <c r="J363" s="4">
        <v>-0.125</v>
      </c>
      <c r="K363" s="2">
        <f t="shared" si="38"/>
        <v>43584</v>
      </c>
      <c r="L363" s="5">
        <f>$S$2*(1+F363)</f>
        <v>118103.54512633785</v>
      </c>
      <c r="M363" s="5">
        <f t="shared" si="43"/>
        <v>117585.62634111418</v>
      </c>
      <c r="N363" s="5">
        <f>$S$2*(1+H363)</f>
        <v>113211.83843467</v>
      </c>
      <c r="O363" s="5">
        <f>$S$2*(1+I363)</f>
        <v>99060.358630336239</v>
      </c>
      <c r="P363" s="5">
        <f>$S$2*(1+J363)</f>
        <v>87500</v>
      </c>
      <c r="R363" s="5">
        <f>B363/B364-1</f>
        <v>1.5676538974722654E-3</v>
      </c>
      <c r="S363" s="5">
        <f>D363/D364-1</f>
        <v>4.0404653706425098E-3</v>
      </c>
    </row>
    <row r="364" spans="1:19" x14ac:dyDescent="0.35">
      <c r="A364" s="2">
        <v>43581</v>
      </c>
      <c r="B364">
        <v>285.13372800000002</v>
      </c>
      <c r="C364">
        <v>293.41000400000001</v>
      </c>
      <c r="D364">
        <v>9.3219460000000005</v>
      </c>
      <c r="F364" s="3">
        <f t="shared" si="39"/>
        <v>0.1791868943326298</v>
      </c>
      <c r="G364" s="3">
        <f t="shared" si="40"/>
        <v>0.17401571041945996</v>
      </c>
      <c r="H364" s="3">
        <f t="shared" si="41"/>
        <v>0.12756250708359396</v>
      </c>
      <c r="I364" s="3">
        <f t="shared" si="42"/>
        <v>-1.2386128771964655E-2</v>
      </c>
      <c r="J364" s="4">
        <v>-0.125</v>
      </c>
      <c r="K364" s="2">
        <f t="shared" si="38"/>
        <v>43581</v>
      </c>
      <c r="L364" s="5">
        <f>$S$2*(1+F364)</f>
        <v>117918.68943326297</v>
      </c>
      <c r="M364" s="5">
        <f t="shared" si="43"/>
        <v>117401.57104194599</v>
      </c>
      <c r="N364" s="5">
        <f>$S$2*(1+H364)</f>
        <v>112756.2507083594</v>
      </c>
      <c r="O364" s="5">
        <f>$S$2*(1+I364)</f>
        <v>98761.387122803528</v>
      </c>
      <c r="P364" s="5">
        <f>$S$2*(1+J364)</f>
        <v>87500</v>
      </c>
      <c r="R364" s="5">
        <f>B364/B365-1</f>
        <v>4.6566900637075026E-3</v>
      </c>
      <c r="S364" s="5">
        <f>D364/D365-1</f>
        <v>1.011003345921857E-3</v>
      </c>
    </row>
    <row r="365" spans="1:19" x14ac:dyDescent="0.35">
      <c r="A365" s="2">
        <v>43580</v>
      </c>
      <c r="B365">
        <v>283.81210299999998</v>
      </c>
      <c r="C365">
        <v>292.04998799999998</v>
      </c>
      <c r="D365">
        <v>9.3125309999999999</v>
      </c>
      <c r="F365" s="3">
        <f t="shared" si="39"/>
        <v>0.17372123830465402</v>
      </c>
      <c r="G365" s="3">
        <f t="shared" si="40"/>
        <v>0.16857390499819069</v>
      </c>
      <c r="H365" s="3">
        <f t="shared" si="41"/>
        <v>0.12642368896512446</v>
      </c>
      <c r="I365" s="3">
        <f t="shared" si="42"/>
        <v>-1.2386128771964655E-2</v>
      </c>
      <c r="J365" s="4">
        <v>-0.125</v>
      </c>
      <c r="K365" s="2">
        <f t="shared" si="38"/>
        <v>43580</v>
      </c>
      <c r="L365" s="5">
        <f>$S$2*(1+F365)</f>
        <v>117372.1238304654</v>
      </c>
      <c r="M365" s="5">
        <f t="shared" si="43"/>
        <v>116857.39049981907</v>
      </c>
      <c r="N365" s="5">
        <f>$S$2*(1+H365)</f>
        <v>112642.36889651245</v>
      </c>
      <c r="O365" s="5">
        <f>$S$2*(1+I365)</f>
        <v>98761.387122803528</v>
      </c>
      <c r="P365" s="5">
        <f>$S$2*(1+J365)</f>
        <v>87500</v>
      </c>
      <c r="R365" s="5">
        <f>B365/B366-1</f>
        <v>-6.1586269794056125E-4</v>
      </c>
      <c r="S365" s="5">
        <f>D365/D366-1</f>
        <v>-1.0099822504872069E-3</v>
      </c>
    </row>
    <row r="366" spans="1:19" x14ac:dyDescent="0.35">
      <c r="A366" s="2">
        <v>43579</v>
      </c>
      <c r="B366">
        <v>283.98700000000002</v>
      </c>
      <c r="C366">
        <v>292.23001099999999</v>
      </c>
      <c r="D366">
        <v>9.3219460000000005</v>
      </c>
      <c r="F366" s="3">
        <f t="shared" si="39"/>
        <v>0.17444453488448941</v>
      </c>
      <c r="G366" s="3">
        <f t="shared" si="40"/>
        <v>0.16929422750715606</v>
      </c>
      <c r="H366" s="3">
        <f t="shared" si="41"/>
        <v>0.12756250708359396</v>
      </c>
      <c r="I366" s="3">
        <f t="shared" si="42"/>
        <v>-1.2386128771964655E-2</v>
      </c>
      <c r="J366" s="4">
        <v>-0.125</v>
      </c>
      <c r="K366" s="2">
        <f t="shared" si="38"/>
        <v>43579</v>
      </c>
      <c r="L366" s="5">
        <f>$S$2*(1+F366)</f>
        <v>117444.45348844894</v>
      </c>
      <c r="M366" s="5">
        <f t="shared" si="43"/>
        <v>116929.4227507156</v>
      </c>
      <c r="N366" s="5">
        <f>$S$2*(1+H366)</f>
        <v>112756.2507083594</v>
      </c>
      <c r="O366" s="5">
        <f>$S$2*(1+I366)</f>
        <v>98761.387122803528</v>
      </c>
      <c r="P366" s="5">
        <f>$S$2*(1+J366)</f>
        <v>87500</v>
      </c>
      <c r="R366" s="5">
        <f>B366/B367-1</f>
        <v>-2.2192923603614467E-3</v>
      </c>
      <c r="S366" s="5">
        <f>D366/D367-1</f>
        <v>-1.0091773302570717E-3</v>
      </c>
    </row>
    <row r="367" spans="1:19" x14ac:dyDescent="0.35">
      <c r="A367" s="2">
        <v>43578</v>
      </c>
      <c r="B367">
        <v>284.618652</v>
      </c>
      <c r="C367">
        <v>292.88000499999998</v>
      </c>
      <c r="D367">
        <v>9.3313629999999996</v>
      </c>
      <c r="F367" s="3">
        <f t="shared" si="39"/>
        <v>0.17705676797737335</v>
      </c>
      <c r="G367" s="3">
        <f t="shared" si="40"/>
        <v>0.17189503578661203</v>
      </c>
      <c r="H367" s="3">
        <f t="shared" si="41"/>
        <v>0.12870156711775471</v>
      </c>
      <c r="I367" s="3">
        <f t="shared" si="42"/>
        <v>-1.2386128771964655E-2</v>
      </c>
      <c r="J367" s="4">
        <v>-0.125</v>
      </c>
      <c r="K367" s="2">
        <f t="shared" si="38"/>
        <v>43578</v>
      </c>
      <c r="L367" s="5">
        <f>$S$2*(1+F367)</f>
        <v>117705.67679773734</v>
      </c>
      <c r="M367" s="5">
        <f t="shared" si="43"/>
        <v>117189.5035786612</v>
      </c>
      <c r="N367" s="5">
        <f>$S$2*(1+H367)</f>
        <v>112870.15671177547</v>
      </c>
      <c r="O367" s="5">
        <f>$S$2*(1+I367)</f>
        <v>98761.387122803528</v>
      </c>
      <c r="P367" s="5">
        <f>$S$2*(1+J367)</f>
        <v>87500</v>
      </c>
      <c r="R367" s="5">
        <f>B367/B368-1</f>
        <v>8.9917286357388271E-3</v>
      </c>
      <c r="S367" s="5">
        <f>D367/D368-1</f>
        <v>7.1138476814402996E-3</v>
      </c>
    </row>
    <row r="368" spans="1:19" x14ac:dyDescent="0.35">
      <c r="A368" s="2">
        <v>43577</v>
      </c>
      <c r="B368">
        <v>282.082245</v>
      </c>
      <c r="C368">
        <v>290.26998900000001</v>
      </c>
      <c r="D368">
        <v>9.2654499999999995</v>
      </c>
      <c r="F368" s="3">
        <f t="shared" si="39"/>
        <v>0.16656731127902891</v>
      </c>
      <c r="G368" s="3">
        <f t="shared" si="40"/>
        <v>0.16145162981315342</v>
      </c>
      <c r="H368" s="3">
        <f t="shared" si="41"/>
        <v>0.1207288726257032</v>
      </c>
      <c r="I368" s="3">
        <f t="shared" si="42"/>
        <v>-2.0358808144285367E-2</v>
      </c>
      <c r="J368" s="4">
        <v>-0.125</v>
      </c>
      <c r="K368" s="2">
        <f t="shared" si="38"/>
        <v>43577</v>
      </c>
      <c r="L368" s="5">
        <f>$S$2*(1+F368)</f>
        <v>116656.73112790289</v>
      </c>
      <c r="M368" s="5">
        <f t="shared" si="43"/>
        <v>116145.16298131534</v>
      </c>
      <c r="N368" s="5">
        <f>$S$2*(1+H368)</f>
        <v>112072.88726257032</v>
      </c>
      <c r="O368" s="5">
        <f>$S$2*(1+I368)</f>
        <v>97964.119185571457</v>
      </c>
      <c r="P368" s="5">
        <f>$S$2*(1+J368)</f>
        <v>87500</v>
      </c>
      <c r="R368" s="5">
        <f>B368/B369-1</f>
        <v>8.6180299412053074E-4</v>
      </c>
      <c r="S368" s="5">
        <f>D368/D369-1</f>
        <v>1.017282347925752E-3</v>
      </c>
    </row>
    <row r="369" spans="1:19" x14ac:dyDescent="0.35">
      <c r="A369" s="2">
        <v>43573</v>
      </c>
      <c r="B369">
        <v>281.83935500000001</v>
      </c>
      <c r="C369">
        <v>290.01998900000001</v>
      </c>
      <c r="D369">
        <v>9.2560339999999997</v>
      </c>
      <c r="F369" s="3">
        <f t="shared" si="39"/>
        <v>0.16556282574596537</v>
      </c>
      <c r="G369" s="3">
        <f t="shared" si="40"/>
        <v>0.16045130970271537</v>
      </c>
      <c r="H369" s="3">
        <f t="shared" si="41"/>
        <v>0.11958993354938818</v>
      </c>
      <c r="I369" s="3">
        <f t="shared" si="42"/>
        <v>-2.0358808144285367E-2</v>
      </c>
      <c r="J369" s="4">
        <v>-0.125</v>
      </c>
      <c r="K369" s="2">
        <f t="shared" si="38"/>
        <v>43573</v>
      </c>
      <c r="L369" s="5">
        <f>$S$2*(1+F369)</f>
        <v>116556.28257459654</v>
      </c>
      <c r="M369" s="5">
        <f t="shared" si="43"/>
        <v>116045.13097027154</v>
      </c>
      <c r="N369" s="5">
        <f>$S$2*(1+H369)</f>
        <v>111958.99335493882</v>
      </c>
      <c r="O369" s="5">
        <f>$S$2*(1+I369)</f>
        <v>97964.119185571457</v>
      </c>
      <c r="P369" s="5">
        <f>$S$2*(1+J369)</f>
        <v>87500</v>
      </c>
      <c r="R369" s="5">
        <f>B369/B370-1</f>
        <v>1.9693698997531595E-3</v>
      </c>
      <c r="S369" s="5">
        <f>D369/D370-1</f>
        <v>-1.0162485362286144E-3</v>
      </c>
    </row>
    <row r="370" spans="1:19" x14ac:dyDescent="0.35">
      <c r="A370" s="2">
        <v>43572</v>
      </c>
      <c r="B370">
        <v>281.28539999999998</v>
      </c>
      <c r="C370">
        <v>289.45001200000002</v>
      </c>
      <c r="D370">
        <v>9.2654499999999995</v>
      </c>
      <c r="F370" s="3">
        <f t="shared" si="39"/>
        <v>0.16327191305516631</v>
      </c>
      <c r="G370" s="3">
        <f t="shared" si="40"/>
        <v>0.15817067188036726</v>
      </c>
      <c r="H370" s="3">
        <f t="shared" si="41"/>
        <v>0.1207288726257032</v>
      </c>
      <c r="I370" s="3">
        <f t="shared" si="42"/>
        <v>-2.0358808144285367E-2</v>
      </c>
      <c r="J370" s="4">
        <v>-0.125</v>
      </c>
      <c r="K370" s="2">
        <f t="shared" si="38"/>
        <v>43572</v>
      </c>
      <c r="L370" s="5">
        <f>$S$2*(1+F370)</f>
        <v>116327.19130551664</v>
      </c>
      <c r="M370" s="5">
        <f t="shared" si="43"/>
        <v>115817.06718803673</v>
      </c>
      <c r="N370" s="5">
        <f>$S$2*(1+H370)</f>
        <v>112072.88726257032</v>
      </c>
      <c r="O370" s="5">
        <f>$S$2*(1+I370)</f>
        <v>97964.119185571457</v>
      </c>
      <c r="P370" s="5">
        <f>$S$2*(1+J370)</f>
        <v>87500</v>
      </c>
      <c r="R370" s="5">
        <f>B370/B371-1</f>
        <v>-2.4470325874489385E-3</v>
      </c>
      <c r="S370" s="5">
        <f>D370/D371-1</f>
        <v>0</v>
      </c>
    </row>
    <row r="371" spans="1:19" x14ac:dyDescent="0.35">
      <c r="A371" s="2">
        <v>43571</v>
      </c>
      <c r="B371">
        <v>281.97540300000003</v>
      </c>
      <c r="C371">
        <v>290.16000400000001</v>
      </c>
      <c r="D371">
        <v>9.2654499999999995</v>
      </c>
      <c r="F371" s="3">
        <f t="shared" si="39"/>
        <v>0.1661254600569797</v>
      </c>
      <c r="G371" s="3">
        <f t="shared" si="40"/>
        <v>0.16101154898376735</v>
      </c>
      <c r="H371" s="3">
        <f t="shared" si="41"/>
        <v>0.1207288726257032</v>
      </c>
      <c r="I371" s="3">
        <f t="shared" si="42"/>
        <v>-2.0358808144285367E-2</v>
      </c>
      <c r="J371" s="4">
        <v>-0.125</v>
      </c>
      <c r="K371" s="2">
        <f t="shared" si="38"/>
        <v>43571</v>
      </c>
      <c r="L371" s="5">
        <f>$S$2*(1+F371)</f>
        <v>116612.54600569796</v>
      </c>
      <c r="M371" s="5">
        <f t="shared" si="43"/>
        <v>116101.15489837673</v>
      </c>
      <c r="N371" s="5">
        <f>$S$2*(1+H371)</f>
        <v>112072.88726257032</v>
      </c>
      <c r="O371" s="5">
        <f>$S$2*(1+I371)</f>
        <v>97964.119185571457</v>
      </c>
      <c r="P371" s="5">
        <f>$S$2*(1+J371)</f>
        <v>87500</v>
      </c>
      <c r="R371" s="5">
        <f>B371/B372-1</f>
        <v>6.5542614942848409E-4</v>
      </c>
      <c r="S371" s="5">
        <f>D371/D372-1</f>
        <v>1.017282347925752E-3</v>
      </c>
    </row>
    <row r="372" spans="1:19" x14ac:dyDescent="0.35">
      <c r="A372" s="2">
        <v>43570</v>
      </c>
      <c r="B372">
        <v>281.79070999999999</v>
      </c>
      <c r="C372">
        <v>289.97000100000002</v>
      </c>
      <c r="D372">
        <v>9.2560339999999997</v>
      </c>
      <c r="F372" s="3">
        <f t="shared" si="39"/>
        <v>0.16536165155700799</v>
      </c>
      <c r="G372" s="3">
        <f t="shared" si="40"/>
        <v>0.16025129369599322</v>
      </c>
      <c r="H372" s="3">
        <f t="shared" si="41"/>
        <v>0.11958993354938818</v>
      </c>
      <c r="I372" s="3">
        <f t="shared" si="42"/>
        <v>-2.0358808144285367E-2</v>
      </c>
      <c r="J372" s="4">
        <v>-0.125</v>
      </c>
      <c r="K372" s="2">
        <f t="shared" si="38"/>
        <v>43570</v>
      </c>
      <c r="L372" s="5">
        <f>$S$2*(1+F372)</f>
        <v>116536.1651557008</v>
      </c>
      <c r="M372" s="5">
        <f t="shared" si="43"/>
        <v>116025.12936959932</v>
      </c>
      <c r="N372" s="5">
        <f>$S$2*(1+H372)</f>
        <v>111958.99335493882</v>
      </c>
      <c r="O372" s="5">
        <f>$S$2*(1+I372)</f>
        <v>97964.119185571457</v>
      </c>
      <c r="P372" s="5">
        <f>$S$2*(1+J372)</f>
        <v>87500</v>
      </c>
      <c r="R372" s="5">
        <f>B372/B373-1</f>
        <v>-6.5499684736702868E-4</v>
      </c>
      <c r="S372" s="5">
        <f>D372/D373-1</f>
        <v>0</v>
      </c>
    </row>
    <row r="373" spans="1:19" x14ac:dyDescent="0.35">
      <c r="A373" s="2">
        <v>43567</v>
      </c>
      <c r="B373">
        <v>281.97540300000003</v>
      </c>
      <c r="C373">
        <v>290.16000400000001</v>
      </c>
      <c r="D373">
        <v>9.2560339999999997</v>
      </c>
      <c r="F373" s="3">
        <f t="shared" si="39"/>
        <v>0.1661254600569797</v>
      </c>
      <c r="G373" s="3">
        <f t="shared" si="40"/>
        <v>0.16101154898376735</v>
      </c>
      <c r="H373" s="3">
        <f t="shared" si="41"/>
        <v>0.11958993354938818</v>
      </c>
      <c r="I373" s="3">
        <f t="shared" si="42"/>
        <v>-2.0358808144285367E-2</v>
      </c>
      <c r="J373" s="4">
        <v>-0.125</v>
      </c>
      <c r="K373" s="2">
        <f t="shared" si="38"/>
        <v>43567</v>
      </c>
      <c r="L373" s="5">
        <f>$S$2*(1+F373)</f>
        <v>116612.54600569796</v>
      </c>
      <c r="M373" s="5">
        <f t="shared" si="43"/>
        <v>116101.15489837673</v>
      </c>
      <c r="N373" s="5">
        <f>$S$2*(1+H373)</f>
        <v>111958.99335493882</v>
      </c>
      <c r="O373" s="5">
        <f>$S$2*(1+I373)</f>
        <v>97964.119185571457</v>
      </c>
      <c r="P373" s="5">
        <f>$S$2*(1+J373)</f>
        <v>87500</v>
      </c>
      <c r="R373" s="5">
        <f>B373/B374-1</f>
        <v>6.7659861776183661E-3</v>
      </c>
      <c r="S373" s="5">
        <f>D373/D374-1</f>
        <v>5.1125247354395498E-3</v>
      </c>
    </row>
    <row r="374" spans="1:19" x14ac:dyDescent="0.35">
      <c r="A374" s="2">
        <v>43566</v>
      </c>
      <c r="B374">
        <v>280.08038299999998</v>
      </c>
      <c r="C374">
        <v>288.209991</v>
      </c>
      <c r="D374">
        <v>9.2089529999999993</v>
      </c>
      <c r="F374" s="3">
        <f t="shared" si="39"/>
        <v>0.15828849610265472</v>
      </c>
      <c r="G374" s="3">
        <f t="shared" si="40"/>
        <v>0.15320900010570582</v>
      </c>
      <c r="H374" s="3">
        <f t="shared" si="41"/>
        <v>0.11389511720996692</v>
      </c>
      <c r="I374" s="3">
        <f t="shared" si="42"/>
        <v>-2.4345200749503304E-2</v>
      </c>
      <c r="J374" s="4">
        <v>-0.125</v>
      </c>
      <c r="K374" s="2">
        <f t="shared" si="38"/>
        <v>43566</v>
      </c>
      <c r="L374" s="5">
        <f>$S$2*(1+F374)</f>
        <v>115828.84961026548</v>
      </c>
      <c r="M374" s="5">
        <f t="shared" si="43"/>
        <v>115320.90001057058</v>
      </c>
      <c r="N374" s="5">
        <f>$S$2*(1+H374)</f>
        <v>111389.5117209967</v>
      </c>
      <c r="O374" s="5">
        <f>$S$2*(1+I374)</f>
        <v>97565.479925049673</v>
      </c>
      <c r="P374" s="5">
        <f>$S$2*(1+J374)</f>
        <v>87500</v>
      </c>
      <c r="R374" s="5">
        <f>B374/B375-1</f>
        <v>-2.7766457486144702E-4</v>
      </c>
      <c r="S374" s="5">
        <f>D374/D375-1</f>
        <v>-1.0214388250242568E-3</v>
      </c>
    </row>
    <row r="375" spans="1:19" x14ac:dyDescent="0.35">
      <c r="A375" s="2">
        <v>43565</v>
      </c>
      <c r="B375">
        <v>280.15817299999998</v>
      </c>
      <c r="C375">
        <v>288.290009</v>
      </c>
      <c r="D375">
        <v>9.2183689999999991</v>
      </c>
      <c r="F375" s="3">
        <f t="shared" si="39"/>
        <v>0.15861020111157642</v>
      </c>
      <c r="G375" s="3">
        <f t="shared" si="40"/>
        <v>0.15352917456409387</v>
      </c>
      <c r="H375" s="3">
        <f t="shared" si="41"/>
        <v>0.11503405628628194</v>
      </c>
      <c r="I375" s="3">
        <f t="shared" si="42"/>
        <v>-2.4345200749503304E-2</v>
      </c>
      <c r="J375" s="4">
        <v>-0.125</v>
      </c>
      <c r="K375" s="2">
        <f t="shared" si="38"/>
        <v>43565</v>
      </c>
      <c r="L375" s="5">
        <f>$S$2*(1+F375)</f>
        <v>115861.02011115765</v>
      </c>
      <c r="M375" s="5">
        <f t="shared" si="43"/>
        <v>115352.91745640938</v>
      </c>
      <c r="N375" s="5">
        <f>$S$2*(1+H375)</f>
        <v>111503.4056286282</v>
      </c>
      <c r="O375" s="5">
        <f>$S$2*(1+I375)</f>
        <v>97565.479925049673</v>
      </c>
      <c r="P375" s="5">
        <f>$S$2*(1+J375)</f>
        <v>87500</v>
      </c>
      <c r="R375" s="5">
        <f>B375/B376-1</f>
        <v>3.4110790972878835E-3</v>
      </c>
      <c r="S375" s="5">
        <f>D375/D376-1</f>
        <v>3.0737353730163619E-3</v>
      </c>
    </row>
    <row r="376" spans="1:19" x14ac:dyDescent="0.35">
      <c r="A376" s="2">
        <v>43564</v>
      </c>
      <c r="B376">
        <v>279.20578</v>
      </c>
      <c r="C376">
        <v>287.30999800000001</v>
      </c>
      <c r="D376">
        <v>9.1901209999999995</v>
      </c>
      <c r="F376" s="3">
        <f t="shared" si="39"/>
        <v>0.15467152520770688</v>
      </c>
      <c r="G376" s="3">
        <f t="shared" si="40"/>
        <v>0.14960787571709244</v>
      </c>
      <c r="H376" s="3">
        <f t="shared" si="41"/>
        <v>0.11161723905733667</v>
      </c>
      <c r="I376" s="3">
        <f t="shared" si="42"/>
        <v>-2.4345200749503304E-2</v>
      </c>
      <c r="J376" s="4">
        <v>-0.125</v>
      </c>
      <c r="K376" s="2">
        <f t="shared" si="38"/>
        <v>43564</v>
      </c>
      <c r="L376" s="5">
        <f>$S$2*(1+F376)</f>
        <v>115467.15252077069</v>
      </c>
      <c r="M376" s="5">
        <f t="shared" si="43"/>
        <v>114960.78757170924</v>
      </c>
      <c r="N376" s="5">
        <f>$S$2*(1+H376)</f>
        <v>111161.72390573367</v>
      </c>
      <c r="O376" s="5">
        <f>$S$2*(1+I376)</f>
        <v>97565.479925049673</v>
      </c>
      <c r="P376" s="5">
        <f>$S$2*(1+J376)</f>
        <v>87500</v>
      </c>
      <c r="R376" s="5">
        <f>B376/B377-1</f>
        <v>-5.1248655935305365E-3</v>
      </c>
      <c r="S376" s="5">
        <f>D376/D377-1</f>
        <v>-3.0643164750727703E-3</v>
      </c>
    </row>
    <row r="377" spans="1:19" x14ac:dyDescent="0.35">
      <c r="A377" s="2">
        <v>43563</v>
      </c>
      <c r="B377">
        <v>280.64404300000001</v>
      </c>
      <c r="C377">
        <v>288.790009</v>
      </c>
      <c r="D377">
        <v>9.2183689999999991</v>
      </c>
      <c r="F377" s="3">
        <f t="shared" si="39"/>
        <v>0.16061954437786818</v>
      </c>
      <c r="G377" s="3">
        <f t="shared" si="40"/>
        <v>0.15552981478496974</v>
      </c>
      <c r="H377" s="3">
        <f t="shared" si="41"/>
        <v>0.11503405628628194</v>
      </c>
      <c r="I377" s="3">
        <f t="shared" si="42"/>
        <v>-2.4345200749503304E-2</v>
      </c>
      <c r="J377" s="4">
        <v>-0.125</v>
      </c>
      <c r="K377" s="2">
        <f t="shared" si="38"/>
        <v>43563</v>
      </c>
      <c r="L377" s="5">
        <f>$S$2*(1+F377)</f>
        <v>116061.95443778682</v>
      </c>
      <c r="M377" s="5">
        <f t="shared" si="43"/>
        <v>115552.98147849698</v>
      </c>
      <c r="N377" s="5">
        <f>$S$2*(1+H377)</f>
        <v>111503.4056286282</v>
      </c>
      <c r="O377" s="5">
        <f>$S$2*(1+I377)</f>
        <v>97565.479925049673</v>
      </c>
      <c r="P377" s="5">
        <f>$S$2*(1+J377)</f>
        <v>87500</v>
      </c>
      <c r="R377" s="5">
        <f>B377/B378-1</f>
        <v>7.6253197916931192E-4</v>
      </c>
      <c r="S377" s="5">
        <f>D377/D378-1</f>
        <v>0</v>
      </c>
    </row>
    <row r="378" spans="1:19" x14ac:dyDescent="0.35">
      <c r="A378" s="2">
        <v>43560</v>
      </c>
      <c r="B378">
        <v>280.430206</v>
      </c>
      <c r="C378">
        <v>288.57000699999998</v>
      </c>
      <c r="D378">
        <v>9.2183689999999991</v>
      </c>
      <c r="F378" s="3">
        <f t="shared" si="39"/>
        <v>0.1597352091934896</v>
      </c>
      <c r="G378" s="3">
        <f t="shared" si="40"/>
        <v>0.15464952508522334</v>
      </c>
      <c r="H378" s="3">
        <f t="shared" si="41"/>
        <v>0.11503405628628194</v>
      </c>
      <c r="I378" s="3">
        <f t="shared" si="42"/>
        <v>-2.4345200749503304E-2</v>
      </c>
      <c r="J378" s="4">
        <v>-0.125</v>
      </c>
      <c r="K378" s="2">
        <f t="shared" si="38"/>
        <v>43560</v>
      </c>
      <c r="L378" s="5">
        <f>$S$2*(1+F378)</f>
        <v>115973.52091934896</v>
      </c>
      <c r="M378" s="5">
        <f t="shared" si="43"/>
        <v>115464.95250852233</v>
      </c>
      <c r="N378" s="5">
        <f>$S$2*(1+H378)</f>
        <v>111503.4056286282</v>
      </c>
      <c r="O378" s="5">
        <f>$S$2*(1+I378)</f>
        <v>97565.479925049673</v>
      </c>
      <c r="P378" s="5">
        <f>$S$2*(1+J378)</f>
        <v>87500</v>
      </c>
      <c r="R378" s="5">
        <f>B378/B379-1</f>
        <v>4.8399762608117847E-3</v>
      </c>
      <c r="S378" s="5">
        <f>D378/D379-1</f>
        <v>4.1025171814146333E-3</v>
      </c>
    </row>
    <row r="379" spans="1:19" x14ac:dyDescent="0.35">
      <c r="A379" s="2">
        <v>43559</v>
      </c>
      <c r="B379">
        <v>279.07946800000002</v>
      </c>
      <c r="C379">
        <v>287.17999300000002</v>
      </c>
      <c r="D379">
        <v>9.1807049999999997</v>
      </c>
      <c r="F379" s="3">
        <f t="shared" si="39"/>
        <v>0.15414915468338597</v>
      </c>
      <c r="G379" s="3">
        <f t="shared" si="40"/>
        <v>0.14908768925326266</v>
      </c>
      <c r="H379" s="3">
        <f t="shared" si="41"/>
        <v>0.11047829998102165</v>
      </c>
      <c r="I379" s="3">
        <f t="shared" si="42"/>
        <v>-2.9328165046496713E-2</v>
      </c>
      <c r="J379" s="4">
        <v>-0.125</v>
      </c>
      <c r="K379" s="2">
        <f t="shared" si="38"/>
        <v>43559</v>
      </c>
      <c r="L379" s="5">
        <f>$S$2*(1+F379)</f>
        <v>115414.9154683386</v>
      </c>
      <c r="M379" s="5">
        <f t="shared" si="43"/>
        <v>114908.76892532627</v>
      </c>
      <c r="N379" s="5">
        <f>$S$2*(1+H379)</f>
        <v>111047.82999810217</v>
      </c>
      <c r="O379" s="5">
        <f>$S$2*(1+I379)</f>
        <v>97067.183495350328</v>
      </c>
      <c r="P379" s="5">
        <f>$S$2*(1+J379)</f>
        <v>87500</v>
      </c>
      <c r="R379" s="5">
        <f>B379/B380-1</f>
        <v>2.6534223614242958E-3</v>
      </c>
      <c r="S379" s="5">
        <f>D379/D380-1</f>
        <v>1.0267914386723476E-3</v>
      </c>
    </row>
    <row r="380" spans="1:19" x14ac:dyDescent="0.35">
      <c r="A380" s="2">
        <v>43558</v>
      </c>
      <c r="B380">
        <v>278.340912</v>
      </c>
      <c r="C380">
        <v>286.42001299999998</v>
      </c>
      <c r="D380">
        <v>9.1712880000000006</v>
      </c>
      <c r="F380" s="3">
        <f t="shared" si="39"/>
        <v>0.15109481396389479</v>
      </c>
      <c r="G380" s="3">
        <f t="shared" si="40"/>
        <v>0.1460467961431402</v>
      </c>
      <c r="H380" s="3">
        <f t="shared" si="41"/>
        <v>0.1093392399468609</v>
      </c>
      <c r="I380" s="3">
        <f t="shared" si="42"/>
        <v>-2.9328165046496713E-2</v>
      </c>
      <c r="J380" s="4">
        <v>-0.125</v>
      </c>
      <c r="K380" s="2">
        <f t="shared" si="38"/>
        <v>43558</v>
      </c>
      <c r="L380" s="5">
        <f>$S$2*(1+F380)</f>
        <v>115109.48139638948</v>
      </c>
      <c r="M380" s="5">
        <f t="shared" si="43"/>
        <v>114604.67961431402</v>
      </c>
      <c r="N380" s="5">
        <f>$S$2*(1+H380)</f>
        <v>110933.92399468609</v>
      </c>
      <c r="O380" s="5">
        <f>$S$2*(1+I380)</f>
        <v>97067.183495350328</v>
      </c>
      <c r="P380" s="5">
        <f>$S$2*(1+J380)</f>
        <v>87500</v>
      </c>
      <c r="R380" s="5">
        <f>B380/B381-1</f>
        <v>1.5737401626125802E-3</v>
      </c>
      <c r="S380" s="5">
        <f>D380/D381-1</f>
        <v>2.0574803028301503E-3</v>
      </c>
    </row>
    <row r="381" spans="1:19" x14ac:dyDescent="0.35">
      <c r="A381" s="2">
        <v>43557</v>
      </c>
      <c r="B381">
        <v>277.90356400000002</v>
      </c>
      <c r="C381">
        <v>285.97000100000002</v>
      </c>
      <c r="D381">
        <v>9.1524570000000001</v>
      </c>
      <c r="F381" s="3">
        <f t="shared" si="39"/>
        <v>0.14928613621300246</v>
      </c>
      <c r="G381" s="3">
        <f t="shared" si="40"/>
        <v>0.1442461719289867</v>
      </c>
      <c r="H381" s="3">
        <f t="shared" si="41"/>
        <v>0.10706148275207639</v>
      </c>
      <c r="I381" s="3">
        <f t="shared" si="42"/>
        <v>-3.2317774283708856E-2</v>
      </c>
      <c r="J381" s="4">
        <v>-0.125</v>
      </c>
      <c r="K381" s="2">
        <f t="shared" si="38"/>
        <v>43557</v>
      </c>
      <c r="L381" s="5">
        <f>$S$2*(1+F381)</f>
        <v>114928.61362130025</v>
      </c>
      <c r="M381" s="5">
        <f t="shared" si="43"/>
        <v>114424.61719289867</v>
      </c>
      <c r="N381" s="5">
        <f>$S$2*(1+H381)</f>
        <v>110706.14827520764</v>
      </c>
      <c r="O381" s="5">
        <f>$S$2*(1+I381)</f>
        <v>96768.222571629114</v>
      </c>
      <c r="P381" s="5">
        <f>$S$2*(1+J381)</f>
        <v>87500</v>
      </c>
      <c r="R381" s="5">
        <f>B381/B382-1</f>
        <v>4.8978729215498618E-4</v>
      </c>
      <c r="S381" s="5">
        <f>D381/D382-1</f>
        <v>1.0298542902738017E-3</v>
      </c>
    </row>
    <row r="382" spans="1:19" x14ac:dyDescent="0.35">
      <c r="A382" s="2">
        <v>43556</v>
      </c>
      <c r="B382">
        <v>277.767517</v>
      </c>
      <c r="C382">
        <v>285.82998700000002</v>
      </c>
      <c r="D382">
        <v>9.1430410000000002</v>
      </c>
      <c r="F382" s="3">
        <f t="shared" si="39"/>
        <v>0.14872350603754581</v>
      </c>
      <c r="G382" s="3">
        <f t="shared" si="40"/>
        <v>0.14368593664921536</v>
      </c>
      <c r="H382" s="3">
        <f t="shared" si="41"/>
        <v>0.10592254367576137</v>
      </c>
      <c r="I382" s="3">
        <f t="shared" si="42"/>
        <v>-3.2317774283708856E-2</v>
      </c>
      <c r="J382" s="4">
        <v>-0.125</v>
      </c>
      <c r="K382" s="2">
        <f t="shared" si="38"/>
        <v>43556</v>
      </c>
      <c r="L382" s="5">
        <f>$S$2*(1+F382)</f>
        <v>114872.35060375457</v>
      </c>
      <c r="M382" s="5">
        <f t="shared" si="43"/>
        <v>114368.59366492153</v>
      </c>
      <c r="N382" s="5">
        <f>$S$2*(1+H382)</f>
        <v>110592.25436757614</v>
      </c>
      <c r="O382" s="5">
        <f>$S$2*(1+I382)</f>
        <v>96768.222571629114</v>
      </c>
      <c r="P382" s="5">
        <f>$S$2*(1+J382)</f>
        <v>87500</v>
      </c>
      <c r="R382" s="5">
        <f>B382/B383-1</f>
        <v>1.1859200018138338E-2</v>
      </c>
      <c r="S382" s="5">
        <f>D382/D383-1</f>
        <v>8.3073877952895003E-3</v>
      </c>
    </row>
    <row r="383" spans="1:19" x14ac:dyDescent="0.35">
      <c r="A383" s="2">
        <v>43553</v>
      </c>
      <c r="B383">
        <v>274.512024</v>
      </c>
      <c r="C383">
        <v>282.48001099999999</v>
      </c>
      <c r="D383">
        <v>9.0677120000000002</v>
      </c>
      <c r="F383" s="3">
        <f t="shared" si="39"/>
        <v>0.13526022792198167</v>
      </c>
      <c r="G383" s="3">
        <f t="shared" si="40"/>
        <v>0.13028174320007802</v>
      </c>
      <c r="H383" s="3">
        <f t="shared" si="41"/>
        <v>9.6810910107394843E-2</v>
      </c>
      <c r="I383" s="3">
        <f t="shared" si="42"/>
        <v>-3.4311129343490565E-2</v>
      </c>
      <c r="J383" s="4">
        <v>-0.125</v>
      </c>
      <c r="K383" s="2">
        <f t="shared" si="38"/>
        <v>43553</v>
      </c>
      <c r="L383" s="5">
        <f>$S$2*(1+F383)</f>
        <v>113526.02279219817</v>
      </c>
      <c r="M383" s="5">
        <f t="shared" si="43"/>
        <v>113028.17432000781</v>
      </c>
      <c r="N383" s="5">
        <f>$S$2*(1+H383)</f>
        <v>109681.09101073949</v>
      </c>
      <c r="O383" s="5">
        <f>$S$2*(1+I383)</f>
        <v>96568.887065650939</v>
      </c>
      <c r="P383" s="5">
        <f>$S$2*(1+J383)</f>
        <v>87500</v>
      </c>
      <c r="R383" s="5">
        <f>B383/B384-1</f>
        <v>6.3055127536013611E-3</v>
      </c>
      <c r="S383" s="5">
        <f>D383/D384-1</f>
        <v>7.3220911373281794E-3</v>
      </c>
    </row>
    <row r="384" spans="1:19" x14ac:dyDescent="0.35">
      <c r="A384" s="2">
        <v>43552</v>
      </c>
      <c r="B384">
        <v>272.79193099999998</v>
      </c>
      <c r="C384">
        <v>280.709991</v>
      </c>
      <c r="D384">
        <v>9.0017999999999994</v>
      </c>
      <c r="F384" s="3">
        <f t="shared" si="39"/>
        <v>0.12814668461421364</v>
      </c>
      <c r="G384" s="3">
        <f t="shared" si="40"/>
        <v>0.12319939679256886</v>
      </c>
      <c r="H384" s="3">
        <f t="shared" si="41"/>
        <v>8.883833657318907E-2</v>
      </c>
      <c r="I384" s="3">
        <f t="shared" si="42"/>
        <v>-3.4311129343490565E-2</v>
      </c>
      <c r="J384" s="4">
        <v>-0.125</v>
      </c>
      <c r="K384" s="2">
        <f t="shared" si="38"/>
        <v>43552</v>
      </c>
      <c r="L384" s="5">
        <f>$S$2*(1+F384)</f>
        <v>112814.66846142136</v>
      </c>
      <c r="M384" s="5">
        <f t="shared" si="43"/>
        <v>112319.93967925689</v>
      </c>
      <c r="N384" s="5">
        <f>$S$2*(1+H384)</f>
        <v>108883.8336573189</v>
      </c>
      <c r="O384" s="5">
        <f>$S$2*(1+I384)</f>
        <v>96568.887065650939</v>
      </c>
      <c r="P384" s="5">
        <f>$S$2*(1+J384)</f>
        <v>87500</v>
      </c>
      <c r="R384" s="5">
        <f>B384/B385-1</f>
        <v>3.7904144165699094E-3</v>
      </c>
      <c r="S384" s="5">
        <f>D384/D385-1</f>
        <v>-1.0446983059110293E-3</v>
      </c>
    </row>
    <row r="385" spans="1:19" x14ac:dyDescent="0.35">
      <c r="A385" s="2">
        <v>43551</v>
      </c>
      <c r="B385">
        <v>271.761841</v>
      </c>
      <c r="C385">
        <v>279.64999399999999</v>
      </c>
      <c r="D385">
        <v>9.0112140000000007</v>
      </c>
      <c r="F385" s="3">
        <f t="shared" si="39"/>
        <v>0.123886688308259</v>
      </c>
      <c r="G385" s="3">
        <f t="shared" si="40"/>
        <v>0.11895805152815342</v>
      </c>
      <c r="H385" s="3">
        <f t="shared" si="41"/>
        <v>8.9977033733812606E-2</v>
      </c>
      <c r="I385" s="3">
        <f t="shared" si="42"/>
        <v>-3.4311129343490565E-2</v>
      </c>
      <c r="J385" s="4">
        <v>-0.125</v>
      </c>
      <c r="K385" s="2">
        <f t="shared" si="38"/>
        <v>43551</v>
      </c>
      <c r="L385" s="5">
        <f>$S$2*(1+F385)</f>
        <v>112388.6688308259</v>
      </c>
      <c r="M385" s="5">
        <f t="shared" si="43"/>
        <v>111895.80515281534</v>
      </c>
      <c r="N385" s="5">
        <f>$S$2*(1+H385)</f>
        <v>108997.70337338126</v>
      </c>
      <c r="O385" s="5">
        <f>$S$2*(1+I385)</f>
        <v>96568.887065650939</v>
      </c>
      <c r="P385" s="5">
        <f>$S$2*(1+J385)</f>
        <v>87500</v>
      </c>
      <c r="R385" s="5">
        <f>B385/B386-1</f>
        <v>-5.2291661977477144E-3</v>
      </c>
      <c r="S385" s="5">
        <f>D385/D386-1</f>
        <v>-2.0855926884986165E-3</v>
      </c>
    </row>
    <row r="386" spans="1:19" x14ac:dyDescent="0.35">
      <c r="A386" s="2">
        <v>43550</v>
      </c>
      <c r="B386">
        <v>273.19039900000001</v>
      </c>
      <c r="C386">
        <v>281.11999500000002</v>
      </c>
      <c r="D386">
        <v>9.0300469999999997</v>
      </c>
      <c r="F386" s="3">
        <f t="shared" si="39"/>
        <v>0.12979457189400612</v>
      </c>
      <c r="G386" s="3">
        <f t="shared" si="40"/>
        <v>0.12483993777880875</v>
      </c>
      <c r="H386" s="3">
        <f t="shared" si="41"/>
        <v>9.2255032844288598E-2</v>
      </c>
      <c r="I386" s="3">
        <f t="shared" si="42"/>
        <v>-3.4311129343490565E-2</v>
      </c>
      <c r="J386" s="4">
        <v>-0.125</v>
      </c>
      <c r="K386" s="2">
        <f t="shared" si="38"/>
        <v>43550</v>
      </c>
      <c r="L386" s="5">
        <f>$S$2*(1+F386)</f>
        <v>112979.45718940061</v>
      </c>
      <c r="M386" s="5">
        <f t="shared" si="43"/>
        <v>112483.99377788088</v>
      </c>
      <c r="N386" s="5">
        <f>$S$2*(1+H386)</f>
        <v>109225.50328442887</v>
      </c>
      <c r="O386" s="5">
        <f>$S$2*(1+I386)</f>
        <v>96568.887065650939</v>
      </c>
      <c r="P386" s="5">
        <f>$S$2*(1+J386)</f>
        <v>87500</v>
      </c>
      <c r="R386" s="5">
        <f>B386/B387-1</f>
        <v>7.4541393026956726E-3</v>
      </c>
      <c r="S386" s="5">
        <f>D386/D387-1</f>
        <v>5.2411419568993978E-3</v>
      </c>
    </row>
    <row r="387" spans="1:19" x14ac:dyDescent="0.35">
      <c r="A387" s="2">
        <v>43549</v>
      </c>
      <c r="B387">
        <v>271.16906699999998</v>
      </c>
      <c r="C387">
        <v>279.040009</v>
      </c>
      <c r="D387">
        <v>8.9829659999999993</v>
      </c>
      <c r="F387" s="3">
        <f t="shared" si="39"/>
        <v>0.12143523741536022</v>
      </c>
      <c r="G387" s="3">
        <f t="shared" si="40"/>
        <v>0.1165173304778917</v>
      </c>
      <c r="H387" s="3">
        <f t="shared" si="41"/>
        <v>8.6560216504867338E-2</v>
      </c>
      <c r="I387" s="3">
        <f t="shared" si="42"/>
        <v>-3.4311129343490565E-2</v>
      </c>
      <c r="J387" s="4">
        <v>-0.125</v>
      </c>
      <c r="K387" s="2">
        <f t="shared" ref="K387:K444" si="44">A387</f>
        <v>43549</v>
      </c>
      <c r="L387" s="5">
        <f>$S$2*(1+F387)</f>
        <v>112143.52374153602</v>
      </c>
      <c r="M387" s="5">
        <f t="shared" si="43"/>
        <v>111651.73304778917</v>
      </c>
      <c r="N387" s="5">
        <f>$S$2*(1+H387)</f>
        <v>108656.02165048673</v>
      </c>
      <c r="O387" s="5">
        <f>$S$2*(1+I387)</f>
        <v>96568.887065650939</v>
      </c>
      <c r="P387" s="5">
        <f>$S$2*(1+J387)</f>
        <v>87500</v>
      </c>
      <c r="R387" s="5">
        <f>B387/B388-1</f>
        <v>-7.5210825282445715E-4</v>
      </c>
      <c r="S387" s="5">
        <f>D387/D388-1</f>
        <v>-4.1754285260089397E-3</v>
      </c>
    </row>
    <row r="388" spans="1:19" x14ac:dyDescent="0.35">
      <c r="A388" s="2">
        <v>43546</v>
      </c>
      <c r="B388">
        <v>271.37316900000002</v>
      </c>
      <c r="C388">
        <v>279.25</v>
      </c>
      <c r="D388">
        <v>9.0206309999999998</v>
      </c>
      <c r="F388" s="3">
        <f t="shared" ref="F388:F444" si="45">B388/$B$444-1</f>
        <v>0.12227931294860306</v>
      </c>
      <c r="G388" s="3">
        <f t="shared" ref="G388:G444" si="46">C388/$C$444-1</f>
        <v>0.1173575633591355</v>
      </c>
      <c r="H388" s="3">
        <f t="shared" ref="H388:H444" si="47">D388/$D$444-1</f>
        <v>9.1116093767973583E-2</v>
      </c>
      <c r="I388" s="3">
        <f t="shared" ref="I388:I443" si="48">IF((1+H388)*0.874-1&gt;I389,(1+H388)*0.875-1,I389)</f>
        <v>-3.4311129343490565E-2</v>
      </c>
      <c r="J388" s="4">
        <v>-0.125</v>
      </c>
      <c r="K388" s="2">
        <f t="shared" si="44"/>
        <v>43546</v>
      </c>
      <c r="L388" s="5">
        <f>$S$2*(1+F388)</f>
        <v>112227.9312948603</v>
      </c>
      <c r="M388" s="5">
        <f t="shared" si="43"/>
        <v>111735.75633591355</v>
      </c>
      <c r="N388" s="5">
        <f>$S$2*(1+H388)</f>
        <v>109111.60937679737</v>
      </c>
      <c r="O388" s="5">
        <f>$S$2*(1+I388)</f>
        <v>96568.887065650939</v>
      </c>
      <c r="P388" s="5">
        <f t="shared" ref="P388:P444" si="49">$S$2*(1+J388)</f>
        <v>87500</v>
      </c>
      <c r="R388" s="5">
        <f>B388/B389-1</f>
        <v>-1.9246246361266039E-2</v>
      </c>
      <c r="S388" s="5">
        <f>D388/D389-1</f>
        <v>-1.1351781036971209E-2</v>
      </c>
    </row>
    <row r="389" spans="1:19" x14ac:dyDescent="0.35">
      <c r="A389" s="2">
        <v>43545</v>
      </c>
      <c r="B389">
        <v>276.698578</v>
      </c>
      <c r="C389">
        <v>284.73001099999999</v>
      </c>
      <c r="D389">
        <v>9.1242070000000002</v>
      </c>
      <c r="F389" s="3">
        <f t="shared" si="45"/>
        <v>0.14430284746276967</v>
      </c>
      <c r="G389" s="3">
        <f t="shared" si="46"/>
        <v>0.1392846241940191</v>
      </c>
      <c r="H389" s="3">
        <f t="shared" si="47"/>
        <v>0.10364442360743942</v>
      </c>
      <c r="I389" s="3">
        <f t="shared" si="48"/>
        <v>-3.4311129343490565E-2</v>
      </c>
      <c r="J389" s="4">
        <v>-0.125</v>
      </c>
      <c r="K389" s="2">
        <f t="shared" si="44"/>
        <v>43545</v>
      </c>
      <c r="L389" s="5">
        <f>$S$2*(1+F389)</f>
        <v>114430.28474627697</v>
      </c>
      <c r="M389" s="5">
        <f t="shared" ref="M389:M444" si="50">$S$2*(1+G389)</f>
        <v>113928.46241940191</v>
      </c>
      <c r="N389" s="5">
        <f>$S$2*(1+H389)</f>
        <v>110364.44236074394</v>
      </c>
      <c r="O389" s="5">
        <f>$S$2*(1+I389)</f>
        <v>96568.887065650939</v>
      </c>
      <c r="P389" s="5">
        <f t="shared" si="49"/>
        <v>87500</v>
      </c>
      <c r="R389" s="5">
        <f t="shared" ref="R389:R443" si="51">B389/B390-1</f>
        <v>1.1294847269114339E-2</v>
      </c>
      <c r="S389" s="5">
        <f t="shared" ref="S389:S443" si="52">D389/D390-1</f>
        <v>9.3747815135940549E-3</v>
      </c>
    </row>
    <row r="390" spans="1:19" x14ac:dyDescent="0.35">
      <c r="A390" s="2">
        <v>43544</v>
      </c>
      <c r="B390">
        <v>273.60821499999997</v>
      </c>
      <c r="C390">
        <v>281.54998799999998</v>
      </c>
      <c r="D390">
        <v>9.0394640000000006</v>
      </c>
      <c r="F390" s="3">
        <f t="shared" si="45"/>
        <v>0.13152247393806871</v>
      </c>
      <c r="G390" s="3">
        <f t="shared" si="46"/>
        <v>0.12656046035979873</v>
      </c>
      <c r="H390" s="3">
        <f t="shared" si="47"/>
        <v>9.3394092878449575E-2</v>
      </c>
      <c r="I390" s="3">
        <f t="shared" si="48"/>
        <v>-3.9293881964253874E-2</v>
      </c>
      <c r="J390" s="4">
        <v>-0.125</v>
      </c>
      <c r="K390" s="2">
        <f t="shared" si="44"/>
        <v>43544</v>
      </c>
      <c r="L390" s="5">
        <f>$S$2*(1+F390)</f>
        <v>113152.24739380687</v>
      </c>
      <c r="M390" s="5">
        <f t="shared" si="50"/>
        <v>112656.04603597987</v>
      </c>
      <c r="N390" s="5">
        <f>$S$2*(1+H390)</f>
        <v>109339.40928784496</v>
      </c>
      <c r="O390" s="5">
        <f>$S$2*(1+I390)</f>
        <v>96070.611803574619</v>
      </c>
      <c r="P390" s="5">
        <f t="shared" si="49"/>
        <v>87500</v>
      </c>
      <c r="R390" s="5">
        <f t="shared" si="51"/>
        <v>-3.0100104300022634E-3</v>
      </c>
      <c r="S390" s="5">
        <f t="shared" si="52"/>
        <v>-4.149330052413025E-3</v>
      </c>
    </row>
    <row r="391" spans="1:19" x14ac:dyDescent="0.35">
      <c r="A391" s="2">
        <v>43543</v>
      </c>
      <c r="B391">
        <v>274.43426499999998</v>
      </c>
      <c r="C391">
        <v>282.39999399999999</v>
      </c>
      <c r="D391">
        <v>9.0771280000000001</v>
      </c>
      <c r="F391" s="3">
        <f t="shared" si="45"/>
        <v>0.13493865111533876</v>
      </c>
      <c r="G391" s="3">
        <f t="shared" si="46"/>
        <v>0.12996157274297038</v>
      </c>
      <c r="H391" s="3">
        <f t="shared" si="47"/>
        <v>9.7949849183709858E-2</v>
      </c>
      <c r="I391" s="3">
        <f t="shared" si="48"/>
        <v>-3.9293881964253874E-2</v>
      </c>
      <c r="J391" s="4">
        <v>-0.125</v>
      </c>
      <c r="K391" s="2">
        <f t="shared" si="44"/>
        <v>43543</v>
      </c>
      <c r="L391" s="5">
        <f>$S$2*(1+F391)</f>
        <v>113493.86511153387</v>
      </c>
      <c r="M391" s="5">
        <f t="shared" si="50"/>
        <v>112996.15727429703</v>
      </c>
      <c r="N391" s="5">
        <f>$S$2*(1+H391)</f>
        <v>109794.98491837099</v>
      </c>
      <c r="O391" s="5">
        <f>$S$2*(1+I391)</f>
        <v>96070.611803574619</v>
      </c>
      <c r="P391" s="5">
        <f t="shared" si="49"/>
        <v>87500</v>
      </c>
      <c r="R391" s="5">
        <f t="shared" si="51"/>
        <v>2.4793137724254954E-4</v>
      </c>
      <c r="S391" s="5">
        <f t="shared" si="52"/>
        <v>2.0790888351507331E-3</v>
      </c>
    </row>
    <row r="392" spans="1:19" x14ac:dyDescent="0.35">
      <c r="A392" s="2">
        <v>43542</v>
      </c>
      <c r="B392">
        <v>274.366241</v>
      </c>
      <c r="C392">
        <v>282.32998700000002</v>
      </c>
      <c r="D392">
        <v>9.0582949999999993</v>
      </c>
      <c r="F392" s="3">
        <f t="shared" si="45"/>
        <v>0.13465733395983159</v>
      </c>
      <c r="G392" s="3">
        <f t="shared" si="46"/>
        <v>0.12968145510308471</v>
      </c>
      <c r="H392" s="3">
        <f t="shared" si="47"/>
        <v>9.5671850073233866E-2</v>
      </c>
      <c r="I392" s="3">
        <f t="shared" si="48"/>
        <v>-4.1287131185920423E-2</v>
      </c>
      <c r="J392" s="4">
        <v>-0.125</v>
      </c>
      <c r="K392" s="2">
        <f t="shared" si="44"/>
        <v>43542</v>
      </c>
      <c r="L392" s="5">
        <f>$S$2*(1+F392)</f>
        <v>113465.73339598316</v>
      </c>
      <c r="M392" s="5">
        <f t="shared" si="50"/>
        <v>112968.14551030847</v>
      </c>
      <c r="N392" s="5">
        <f>$S$2*(1+H392)</f>
        <v>109567.18500732338</v>
      </c>
      <c r="O392" s="5">
        <f>$S$2*(1+I392)</f>
        <v>95871.286881407956</v>
      </c>
      <c r="P392" s="5">
        <f t="shared" si="49"/>
        <v>87500</v>
      </c>
      <c r="R392" s="5">
        <f t="shared" si="51"/>
        <v>3.6258249203455772E-3</v>
      </c>
      <c r="S392" s="5">
        <f t="shared" si="52"/>
        <v>3.1282229206559542E-3</v>
      </c>
    </row>
    <row r="393" spans="1:19" x14ac:dyDescent="0.35">
      <c r="A393" s="2">
        <v>43539</v>
      </c>
      <c r="B393">
        <v>273.37503099999998</v>
      </c>
      <c r="C393">
        <v>281.30999800000001</v>
      </c>
      <c r="D393">
        <v>9.0300469999999997</v>
      </c>
      <c r="F393" s="3">
        <f t="shared" si="45"/>
        <v>0.13055812812497702</v>
      </c>
      <c r="G393" s="3">
        <f t="shared" si="46"/>
        <v>0.12560019306658288</v>
      </c>
      <c r="H393" s="3">
        <f t="shared" si="47"/>
        <v>9.2255032844288598E-2</v>
      </c>
      <c r="I393" s="3">
        <f t="shared" si="48"/>
        <v>-4.4276846261247504E-2</v>
      </c>
      <c r="J393" s="4">
        <v>-0.125</v>
      </c>
      <c r="K393" s="2">
        <f t="shared" si="44"/>
        <v>43539</v>
      </c>
      <c r="L393" s="5">
        <f>$S$2*(1+F393)</f>
        <v>113055.81281249771</v>
      </c>
      <c r="M393" s="5">
        <f t="shared" si="50"/>
        <v>112560.01930665829</v>
      </c>
      <c r="N393" s="5">
        <f>$S$2*(1+H393)</f>
        <v>109225.50328442887</v>
      </c>
      <c r="O393" s="5">
        <f>$S$2*(1+I393)</f>
        <v>95572.315373875244</v>
      </c>
      <c r="P393" s="5">
        <f t="shared" si="49"/>
        <v>87500</v>
      </c>
      <c r="R393" s="5">
        <f t="shared" si="51"/>
        <v>4.9407051782912603E-3</v>
      </c>
      <c r="S393" s="5">
        <f t="shared" si="52"/>
        <v>4.1884336999435945E-3</v>
      </c>
    </row>
    <row r="394" spans="1:19" x14ac:dyDescent="0.35">
      <c r="A394" s="2">
        <v>43538</v>
      </c>
      <c r="B394">
        <v>272.03100599999999</v>
      </c>
      <c r="C394">
        <v>281.16000400000001</v>
      </c>
      <c r="D394">
        <v>8.9923830000000002</v>
      </c>
      <c r="F394" s="3">
        <f t="shared" si="45"/>
        <v>0.124999835611594</v>
      </c>
      <c r="G394" s="3">
        <f t="shared" si="46"/>
        <v>0.12500002500800278</v>
      </c>
      <c r="H394" s="3">
        <f t="shared" si="47"/>
        <v>8.7699276539028315E-2</v>
      </c>
      <c r="I394" s="3">
        <f t="shared" si="48"/>
        <v>-4.6270095482913942E-2</v>
      </c>
      <c r="J394" s="4">
        <v>-0.125</v>
      </c>
      <c r="K394" s="2">
        <f t="shared" si="44"/>
        <v>43538</v>
      </c>
      <c r="L394" s="5">
        <f>$S$2*(1+F394)</f>
        <v>112499.9835611594</v>
      </c>
      <c r="M394" s="5">
        <f t="shared" si="50"/>
        <v>112500.00250080028</v>
      </c>
      <c r="N394" s="5">
        <f>$S$2*(1+H394)</f>
        <v>108769.92765390284</v>
      </c>
      <c r="O394" s="5">
        <f>$S$2*(1+I394)</f>
        <v>95372.990451708611</v>
      </c>
      <c r="P394" s="5">
        <f t="shared" si="49"/>
        <v>87500</v>
      </c>
      <c r="R394" s="5">
        <f t="shared" si="51"/>
        <v>-6.39936342141878E-4</v>
      </c>
      <c r="S394" s="5">
        <f t="shared" si="52"/>
        <v>-2.089729530338591E-3</v>
      </c>
    </row>
    <row r="395" spans="1:19" x14ac:dyDescent="0.35">
      <c r="A395" s="2">
        <v>43537</v>
      </c>
      <c r="B395">
        <v>272.20519999999999</v>
      </c>
      <c r="C395">
        <v>281.33999599999999</v>
      </c>
      <c r="D395">
        <v>9.0112140000000007</v>
      </c>
      <c r="F395" s="3">
        <f t="shared" si="45"/>
        <v>0.12572022489458812</v>
      </c>
      <c r="G395" s="3">
        <f t="shared" si="46"/>
        <v>0.12572022347727452</v>
      </c>
      <c r="H395" s="3">
        <f t="shared" si="47"/>
        <v>8.9977033733812606E-2</v>
      </c>
      <c r="I395" s="3">
        <f t="shared" si="48"/>
        <v>-4.6270095482913942E-2</v>
      </c>
      <c r="J395" s="4">
        <v>-0.125</v>
      </c>
      <c r="K395" s="2">
        <f t="shared" si="44"/>
        <v>43537</v>
      </c>
      <c r="L395" s="5">
        <f>$S$2*(1+F395)</f>
        <v>112572.02248945882</v>
      </c>
      <c r="M395" s="5">
        <f t="shared" si="50"/>
        <v>112572.02234772746</v>
      </c>
      <c r="N395" s="5">
        <f>$S$2*(1+H395)</f>
        <v>108997.70337338126</v>
      </c>
      <c r="O395" s="5">
        <f>$S$2*(1+I395)</f>
        <v>95372.990451708611</v>
      </c>
      <c r="P395" s="5">
        <f t="shared" si="49"/>
        <v>87500</v>
      </c>
      <c r="R395" s="5">
        <f t="shared" si="51"/>
        <v>6.6192530936854954E-3</v>
      </c>
      <c r="S395" s="5">
        <f t="shared" si="52"/>
        <v>6.3089640222100396E-3</v>
      </c>
    </row>
    <row r="396" spans="1:19" x14ac:dyDescent="0.35">
      <c r="A396" s="2">
        <v>43536</v>
      </c>
      <c r="B396">
        <v>270.41525300000001</v>
      </c>
      <c r="C396">
        <v>279.48998999999998</v>
      </c>
      <c r="D396">
        <v>8.9547190000000008</v>
      </c>
      <c r="F396" s="3">
        <f t="shared" si="45"/>
        <v>0.11831779636130002</v>
      </c>
      <c r="G396" s="3">
        <f t="shared" si="46"/>
        <v>0.11831783065235135</v>
      </c>
      <c r="H396" s="3">
        <f t="shared" si="47"/>
        <v>8.3143520233768031E-2</v>
      </c>
      <c r="I396" s="3">
        <f t="shared" si="48"/>
        <v>-5.025638225001694E-2</v>
      </c>
      <c r="J396" s="4">
        <v>-0.125</v>
      </c>
      <c r="K396" s="2">
        <f t="shared" si="44"/>
        <v>43536</v>
      </c>
      <c r="L396" s="5">
        <f>$S$2*(1+F396)</f>
        <v>111831.77963613</v>
      </c>
      <c r="M396" s="5">
        <f t="shared" si="50"/>
        <v>111831.78306523514</v>
      </c>
      <c r="N396" s="5">
        <f>$S$2*(1+H396)</f>
        <v>108314.35202337681</v>
      </c>
      <c r="O396" s="5">
        <f>$S$2*(1+I396)</f>
        <v>94974.36177499831</v>
      </c>
      <c r="P396" s="5">
        <f t="shared" si="49"/>
        <v>87500</v>
      </c>
      <c r="R396" s="5">
        <f t="shared" si="51"/>
        <v>3.7709815880664355E-3</v>
      </c>
      <c r="S396" s="5">
        <f t="shared" si="52"/>
        <v>4.2239286652296926E-3</v>
      </c>
    </row>
    <row r="397" spans="1:19" x14ac:dyDescent="0.35">
      <c r="A397" s="2">
        <v>43535</v>
      </c>
      <c r="B397">
        <v>269.39935300000002</v>
      </c>
      <c r="C397">
        <v>278.44000199999999</v>
      </c>
      <c r="D397">
        <v>8.9170540000000003</v>
      </c>
      <c r="F397" s="3">
        <f t="shared" si="45"/>
        <v>0.11411648361462801</v>
      </c>
      <c r="G397" s="3">
        <f t="shared" si="46"/>
        <v>0.11411653420387746</v>
      </c>
      <c r="H397" s="3">
        <f t="shared" si="47"/>
        <v>7.8587642970661786E-2</v>
      </c>
      <c r="I397" s="3">
        <f t="shared" si="48"/>
        <v>-5.025638225001694E-2</v>
      </c>
      <c r="J397" s="4">
        <v>-0.125</v>
      </c>
      <c r="K397" s="2">
        <f t="shared" si="44"/>
        <v>43535</v>
      </c>
      <c r="L397" s="5">
        <f>$S$2*(1+F397)</f>
        <v>111411.64836146279</v>
      </c>
      <c r="M397" s="5">
        <f t="shared" si="50"/>
        <v>111411.65342038775</v>
      </c>
      <c r="N397" s="5">
        <f>$S$2*(1+H397)</f>
        <v>107858.76429706618</v>
      </c>
      <c r="O397" s="5">
        <f>$S$2*(1+I397)</f>
        <v>94974.36177499831</v>
      </c>
      <c r="P397" s="5">
        <f t="shared" si="49"/>
        <v>87500</v>
      </c>
      <c r="R397" s="5">
        <f t="shared" si="51"/>
        <v>1.4501302893561663E-2</v>
      </c>
      <c r="S397" s="5">
        <f t="shared" si="52"/>
        <v>7.4468365152018379E-3</v>
      </c>
    </row>
    <row r="398" spans="1:19" x14ac:dyDescent="0.35">
      <c r="A398" s="2">
        <v>43532</v>
      </c>
      <c r="B398">
        <v>265.54855300000003</v>
      </c>
      <c r="C398">
        <v>274.459991</v>
      </c>
      <c r="D398">
        <v>8.8511410000000001</v>
      </c>
      <c r="F398" s="3">
        <f t="shared" si="45"/>
        <v>9.8191279239310925E-2</v>
      </c>
      <c r="G398" s="3">
        <f t="shared" si="46"/>
        <v>9.8191394031621249E-2</v>
      </c>
      <c r="H398" s="3">
        <f t="shared" si="47"/>
        <v>7.0614948478610273E-2</v>
      </c>
      <c r="I398" s="3">
        <f t="shared" si="48"/>
        <v>-5.025638225001694E-2</v>
      </c>
      <c r="J398" s="4">
        <v>-0.125</v>
      </c>
      <c r="K398" s="2">
        <f t="shared" si="44"/>
        <v>43532</v>
      </c>
      <c r="L398" s="5">
        <f>$S$2*(1+F398)</f>
        <v>109819.1279239311</v>
      </c>
      <c r="M398" s="5">
        <f t="shared" si="50"/>
        <v>109819.13940316213</v>
      </c>
      <c r="N398" s="5">
        <f>$S$2*(1+H398)</f>
        <v>107061.49484786103</v>
      </c>
      <c r="O398" s="5">
        <f>$S$2*(1+I398)</f>
        <v>94974.36177499831</v>
      </c>
      <c r="P398" s="5">
        <f t="shared" si="49"/>
        <v>87500</v>
      </c>
      <c r="R398" s="5">
        <f t="shared" si="51"/>
        <v>-1.9999008721744982E-3</v>
      </c>
      <c r="S398" s="5">
        <f t="shared" si="52"/>
        <v>0</v>
      </c>
    </row>
    <row r="399" spans="1:19" x14ac:dyDescent="0.35">
      <c r="A399" s="2">
        <v>43531</v>
      </c>
      <c r="B399">
        <v>266.08068800000001</v>
      </c>
      <c r="C399">
        <v>275.01001000000002</v>
      </c>
      <c r="D399">
        <v>8.8511410000000001</v>
      </c>
      <c r="F399" s="3">
        <f t="shared" si="45"/>
        <v>0.1003919540679854</v>
      </c>
      <c r="G399" s="3">
        <f t="shared" si="46"/>
        <v>0.10039217429891312</v>
      </c>
      <c r="H399" s="3">
        <f t="shared" si="47"/>
        <v>7.0614948478610273E-2</v>
      </c>
      <c r="I399" s="3">
        <f t="shared" si="48"/>
        <v>-5.025638225001694E-2</v>
      </c>
      <c r="J399" s="4">
        <v>-0.125</v>
      </c>
      <c r="K399" s="2">
        <f t="shared" si="44"/>
        <v>43531</v>
      </c>
      <c r="L399" s="5">
        <f>$S$2*(1+F399)</f>
        <v>110039.19540679854</v>
      </c>
      <c r="M399" s="5">
        <f t="shared" si="50"/>
        <v>110039.21742989132</v>
      </c>
      <c r="N399" s="5">
        <f>$S$2*(1+H399)</f>
        <v>107061.49484786103</v>
      </c>
      <c r="O399" s="5">
        <f>$S$2*(1+I399)</f>
        <v>94974.36177499831</v>
      </c>
      <c r="P399" s="5">
        <f t="shared" si="49"/>
        <v>87500</v>
      </c>
      <c r="R399" s="5">
        <f t="shared" si="51"/>
        <v>-8.365666927950044E-3</v>
      </c>
      <c r="S399" s="5">
        <f t="shared" si="52"/>
        <v>-6.3425343508570764E-3</v>
      </c>
    </row>
    <row r="400" spans="1:19" x14ac:dyDescent="0.35">
      <c r="A400" s="2">
        <v>43530</v>
      </c>
      <c r="B400">
        <v>268.32540899999998</v>
      </c>
      <c r="C400">
        <v>277.32998700000002</v>
      </c>
      <c r="D400">
        <v>8.9076380000000004</v>
      </c>
      <c r="F400" s="3">
        <f t="shared" si="45"/>
        <v>0.10967512657514367</v>
      </c>
      <c r="G400" s="3">
        <f t="shared" si="46"/>
        <v>0.10967505289432666</v>
      </c>
      <c r="H400" s="3">
        <f t="shared" si="47"/>
        <v>7.7448703894346771E-2</v>
      </c>
      <c r="I400" s="3">
        <f t="shared" si="48"/>
        <v>-5.025638225001694E-2</v>
      </c>
      <c r="J400" s="4">
        <v>-0.125</v>
      </c>
      <c r="K400" s="2">
        <f t="shared" si="44"/>
        <v>43530</v>
      </c>
      <c r="L400" s="5">
        <f>$S$2*(1+F400)</f>
        <v>110967.51265751437</v>
      </c>
      <c r="M400" s="5">
        <f t="shared" si="50"/>
        <v>110967.50528943267</v>
      </c>
      <c r="N400" s="5">
        <f>$S$2*(1+H400)</f>
        <v>107744.87038943468</v>
      </c>
      <c r="O400" s="5">
        <f>$S$2*(1+I400)</f>
        <v>94974.36177499831</v>
      </c>
      <c r="P400" s="5">
        <f t="shared" si="49"/>
        <v>87500</v>
      </c>
      <c r="R400" s="5">
        <f t="shared" si="51"/>
        <v>-6.0567050406786782E-3</v>
      </c>
      <c r="S400" s="5">
        <f t="shared" si="52"/>
        <v>-5.2576747522731226E-3</v>
      </c>
    </row>
    <row r="401" spans="1:19" x14ac:dyDescent="0.35">
      <c r="A401" s="2">
        <v>43529</v>
      </c>
      <c r="B401">
        <v>269.96048000000002</v>
      </c>
      <c r="C401">
        <v>279.01998900000001</v>
      </c>
      <c r="D401">
        <v>8.9547190000000008</v>
      </c>
      <c r="F401" s="3">
        <f t="shared" si="45"/>
        <v>0.11643705652298708</v>
      </c>
      <c r="G401" s="3">
        <f t="shared" si="46"/>
        <v>0.11643722484344776</v>
      </c>
      <c r="H401" s="3">
        <f t="shared" si="47"/>
        <v>8.3143520233768031E-2</v>
      </c>
      <c r="I401" s="3">
        <f t="shared" si="48"/>
        <v>-5.025638225001694E-2</v>
      </c>
      <c r="J401" s="4">
        <v>-0.125</v>
      </c>
      <c r="K401" s="2">
        <f t="shared" si="44"/>
        <v>43529</v>
      </c>
      <c r="L401" s="5">
        <f>$S$2*(1+F401)</f>
        <v>111643.70565229871</v>
      </c>
      <c r="M401" s="5">
        <f t="shared" si="50"/>
        <v>111643.72248434478</v>
      </c>
      <c r="N401" s="5">
        <f>$S$2*(1+H401)</f>
        <v>108314.35202337681</v>
      </c>
      <c r="O401" s="5">
        <f>$S$2*(1+I401)</f>
        <v>94974.36177499831</v>
      </c>
      <c r="P401" s="5">
        <f t="shared" si="49"/>
        <v>87500</v>
      </c>
      <c r="R401" s="5">
        <f t="shared" si="51"/>
        <v>-1.3602207207501493E-3</v>
      </c>
      <c r="S401" s="5">
        <f t="shared" si="52"/>
        <v>0</v>
      </c>
    </row>
    <row r="402" spans="1:19" x14ac:dyDescent="0.35">
      <c r="A402" s="2">
        <v>43528</v>
      </c>
      <c r="B402">
        <v>270.32818600000002</v>
      </c>
      <c r="C402">
        <v>279.39999399999999</v>
      </c>
      <c r="D402">
        <v>8.9547190000000008</v>
      </c>
      <c r="F402" s="3">
        <f t="shared" si="45"/>
        <v>0.11795772578652453</v>
      </c>
      <c r="G402" s="3">
        <f t="shared" si="46"/>
        <v>0.11795773141771559</v>
      </c>
      <c r="H402" s="3">
        <f t="shared" si="47"/>
        <v>8.3143520233768031E-2</v>
      </c>
      <c r="I402" s="3">
        <f t="shared" si="48"/>
        <v>-5.025638225001694E-2</v>
      </c>
      <c r="J402" s="4">
        <v>-0.125</v>
      </c>
      <c r="K402" s="2">
        <f t="shared" si="44"/>
        <v>43528</v>
      </c>
      <c r="L402" s="5">
        <f>$S$2*(1+F402)</f>
        <v>111795.77257865245</v>
      </c>
      <c r="M402" s="5">
        <f t="shared" si="50"/>
        <v>111795.77314177155</v>
      </c>
      <c r="N402" s="5">
        <f>$S$2*(1+H402)</f>
        <v>108314.35202337681</v>
      </c>
      <c r="O402" s="5">
        <f>$S$2*(1+I402)</f>
        <v>94974.36177499831</v>
      </c>
      <c r="P402" s="5">
        <f t="shared" si="49"/>
        <v>87500</v>
      </c>
      <c r="R402" s="5">
        <f t="shared" si="51"/>
        <v>-3.6373837452585711E-3</v>
      </c>
      <c r="S402" s="5">
        <f t="shared" si="52"/>
        <v>-3.1445070592495128E-3</v>
      </c>
    </row>
    <row r="403" spans="1:19" x14ac:dyDescent="0.35">
      <c r="A403" s="2">
        <v>43525</v>
      </c>
      <c r="B403">
        <v>271.31506300000001</v>
      </c>
      <c r="C403">
        <v>280.42001299999998</v>
      </c>
      <c r="D403">
        <v>8.9829659999999993</v>
      </c>
      <c r="F403" s="3">
        <f t="shared" si="45"/>
        <v>0.12203901225123315</v>
      </c>
      <c r="G403" s="3">
        <f t="shared" si="46"/>
        <v>0.12203911349263041</v>
      </c>
      <c r="H403" s="3">
        <f t="shared" si="47"/>
        <v>8.6560216504867338E-2</v>
      </c>
      <c r="I403" s="3">
        <f t="shared" si="48"/>
        <v>-5.025638225001694E-2</v>
      </c>
      <c r="J403" s="4">
        <v>-0.125</v>
      </c>
      <c r="K403" s="2">
        <f t="shared" si="44"/>
        <v>43525</v>
      </c>
      <c r="L403" s="5">
        <f>$S$2*(1+F403)</f>
        <v>112203.90122512332</v>
      </c>
      <c r="M403" s="5">
        <f t="shared" si="50"/>
        <v>112203.91134926304</v>
      </c>
      <c r="N403" s="5">
        <f>$S$2*(1+H403)</f>
        <v>108656.02165048673</v>
      </c>
      <c r="O403" s="5">
        <f>$S$2*(1+I403)</f>
        <v>94974.36177499831</v>
      </c>
      <c r="P403" s="5">
        <f t="shared" si="49"/>
        <v>87500</v>
      </c>
      <c r="R403" s="5">
        <f t="shared" si="51"/>
        <v>6.2439403407983374E-3</v>
      </c>
      <c r="S403" s="5">
        <f t="shared" si="52"/>
        <v>4.2104783047010041E-3</v>
      </c>
    </row>
    <row r="404" spans="1:19" x14ac:dyDescent="0.35">
      <c r="A404" s="2">
        <v>43524</v>
      </c>
      <c r="B404">
        <v>269.63150000000002</v>
      </c>
      <c r="C404">
        <v>278.67999300000002</v>
      </c>
      <c r="D404">
        <v>8.9453019999999999</v>
      </c>
      <c r="F404" s="3">
        <f t="shared" si="45"/>
        <v>0.11507654085471253</v>
      </c>
      <c r="G404" s="3">
        <f t="shared" si="46"/>
        <v>0.11507680549837396</v>
      </c>
      <c r="H404" s="3">
        <f t="shared" si="47"/>
        <v>8.2004460199607054E-2</v>
      </c>
      <c r="I404" s="3">
        <f t="shared" si="48"/>
        <v>-5.025638225001694E-2</v>
      </c>
      <c r="J404" s="4">
        <v>-0.125</v>
      </c>
      <c r="K404" s="2">
        <f t="shared" si="44"/>
        <v>43524</v>
      </c>
      <c r="L404" s="5">
        <f>$S$2*(1+F404)</f>
        <v>111507.65408547125</v>
      </c>
      <c r="M404" s="5">
        <f t="shared" si="50"/>
        <v>111507.6805498374</v>
      </c>
      <c r="N404" s="5">
        <f>$S$2*(1+H404)</f>
        <v>108200.4460199607</v>
      </c>
      <c r="O404" s="5">
        <f>$S$2*(1+I404)</f>
        <v>94974.36177499831</v>
      </c>
      <c r="P404" s="5">
        <f t="shared" si="49"/>
        <v>87500</v>
      </c>
      <c r="R404" s="5">
        <f t="shared" si="51"/>
        <v>-1.8625674683916404E-3</v>
      </c>
      <c r="S404" s="5">
        <f t="shared" si="52"/>
        <v>-2.100927752649917E-3</v>
      </c>
    </row>
    <row r="405" spans="1:19" x14ac:dyDescent="0.35">
      <c r="A405" s="2">
        <v>43523</v>
      </c>
      <c r="B405">
        <v>270.13464399999998</v>
      </c>
      <c r="C405">
        <v>279.20001200000002</v>
      </c>
      <c r="D405">
        <v>8.9641350000000006</v>
      </c>
      <c r="F405" s="3">
        <f t="shared" si="45"/>
        <v>0.11715732173925963</v>
      </c>
      <c r="G405" s="3">
        <f t="shared" si="46"/>
        <v>0.11715754735241335</v>
      </c>
      <c r="H405" s="3">
        <f t="shared" si="47"/>
        <v>8.4282459310083047E-2</v>
      </c>
      <c r="I405" s="3">
        <f t="shared" si="48"/>
        <v>-5.025638225001694E-2</v>
      </c>
      <c r="J405" s="4">
        <v>-0.125</v>
      </c>
      <c r="K405" s="2">
        <f t="shared" si="44"/>
        <v>43523</v>
      </c>
      <c r="L405" s="5">
        <f>$S$2*(1+F405)</f>
        <v>111715.73217392596</v>
      </c>
      <c r="M405" s="5">
        <f t="shared" si="50"/>
        <v>111715.75473524134</v>
      </c>
      <c r="N405" s="5">
        <f>$S$2*(1+H405)</f>
        <v>108428.24593100831</v>
      </c>
      <c r="O405" s="5">
        <f>$S$2*(1+I405)</f>
        <v>94974.36177499831</v>
      </c>
      <c r="P405" s="5">
        <f t="shared" si="49"/>
        <v>87500</v>
      </c>
      <c r="R405" s="5">
        <f t="shared" si="51"/>
        <v>-4.2978227264633961E-4</v>
      </c>
      <c r="S405" s="5">
        <f t="shared" si="52"/>
        <v>1.0515126158621158E-3</v>
      </c>
    </row>
    <row r="406" spans="1:19" x14ac:dyDescent="0.35">
      <c r="A406" s="2">
        <v>43522</v>
      </c>
      <c r="B406">
        <v>270.25079299999999</v>
      </c>
      <c r="C406">
        <v>279.32000699999998</v>
      </c>
      <c r="D406">
        <v>8.9547190000000008</v>
      </c>
      <c r="F406" s="3">
        <f t="shared" si="45"/>
        <v>0.1176376625938842</v>
      </c>
      <c r="G406" s="3">
        <f t="shared" si="46"/>
        <v>0.11763768099902117</v>
      </c>
      <c r="H406" s="3">
        <f t="shared" si="47"/>
        <v>8.3143520233768031E-2</v>
      </c>
      <c r="I406" s="3">
        <f t="shared" si="48"/>
        <v>-5.025638225001694E-2</v>
      </c>
      <c r="J406" s="4">
        <v>-0.125</v>
      </c>
      <c r="K406" s="2">
        <f t="shared" si="44"/>
        <v>43522</v>
      </c>
      <c r="L406" s="5">
        <f>$S$2*(1+F406)</f>
        <v>111763.76625938842</v>
      </c>
      <c r="M406" s="5">
        <f t="shared" si="50"/>
        <v>111763.76809990211</v>
      </c>
      <c r="N406" s="5">
        <f>$S$2*(1+H406)</f>
        <v>108314.35202337681</v>
      </c>
      <c r="O406" s="5">
        <f>$S$2*(1+I406)</f>
        <v>94974.36177499831</v>
      </c>
      <c r="P406" s="5">
        <f t="shared" si="49"/>
        <v>87500</v>
      </c>
      <c r="R406" s="5">
        <f t="shared" si="51"/>
        <v>-7.1553364749166182E-4</v>
      </c>
      <c r="S406" s="5">
        <f t="shared" si="52"/>
        <v>-2.0985005934105461E-3</v>
      </c>
    </row>
    <row r="407" spans="1:19" x14ac:dyDescent="0.35">
      <c r="A407" s="2">
        <v>43521</v>
      </c>
      <c r="B407">
        <v>270.44430499999999</v>
      </c>
      <c r="C407">
        <v>279.51998900000001</v>
      </c>
      <c r="D407">
        <v>8.9735499999999995</v>
      </c>
      <c r="F407" s="3">
        <f t="shared" si="45"/>
        <v>0.11843794257442752</v>
      </c>
      <c r="G407" s="3">
        <f t="shared" si="46"/>
        <v>0.11843786506432363</v>
      </c>
      <c r="H407" s="3">
        <f t="shared" si="47"/>
        <v>8.54212774285521E-2</v>
      </c>
      <c r="I407" s="3">
        <f t="shared" si="48"/>
        <v>-5.025638225001694E-2</v>
      </c>
      <c r="J407" s="4">
        <v>-0.125</v>
      </c>
      <c r="K407" s="2">
        <f t="shared" si="44"/>
        <v>43521</v>
      </c>
      <c r="L407" s="5">
        <f>$S$2*(1+F407)</f>
        <v>111843.79425744276</v>
      </c>
      <c r="M407" s="5">
        <f t="shared" si="50"/>
        <v>111843.78650643237</v>
      </c>
      <c r="N407" s="5">
        <f>$S$2*(1+H407)</f>
        <v>108542.12774285521</v>
      </c>
      <c r="O407" s="5">
        <f>$S$2*(1+I407)</f>
        <v>94974.36177499831</v>
      </c>
      <c r="P407" s="5">
        <f t="shared" si="49"/>
        <v>87500</v>
      </c>
      <c r="R407" s="5">
        <f t="shared" si="51"/>
        <v>1.3614878199794678E-3</v>
      </c>
      <c r="S407" s="5">
        <f t="shared" si="52"/>
        <v>3.1578587285259196E-3</v>
      </c>
    </row>
    <row r="408" spans="1:19" x14ac:dyDescent="0.35">
      <c r="A408" s="2">
        <v>43518</v>
      </c>
      <c r="B408">
        <v>270.07659899999999</v>
      </c>
      <c r="C408">
        <v>279.14001500000001</v>
      </c>
      <c r="D408">
        <v>8.9453019999999999</v>
      </c>
      <c r="F408" s="3">
        <f t="shared" si="45"/>
        <v>0.11691727331089008</v>
      </c>
      <c r="G408" s="3">
        <f t="shared" si="46"/>
        <v>0.11691748252974943</v>
      </c>
      <c r="H408" s="3">
        <f t="shared" si="47"/>
        <v>8.2004460199607054E-2</v>
      </c>
      <c r="I408" s="3">
        <f t="shared" si="48"/>
        <v>-5.32460973253438E-2</v>
      </c>
      <c r="J408" s="4">
        <v>-0.125</v>
      </c>
      <c r="K408" s="2">
        <f t="shared" si="44"/>
        <v>43518</v>
      </c>
      <c r="L408" s="5">
        <f>$S$2*(1+F408)</f>
        <v>111691.727331089</v>
      </c>
      <c r="M408" s="5">
        <f t="shared" si="50"/>
        <v>111691.74825297494</v>
      </c>
      <c r="N408" s="5">
        <f>$S$2*(1+H408)</f>
        <v>108200.4460199607</v>
      </c>
      <c r="O408" s="5">
        <f>$S$2*(1+I408)</f>
        <v>94675.390267465613</v>
      </c>
      <c r="P408" s="5">
        <f t="shared" si="49"/>
        <v>87500</v>
      </c>
      <c r="R408" s="5">
        <f t="shared" si="51"/>
        <v>6.1997595596383626E-3</v>
      </c>
      <c r="S408" s="5">
        <f t="shared" si="52"/>
        <v>5.2910576170226431E-3</v>
      </c>
    </row>
    <row r="409" spans="1:19" x14ac:dyDescent="0.35">
      <c r="A409" s="2">
        <v>43517</v>
      </c>
      <c r="B409">
        <v>268.41250600000001</v>
      </c>
      <c r="C409">
        <v>277.42001299999998</v>
      </c>
      <c r="D409">
        <v>8.8982209999999995</v>
      </c>
      <c r="F409" s="3">
        <f t="shared" si="45"/>
        <v>0.11003532121664095</v>
      </c>
      <c r="G409" s="3">
        <f t="shared" si="46"/>
        <v>0.11003527216737563</v>
      </c>
      <c r="H409" s="3">
        <f t="shared" si="47"/>
        <v>7.6309643860185794E-2</v>
      </c>
      <c r="I409" s="3">
        <f t="shared" si="48"/>
        <v>-5.5239240708895299E-2</v>
      </c>
      <c r="J409" s="4">
        <v>-0.125</v>
      </c>
      <c r="K409" s="2">
        <f t="shared" si="44"/>
        <v>43517</v>
      </c>
      <c r="L409" s="5">
        <f>$S$2*(1+F409)</f>
        <v>111003.53212166409</v>
      </c>
      <c r="M409" s="5">
        <f t="shared" si="50"/>
        <v>111003.52721673757</v>
      </c>
      <c r="N409" s="5">
        <f>$S$2*(1+H409)</f>
        <v>107630.96438601858</v>
      </c>
      <c r="O409" s="5">
        <f>$S$2*(1+I409)</f>
        <v>94476.075929110477</v>
      </c>
      <c r="P409" s="5">
        <f t="shared" si="49"/>
        <v>87500</v>
      </c>
      <c r="R409" s="5">
        <f t="shared" si="51"/>
        <v>-3.5557924900051496E-3</v>
      </c>
      <c r="S409" s="5">
        <f t="shared" si="52"/>
        <v>-4.2149154784334453E-3</v>
      </c>
    </row>
    <row r="410" spans="1:19" x14ac:dyDescent="0.35">
      <c r="A410" s="2">
        <v>43516</v>
      </c>
      <c r="B410">
        <v>269.37033100000002</v>
      </c>
      <c r="C410">
        <v>278.41000400000001</v>
      </c>
      <c r="D410">
        <v>8.9358850000000007</v>
      </c>
      <c r="F410" s="3">
        <f t="shared" si="45"/>
        <v>0.11399646146822207</v>
      </c>
      <c r="G410" s="3">
        <f t="shared" si="46"/>
        <v>0.11399650379318604</v>
      </c>
      <c r="H410" s="3">
        <f t="shared" si="47"/>
        <v>8.0865400165446077E-2</v>
      </c>
      <c r="I410" s="3">
        <f t="shared" si="48"/>
        <v>-5.5239240708895299E-2</v>
      </c>
      <c r="J410" s="4">
        <v>-0.125</v>
      </c>
      <c r="K410" s="2">
        <f t="shared" si="44"/>
        <v>43516</v>
      </c>
      <c r="L410" s="5">
        <f>$S$2*(1+F410)</f>
        <v>111399.64614682221</v>
      </c>
      <c r="M410" s="5">
        <f t="shared" si="50"/>
        <v>111399.6503793186</v>
      </c>
      <c r="N410" s="5">
        <f>$S$2*(1+H410)</f>
        <v>108086.5400165446</v>
      </c>
      <c r="O410" s="5">
        <f>$S$2*(1+I410)</f>
        <v>94476.075929110477</v>
      </c>
      <c r="P410" s="5">
        <f t="shared" si="49"/>
        <v>87500</v>
      </c>
      <c r="R410" s="5">
        <f t="shared" si="51"/>
        <v>2.0155601736426831E-3</v>
      </c>
      <c r="S410" s="5">
        <f t="shared" si="52"/>
        <v>1.0547282408388536E-3</v>
      </c>
    </row>
    <row r="411" spans="1:19" x14ac:dyDescent="0.35">
      <c r="A411" s="2">
        <v>43515</v>
      </c>
      <c r="B411">
        <v>268.82849099999999</v>
      </c>
      <c r="C411">
        <v>277.85000600000001</v>
      </c>
      <c r="D411">
        <v>8.9264700000000001</v>
      </c>
      <c r="F411" s="3">
        <f t="shared" si="45"/>
        <v>0.11175565105513319</v>
      </c>
      <c r="G411" s="3">
        <f t="shared" si="46"/>
        <v>0.11175579474836583</v>
      </c>
      <c r="H411" s="3">
        <f t="shared" si="47"/>
        <v>7.9726582046976802E-2</v>
      </c>
      <c r="I411" s="3">
        <f t="shared" si="48"/>
        <v>-5.5239240708895299E-2</v>
      </c>
      <c r="J411" s="4">
        <v>-0.125</v>
      </c>
      <c r="K411" s="2">
        <f t="shared" si="44"/>
        <v>43515</v>
      </c>
      <c r="L411" s="5">
        <f>$S$2*(1+F411)</f>
        <v>111175.56510551332</v>
      </c>
      <c r="M411" s="5">
        <f t="shared" si="50"/>
        <v>111175.57947483659</v>
      </c>
      <c r="N411" s="5">
        <f>$S$2*(1+H411)</f>
        <v>107972.65820469768</v>
      </c>
      <c r="O411" s="5">
        <f>$S$2*(1+I411)</f>
        <v>94476.075929110477</v>
      </c>
      <c r="P411" s="5">
        <f t="shared" si="49"/>
        <v>87500</v>
      </c>
      <c r="R411" s="5">
        <f t="shared" si="51"/>
        <v>1.7305445969248989E-3</v>
      </c>
      <c r="S411" s="5">
        <f t="shared" si="52"/>
        <v>3.1746795230194191E-3</v>
      </c>
    </row>
    <row r="412" spans="1:19" x14ac:dyDescent="0.35">
      <c r="A412" s="2">
        <v>43511</v>
      </c>
      <c r="B412">
        <v>268.36407500000001</v>
      </c>
      <c r="C412">
        <v>277.36999500000002</v>
      </c>
      <c r="D412">
        <v>8.8982209999999995</v>
      </c>
      <c r="F412" s="3">
        <f t="shared" si="45"/>
        <v>0.10983503203696388</v>
      </c>
      <c r="G412" s="3">
        <f t="shared" si="46"/>
        <v>0.10983513612224027</v>
      </c>
      <c r="H412" s="3">
        <f t="shared" si="47"/>
        <v>7.6309643860185794E-2</v>
      </c>
      <c r="I412" s="3">
        <f t="shared" si="48"/>
        <v>-5.822906162233743E-2</v>
      </c>
      <c r="J412" s="4">
        <v>-0.125</v>
      </c>
      <c r="K412" s="2">
        <f t="shared" si="44"/>
        <v>43511</v>
      </c>
      <c r="L412" s="5">
        <f>$S$2*(1+F412)</f>
        <v>110983.50320369638</v>
      </c>
      <c r="M412" s="5">
        <f t="shared" si="50"/>
        <v>110983.51361222402</v>
      </c>
      <c r="N412" s="5">
        <f>$S$2*(1+H412)</f>
        <v>107630.96438601858</v>
      </c>
      <c r="O412" s="5">
        <f>$S$2*(1+I412)</f>
        <v>94177.093837766253</v>
      </c>
      <c r="P412" s="5">
        <f t="shared" si="49"/>
        <v>87500</v>
      </c>
      <c r="R412" s="5">
        <f t="shared" si="51"/>
        <v>1.0897281607172404E-2</v>
      </c>
      <c r="S412" s="5">
        <f t="shared" si="52"/>
        <v>7.4626012291914012E-3</v>
      </c>
    </row>
    <row r="413" spans="1:19" x14ac:dyDescent="0.35">
      <c r="A413" s="2">
        <v>43510</v>
      </c>
      <c r="B413">
        <v>265.471161</v>
      </c>
      <c r="C413">
        <v>274.38000499999998</v>
      </c>
      <c r="D413">
        <v>8.8323090000000004</v>
      </c>
      <c r="F413" s="3">
        <f t="shared" si="45"/>
        <v>9.7871220182228047E-2</v>
      </c>
      <c r="G413" s="3">
        <f t="shared" si="46"/>
        <v>9.7871347614207238E-2</v>
      </c>
      <c r="H413" s="3">
        <f t="shared" si="47"/>
        <v>6.8337070325980243E-2</v>
      </c>
      <c r="I413" s="3">
        <f t="shared" si="48"/>
        <v>-6.4208491772991705E-2</v>
      </c>
      <c r="J413" s="4">
        <v>-0.125</v>
      </c>
      <c r="K413" s="2">
        <f t="shared" si="44"/>
        <v>43510</v>
      </c>
      <c r="L413" s="5">
        <f>$S$2*(1+F413)</f>
        <v>109787.1220182228</v>
      </c>
      <c r="M413" s="5">
        <f t="shared" si="50"/>
        <v>109787.13476142072</v>
      </c>
      <c r="N413" s="5">
        <f>$S$2*(1+H413)</f>
        <v>106833.70703259803</v>
      </c>
      <c r="O413" s="5">
        <f>$S$2*(1+I413)</f>
        <v>93579.150822700831</v>
      </c>
      <c r="P413" s="5">
        <f t="shared" si="49"/>
        <v>87500</v>
      </c>
      <c r="R413" s="5">
        <f t="shared" si="51"/>
        <v>-2.2182065233528059E-3</v>
      </c>
      <c r="S413" s="5">
        <f t="shared" si="52"/>
        <v>-1.0649505611178833E-3</v>
      </c>
    </row>
    <row r="414" spans="1:19" x14ac:dyDescent="0.35">
      <c r="A414" s="2">
        <v>43509</v>
      </c>
      <c r="B414">
        <v>266.06133999999997</v>
      </c>
      <c r="C414">
        <v>274.98998999999998</v>
      </c>
      <c r="D414">
        <v>8.8417250000000003</v>
      </c>
      <c r="F414" s="3">
        <f t="shared" si="45"/>
        <v>0.1003119393037144</v>
      </c>
      <c r="G414" s="3">
        <f t="shared" si="46"/>
        <v>0.10031206866446918</v>
      </c>
      <c r="H414" s="3">
        <f t="shared" si="47"/>
        <v>6.9476009402295258E-2</v>
      </c>
      <c r="I414" s="3">
        <f t="shared" si="48"/>
        <v>-6.4208491772991705E-2</v>
      </c>
      <c r="J414" s="4">
        <v>-0.125</v>
      </c>
      <c r="K414" s="2">
        <f t="shared" si="44"/>
        <v>43509</v>
      </c>
      <c r="L414" s="5">
        <f>$S$2*(1+F414)</f>
        <v>110031.19393037145</v>
      </c>
      <c r="M414" s="5">
        <f t="shared" si="50"/>
        <v>110031.20686644691</v>
      </c>
      <c r="N414" s="5">
        <f>$S$2*(1+H414)</f>
        <v>106947.60094022953</v>
      </c>
      <c r="O414" s="5">
        <f>$S$2*(1+I414)</f>
        <v>93579.150822700831</v>
      </c>
      <c r="P414" s="5">
        <f t="shared" si="49"/>
        <v>87500</v>
      </c>
      <c r="R414" s="5">
        <f t="shared" si="51"/>
        <v>3.2469199426412576E-3</v>
      </c>
      <c r="S414" s="5">
        <f t="shared" si="52"/>
        <v>2.1345608673437599E-3</v>
      </c>
    </row>
    <row r="415" spans="1:19" x14ac:dyDescent="0.35">
      <c r="A415" s="2">
        <v>43508</v>
      </c>
      <c r="B415">
        <v>265.20025600000002</v>
      </c>
      <c r="C415">
        <v>274.10000600000001</v>
      </c>
      <c r="D415">
        <v>8.8228919999999995</v>
      </c>
      <c r="F415" s="3">
        <f t="shared" si="45"/>
        <v>9.6750877009044611E-2</v>
      </c>
      <c r="G415" s="3">
        <f t="shared" si="46"/>
        <v>9.6750993091797355E-2</v>
      </c>
      <c r="H415" s="3">
        <f t="shared" si="47"/>
        <v>6.7198010291819266E-2</v>
      </c>
      <c r="I415" s="3">
        <f t="shared" si="48"/>
        <v>-6.6201740994658143E-2</v>
      </c>
      <c r="J415" s="4">
        <v>-0.125</v>
      </c>
      <c r="K415" s="2">
        <f t="shared" si="44"/>
        <v>43508</v>
      </c>
      <c r="L415" s="5">
        <f>$S$2*(1+F415)</f>
        <v>109675.08770090446</v>
      </c>
      <c r="M415" s="5">
        <f t="shared" si="50"/>
        <v>109675.09930917974</v>
      </c>
      <c r="N415" s="5">
        <f>$S$2*(1+H415)</f>
        <v>106719.80102918192</v>
      </c>
      <c r="O415" s="5">
        <f>$S$2*(1+I415)</f>
        <v>93379.825900534182</v>
      </c>
      <c r="P415" s="5">
        <f t="shared" si="49"/>
        <v>87500</v>
      </c>
      <c r="R415" s="5">
        <f t="shared" si="51"/>
        <v>1.2859464460394321E-2</v>
      </c>
      <c r="S415" s="5">
        <f t="shared" si="52"/>
        <v>9.6981648742959781E-3</v>
      </c>
    </row>
    <row r="416" spans="1:19" x14ac:dyDescent="0.35">
      <c r="A416" s="2">
        <v>43507</v>
      </c>
      <c r="B416">
        <v>261.83322099999998</v>
      </c>
      <c r="C416">
        <v>270.61999500000002</v>
      </c>
      <c r="D416">
        <v>8.7381480000000007</v>
      </c>
      <c r="F416" s="3">
        <f t="shared" si="45"/>
        <v>8.2826310551724847E-2</v>
      </c>
      <c r="G416" s="3">
        <f t="shared" si="46"/>
        <v>8.2826493140417012E-2</v>
      </c>
      <c r="H416" s="3">
        <f t="shared" si="47"/>
        <v>5.6947558604983461E-2</v>
      </c>
      <c r="I416" s="3">
        <f t="shared" si="48"/>
        <v>-6.819477854009437E-2</v>
      </c>
      <c r="J416" s="4">
        <v>-0.125</v>
      </c>
      <c r="K416" s="2">
        <f t="shared" si="44"/>
        <v>43507</v>
      </c>
      <c r="L416" s="5">
        <f>$S$2*(1+F416)</f>
        <v>108282.63105517249</v>
      </c>
      <c r="M416" s="5">
        <f t="shared" si="50"/>
        <v>108282.6493140417</v>
      </c>
      <c r="N416" s="5">
        <f>$S$2*(1+H416)</f>
        <v>105694.75586049835</v>
      </c>
      <c r="O416" s="5">
        <f>$S$2*(1+I416)</f>
        <v>93180.522145990559</v>
      </c>
      <c r="P416" s="5">
        <f t="shared" si="49"/>
        <v>87500</v>
      </c>
      <c r="R416" s="5">
        <f t="shared" si="51"/>
        <v>5.5440036161202855E-4</v>
      </c>
      <c r="S416" s="5">
        <f t="shared" si="52"/>
        <v>1.0787362929689515E-3</v>
      </c>
    </row>
    <row r="417" spans="1:19" x14ac:dyDescent="0.35">
      <c r="A417" s="2">
        <v>43504</v>
      </c>
      <c r="B417">
        <v>261.68814099999997</v>
      </c>
      <c r="C417">
        <v>270.47000100000002</v>
      </c>
      <c r="D417">
        <v>8.7287320000000008</v>
      </c>
      <c r="F417" s="3">
        <f t="shared" si="45"/>
        <v>8.2226323886416042E-2</v>
      </c>
      <c r="G417" s="3">
        <f t="shared" si="46"/>
        <v>8.2226325081836915E-2</v>
      </c>
      <c r="H417" s="3">
        <f t="shared" si="47"/>
        <v>5.5808619528668446E-2</v>
      </c>
      <c r="I417" s="3">
        <f t="shared" si="48"/>
        <v>-6.819477854009437E-2</v>
      </c>
      <c r="J417" s="4">
        <v>-0.125</v>
      </c>
      <c r="K417" s="2">
        <f t="shared" si="44"/>
        <v>43504</v>
      </c>
      <c r="L417" s="5">
        <f>$S$2*(1+F417)</f>
        <v>108222.63238864161</v>
      </c>
      <c r="M417" s="5">
        <f t="shared" si="50"/>
        <v>108222.6325081837</v>
      </c>
      <c r="N417" s="5">
        <f>$S$2*(1+H417)</f>
        <v>105580.86195286685</v>
      </c>
      <c r="O417" s="5">
        <f>$S$2*(1+I417)</f>
        <v>93180.522145990559</v>
      </c>
      <c r="P417" s="5">
        <f t="shared" si="49"/>
        <v>87500</v>
      </c>
      <c r="R417" s="5">
        <f t="shared" si="51"/>
        <v>1.2215494710068331E-3</v>
      </c>
      <c r="S417" s="5">
        <f t="shared" si="52"/>
        <v>0</v>
      </c>
    </row>
    <row r="418" spans="1:19" x14ac:dyDescent="0.35">
      <c r="A418" s="2">
        <v>43503</v>
      </c>
      <c r="B418">
        <v>261.36886600000003</v>
      </c>
      <c r="C418">
        <v>270.14001500000001</v>
      </c>
      <c r="D418">
        <v>8.7287320000000008</v>
      </c>
      <c r="F418" s="3">
        <f t="shared" si="45"/>
        <v>8.0905943802555891E-2</v>
      </c>
      <c r="G418" s="3">
        <f t="shared" si="46"/>
        <v>8.090595855398508E-2</v>
      </c>
      <c r="H418" s="3">
        <f t="shared" si="47"/>
        <v>5.5808619528668446E-2</v>
      </c>
      <c r="I418" s="3">
        <f t="shared" si="48"/>
        <v>-6.819477854009437E-2</v>
      </c>
      <c r="J418" s="4">
        <v>-0.125</v>
      </c>
      <c r="K418" s="2">
        <f t="shared" si="44"/>
        <v>43503</v>
      </c>
      <c r="L418" s="5">
        <f>$S$2*(1+F418)</f>
        <v>108090.59438025558</v>
      </c>
      <c r="M418" s="5">
        <f t="shared" si="50"/>
        <v>108090.59585539851</v>
      </c>
      <c r="N418" s="5">
        <f>$S$2*(1+H418)</f>
        <v>105580.86195286685</v>
      </c>
      <c r="O418" s="5">
        <f>$S$2*(1+I418)</f>
        <v>93180.522145990559</v>
      </c>
      <c r="P418" s="5">
        <f t="shared" si="49"/>
        <v>87500</v>
      </c>
      <c r="R418" s="5">
        <f t="shared" si="51"/>
        <v>-9.5327082977723077E-3</v>
      </c>
      <c r="S418" s="5">
        <f t="shared" si="52"/>
        <v>-7.4945614626356072E-3</v>
      </c>
    </row>
    <row r="419" spans="1:19" x14ac:dyDescent="0.35">
      <c r="A419" s="2">
        <v>43502</v>
      </c>
      <c r="B419">
        <v>263.88439899999997</v>
      </c>
      <c r="C419">
        <v>272.73998999999998</v>
      </c>
      <c r="D419">
        <v>8.7946439999999999</v>
      </c>
      <c r="F419" s="3">
        <f t="shared" si="45"/>
        <v>9.1309074876061214E-2</v>
      </c>
      <c r="G419" s="3">
        <f t="shared" si="46"/>
        <v>9.1309187670528091E-2</v>
      </c>
      <c r="H419" s="3">
        <f t="shared" si="47"/>
        <v>6.3781193062873998E-2</v>
      </c>
      <c r="I419" s="3">
        <f t="shared" si="48"/>
        <v>-6.819477854009437E-2</v>
      </c>
      <c r="J419" s="4">
        <v>-0.125</v>
      </c>
      <c r="K419" s="2">
        <f t="shared" si="44"/>
        <v>43502</v>
      </c>
      <c r="L419" s="5">
        <f>$S$2*(1+F419)</f>
        <v>109130.90748760612</v>
      </c>
      <c r="M419" s="5">
        <f t="shared" si="50"/>
        <v>109130.9187670528</v>
      </c>
      <c r="N419" s="5">
        <f>$S$2*(1+H419)</f>
        <v>106378.11930628739</v>
      </c>
      <c r="O419" s="5">
        <f>$S$2*(1+I419)</f>
        <v>93180.522145990559</v>
      </c>
      <c r="P419" s="5">
        <f t="shared" si="49"/>
        <v>87500</v>
      </c>
      <c r="R419" s="5">
        <f t="shared" si="51"/>
        <v>-1.3182621394208782E-3</v>
      </c>
      <c r="S419" s="5">
        <f t="shared" si="52"/>
        <v>-1.0696200310289505E-3</v>
      </c>
    </row>
    <row r="420" spans="1:19" x14ac:dyDescent="0.35">
      <c r="A420" s="2">
        <v>43501</v>
      </c>
      <c r="B420">
        <v>264.23272700000001</v>
      </c>
      <c r="C420">
        <v>273.10000600000001</v>
      </c>
      <c r="D420">
        <v>8.8040610000000008</v>
      </c>
      <c r="F420" s="3">
        <f t="shared" si="45"/>
        <v>9.2749605308606542E-2</v>
      </c>
      <c r="G420" s="3">
        <f t="shared" si="46"/>
        <v>9.2749712650045835E-2</v>
      </c>
      <c r="H420" s="3">
        <f t="shared" si="47"/>
        <v>6.4920253097034974E-2</v>
      </c>
      <c r="I420" s="3">
        <f t="shared" si="48"/>
        <v>-6.819477854009437E-2</v>
      </c>
      <c r="J420" s="4">
        <v>-0.125</v>
      </c>
      <c r="K420" s="2">
        <f t="shared" si="44"/>
        <v>43501</v>
      </c>
      <c r="L420" s="5">
        <f>$S$2*(1+F420)</f>
        <v>109274.96053086066</v>
      </c>
      <c r="M420" s="5">
        <f t="shared" si="50"/>
        <v>109274.97126500458</v>
      </c>
      <c r="N420" s="5">
        <f>$S$2*(1+H420)</f>
        <v>106492.0253097035</v>
      </c>
      <c r="O420" s="5">
        <f>$S$2*(1+I420)</f>
        <v>93180.522145990559</v>
      </c>
      <c r="P420" s="5">
        <f t="shared" si="49"/>
        <v>87500</v>
      </c>
      <c r="R420" s="5">
        <f t="shared" si="51"/>
        <v>4.1919517257078542E-3</v>
      </c>
      <c r="S420" s="5">
        <f t="shared" si="52"/>
        <v>3.2189613906952186E-3</v>
      </c>
    </row>
    <row r="421" spans="1:19" x14ac:dyDescent="0.35">
      <c r="A421" s="2">
        <v>43500</v>
      </c>
      <c r="B421">
        <v>263.12970000000001</v>
      </c>
      <c r="C421">
        <v>271.959991</v>
      </c>
      <c r="D421">
        <v>8.7758120000000002</v>
      </c>
      <c r="F421" s="3">
        <f t="shared" si="45"/>
        <v>8.8187973853715906E-2</v>
      </c>
      <c r="G421" s="3">
        <f t="shared" si="46"/>
        <v>8.8188192927242337E-2</v>
      </c>
      <c r="H421" s="3">
        <f t="shared" si="47"/>
        <v>6.1503314910243745E-2</v>
      </c>
      <c r="I421" s="3">
        <f t="shared" si="48"/>
        <v>-7.1184599453536723E-2</v>
      </c>
      <c r="J421" s="4">
        <v>-0.125</v>
      </c>
      <c r="K421" s="2">
        <f t="shared" si="44"/>
        <v>43500</v>
      </c>
      <c r="L421" s="5">
        <f>$S$2*(1+F421)</f>
        <v>108818.7973853716</v>
      </c>
      <c r="M421" s="5">
        <f t="shared" si="50"/>
        <v>108818.81929272423</v>
      </c>
      <c r="N421" s="5">
        <f>$S$2*(1+H421)</f>
        <v>106150.33149102438</v>
      </c>
      <c r="O421" s="5">
        <f>$S$2*(1+I421)</f>
        <v>92881.540054646321</v>
      </c>
      <c r="P421" s="5">
        <f t="shared" si="49"/>
        <v>87500</v>
      </c>
      <c r="R421" s="5">
        <f t="shared" si="51"/>
        <v>7.0352744004709145E-3</v>
      </c>
      <c r="S421" s="5">
        <f t="shared" si="52"/>
        <v>5.3936814648449793E-3</v>
      </c>
    </row>
    <row r="422" spans="1:19" x14ac:dyDescent="0.35">
      <c r="A422" s="2">
        <v>43497</v>
      </c>
      <c r="B422">
        <v>261.29144300000002</v>
      </c>
      <c r="C422">
        <v>270.05999800000001</v>
      </c>
      <c r="D422">
        <v>8.7287320000000008</v>
      </c>
      <c r="F422" s="3">
        <f t="shared" si="45"/>
        <v>8.058575654319422E-2</v>
      </c>
      <c r="G422" s="3">
        <f t="shared" si="46"/>
        <v>8.0585788096877442E-2</v>
      </c>
      <c r="H422" s="3">
        <f t="shared" si="47"/>
        <v>5.5808619528668446E-2</v>
      </c>
      <c r="I422" s="3">
        <f t="shared" si="48"/>
        <v>-7.4174314528863583E-2</v>
      </c>
      <c r="J422" s="4">
        <v>-0.125</v>
      </c>
      <c r="K422" s="2">
        <f t="shared" si="44"/>
        <v>43497</v>
      </c>
      <c r="L422" s="5">
        <f>$S$2*(1+F422)</f>
        <v>108058.57565431941</v>
      </c>
      <c r="M422" s="5">
        <f t="shared" si="50"/>
        <v>108058.57880968775</v>
      </c>
      <c r="N422" s="5">
        <f>$S$2*(1+H422)</f>
        <v>105580.86195286685</v>
      </c>
      <c r="O422" s="5">
        <f>$S$2*(1+I422)</f>
        <v>92582.568547113638</v>
      </c>
      <c r="P422" s="5">
        <f t="shared" si="49"/>
        <v>87500</v>
      </c>
      <c r="R422" s="5">
        <f t="shared" si="51"/>
        <v>4.8154489517915344E-4</v>
      </c>
      <c r="S422" s="5">
        <f t="shared" si="52"/>
        <v>-2.1528279187210675E-3</v>
      </c>
    </row>
    <row r="423" spans="1:19" x14ac:dyDescent="0.35">
      <c r="A423" s="2">
        <v>43496</v>
      </c>
      <c r="B423">
        <v>261.16568000000001</v>
      </c>
      <c r="C423">
        <v>269.92999300000002</v>
      </c>
      <c r="D423">
        <v>8.7475640000000006</v>
      </c>
      <c r="F423" s="3">
        <f t="shared" si="45"/>
        <v>8.0065656439877175E-2</v>
      </c>
      <c r="G423" s="3">
        <f t="shared" si="46"/>
        <v>8.0065601633047434E-2</v>
      </c>
      <c r="H423" s="3">
        <f t="shared" si="47"/>
        <v>5.8086497681298699E-2</v>
      </c>
      <c r="I423" s="3">
        <f t="shared" si="48"/>
        <v>-7.4174314528863583E-2</v>
      </c>
      <c r="J423" s="4">
        <v>-0.125</v>
      </c>
      <c r="K423" s="2">
        <f t="shared" si="44"/>
        <v>43496</v>
      </c>
      <c r="L423" s="5">
        <f>$S$2*(1+F423)</f>
        <v>108006.56564398772</v>
      </c>
      <c r="M423" s="5">
        <f t="shared" si="50"/>
        <v>108006.56016330475</v>
      </c>
      <c r="N423" s="5">
        <f>$S$2*(1+H423)</f>
        <v>105808.64976812986</v>
      </c>
      <c r="O423" s="5">
        <f>$S$2*(1+I423)</f>
        <v>92582.568547113638</v>
      </c>
      <c r="P423" s="5">
        <f t="shared" si="49"/>
        <v>87500</v>
      </c>
      <c r="R423" s="5">
        <f t="shared" si="51"/>
        <v>8.7824740858704065E-3</v>
      </c>
      <c r="S423" s="5">
        <f t="shared" si="52"/>
        <v>7.5922194983419899E-3</v>
      </c>
    </row>
    <row r="424" spans="1:19" x14ac:dyDescent="0.35">
      <c r="A424" s="2">
        <v>43495</v>
      </c>
      <c r="B424">
        <v>258.89196800000002</v>
      </c>
      <c r="C424">
        <v>267.57998700000002</v>
      </c>
      <c r="D424">
        <v>8.6816510000000005</v>
      </c>
      <c r="F424" s="3">
        <f t="shared" si="45"/>
        <v>7.066258998859154E-2</v>
      </c>
      <c r="G424" s="3">
        <f t="shared" si="46"/>
        <v>7.066256858724862E-2</v>
      </c>
      <c r="H424" s="3">
        <f t="shared" si="47"/>
        <v>5.0113803189247186E-2</v>
      </c>
      <c r="I424" s="3">
        <f t="shared" si="48"/>
        <v>-8.1150422209408712E-2</v>
      </c>
      <c r="J424" s="4">
        <v>-0.125</v>
      </c>
      <c r="K424" s="2">
        <f t="shared" si="44"/>
        <v>43495</v>
      </c>
      <c r="L424" s="5">
        <f>$S$2*(1+F424)</f>
        <v>107066.25899885915</v>
      </c>
      <c r="M424" s="5">
        <f t="shared" si="50"/>
        <v>107066.25685872487</v>
      </c>
      <c r="N424" s="5">
        <f>$S$2*(1+H424)</f>
        <v>105011.38031892471</v>
      </c>
      <c r="O424" s="5">
        <f>$S$2*(1+I424)</f>
        <v>91884.957779059128</v>
      </c>
      <c r="P424" s="5">
        <f t="shared" si="49"/>
        <v>87500</v>
      </c>
      <c r="R424" s="5">
        <f t="shared" si="51"/>
        <v>1.5830783724305686E-2</v>
      </c>
      <c r="S424" s="5">
        <f t="shared" si="52"/>
        <v>1.2074621878990444E-2</v>
      </c>
    </row>
    <row r="425" spans="1:19" x14ac:dyDescent="0.35">
      <c r="A425" s="2">
        <v>43494</v>
      </c>
      <c r="B425">
        <v>254.85737599999999</v>
      </c>
      <c r="C425">
        <v>263.41000400000001</v>
      </c>
      <c r="D425">
        <v>8.5780740000000009</v>
      </c>
      <c r="F425" s="3">
        <f t="shared" si="45"/>
        <v>5.3977303250505759E-2</v>
      </c>
      <c r="G425" s="3">
        <f t="shared" si="46"/>
        <v>5.3977297166911908E-2</v>
      </c>
      <c r="H425" s="3">
        <f t="shared" si="47"/>
        <v>3.7585352391935389E-2</v>
      </c>
      <c r="I425" s="3">
        <f t="shared" si="48"/>
        <v>-8.5136708976511599E-2</v>
      </c>
      <c r="J425" s="4">
        <v>-0.125</v>
      </c>
      <c r="K425" s="2">
        <f t="shared" si="44"/>
        <v>43494</v>
      </c>
      <c r="L425" s="5">
        <f>$S$2*(1+F425)</f>
        <v>105397.73032505058</v>
      </c>
      <c r="M425" s="5">
        <f t="shared" si="50"/>
        <v>105397.72971669119</v>
      </c>
      <c r="N425" s="5">
        <f>$S$2*(1+H425)</f>
        <v>103758.53523919354</v>
      </c>
      <c r="O425" s="5">
        <f>$S$2*(1+I425)</f>
        <v>91486.329102348842</v>
      </c>
      <c r="P425" s="5">
        <f t="shared" si="49"/>
        <v>87500</v>
      </c>
      <c r="R425" s="5">
        <f t="shared" si="51"/>
        <v>-1.3269134364446433E-3</v>
      </c>
      <c r="S425" s="5">
        <f t="shared" si="52"/>
        <v>-1.0964787149678745E-3</v>
      </c>
    </row>
    <row r="426" spans="1:19" x14ac:dyDescent="0.35">
      <c r="A426" s="2">
        <v>43493</v>
      </c>
      <c r="B426">
        <v>255.195999</v>
      </c>
      <c r="C426">
        <v>263.76001000000002</v>
      </c>
      <c r="D426">
        <v>8.5874900000000007</v>
      </c>
      <c r="F426" s="3">
        <f t="shared" si="45"/>
        <v>5.5377698098636907E-2</v>
      </c>
      <c r="G426" s="3">
        <f t="shared" si="46"/>
        <v>5.5377769329207682E-2</v>
      </c>
      <c r="H426" s="3">
        <f t="shared" si="47"/>
        <v>3.8724291468250405E-2</v>
      </c>
      <c r="I426" s="3">
        <f t="shared" si="48"/>
        <v>-8.5136708976511599E-2</v>
      </c>
      <c r="J426" s="4">
        <v>-0.125</v>
      </c>
      <c r="K426" s="2">
        <f t="shared" si="44"/>
        <v>43493</v>
      </c>
      <c r="L426" s="5">
        <f>$S$2*(1+F426)</f>
        <v>105537.76980986369</v>
      </c>
      <c r="M426" s="5">
        <f t="shared" si="50"/>
        <v>105537.77693292077</v>
      </c>
      <c r="N426" s="5">
        <f>$S$2*(1+H426)</f>
        <v>103872.42914682504</v>
      </c>
      <c r="O426" s="5">
        <f>$S$2*(1+I426)</f>
        <v>91486.329102348842</v>
      </c>
      <c r="P426" s="5">
        <f t="shared" si="49"/>
        <v>87500</v>
      </c>
      <c r="R426" s="5">
        <f t="shared" si="51"/>
        <v>-7.6004260727489115E-3</v>
      </c>
      <c r="S426" s="5">
        <f t="shared" si="52"/>
        <v>-5.4526160014202185E-3</v>
      </c>
    </row>
    <row r="427" spans="1:19" x14ac:dyDescent="0.35">
      <c r="A427" s="2">
        <v>43490</v>
      </c>
      <c r="B427">
        <v>257.15045199999997</v>
      </c>
      <c r="C427">
        <v>265.77999899999998</v>
      </c>
      <c r="D427">
        <v>8.6345709999999993</v>
      </c>
      <c r="F427" s="3">
        <f t="shared" si="45"/>
        <v>6.3460450634980292E-2</v>
      </c>
      <c r="G427" s="3">
        <f t="shared" si="46"/>
        <v>6.3460311807460812E-2</v>
      </c>
      <c r="H427" s="3">
        <f t="shared" si="47"/>
        <v>4.4419107807671665E-2</v>
      </c>
      <c r="I427" s="3">
        <f t="shared" si="48"/>
        <v>-8.5136708976511599E-2</v>
      </c>
      <c r="J427" s="4">
        <v>-0.125</v>
      </c>
      <c r="K427" s="2">
        <f t="shared" si="44"/>
        <v>43490</v>
      </c>
      <c r="L427" s="5">
        <f>$S$2*(1+F427)</f>
        <v>106346.04506349802</v>
      </c>
      <c r="M427" s="5">
        <f t="shared" si="50"/>
        <v>106346.03118074608</v>
      </c>
      <c r="N427" s="5">
        <f>$S$2*(1+H427)</f>
        <v>104441.91078076717</v>
      </c>
      <c r="O427" s="5">
        <f>$S$2*(1+I427)</f>
        <v>91486.329102348842</v>
      </c>
      <c r="P427" s="5">
        <f t="shared" si="49"/>
        <v>87500</v>
      </c>
      <c r="R427" s="5">
        <f t="shared" si="51"/>
        <v>8.4616865411439868E-3</v>
      </c>
      <c r="S427" s="5">
        <f t="shared" si="52"/>
        <v>6.5862103777605263E-3</v>
      </c>
    </row>
    <row r="428" spans="1:19" x14ac:dyDescent="0.35">
      <c r="A428" s="2">
        <v>43489</v>
      </c>
      <c r="B428">
        <v>254.992783</v>
      </c>
      <c r="C428">
        <v>263.54998799999998</v>
      </c>
      <c r="D428">
        <v>8.5780740000000009</v>
      </c>
      <c r="F428" s="3">
        <f t="shared" si="45"/>
        <v>5.4537286669236629E-2</v>
      </c>
      <c r="G428" s="3">
        <f t="shared" si="46"/>
        <v>5.4537412408269814E-2</v>
      </c>
      <c r="H428" s="3">
        <f t="shared" si="47"/>
        <v>3.7585352391935389E-2</v>
      </c>
      <c r="I428" s="3">
        <f t="shared" si="48"/>
        <v>-8.5136708976511599E-2</v>
      </c>
      <c r="J428" s="4">
        <v>-0.125</v>
      </c>
      <c r="K428" s="2">
        <f t="shared" si="44"/>
        <v>43489</v>
      </c>
      <c r="L428" s="5">
        <f>$S$2*(1+F428)</f>
        <v>105453.72866692366</v>
      </c>
      <c r="M428" s="5">
        <f t="shared" si="50"/>
        <v>105453.74124082699</v>
      </c>
      <c r="N428" s="5">
        <f>$S$2*(1+H428)</f>
        <v>103758.53523919354</v>
      </c>
      <c r="O428" s="5">
        <f>$S$2*(1+I428)</f>
        <v>91486.329102348842</v>
      </c>
      <c r="P428" s="5">
        <f t="shared" si="49"/>
        <v>87500</v>
      </c>
      <c r="R428" s="5">
        <f t="shared" si="51"/>
        <v>5.3130500723663765E-4</v>
      </c>
      <c r="S428" s="5">
        <f t="shared" si="52"/>
        <v>-2.1906715985178238E-3</v>
      </c>
    </row>
    <row r="429" spans="1:19" x14ac:dyDescent="0.35">
      <c r="A429" s="2">
        <v>43488</v>
      </c>
      <c r="B429">
        <v>254.85737599999999</v>
      </c>
      <c r="C429">
        <v>263.41000400000001</v>
      </c>
      <c r="D429">
        <v>8.5969069999999999</v>
      </c>
      <c r="F429" s="3">
        <f t="shared" si="45"/>
        <v>5.3977303250505759E-2</v>
      </c>
      <c r="G429" s="3">
        <f t="shared" si="46"/>
        <v>5.3977297166911908E-2</v>
      </c>
      <c r="H429" s="3">
        <f t="shared" si="47"/>
        <v>3.9863351502411382E-2</v>
      </c>
      <c r="I429" s="3">
        <f t="shared" si="48"/>
        <v>-8.5136708976511599E-2</v>
      </c>
      <c r="J429" s="4">
        <v>-0.125</v>
      </c>
      <c r="K429" s="2">
        <f t="shared" si="44"/>
        <v>43488</v>
      </c>
      <c r="L429" s="5">
        <f>$S$2*(1+F429)</f>
        <v>105397.73032505058</v>
      </c>
      <c r="M429" s="5">
        <f t="shared" si="50"/>
        <v>105397.72971669119</v>
      </c>
      <c r="N429" s="5">
        <f>$S$2*(1+H429)</f>
        <v>103986.33515024114</v>
      </c>
      <c r="O429" s="5">
        <f>$S$2*(1+I429)</f>
        <v>91486.329102348842</v>
      </c>
      <c r="P429" s="5">
        <f t="shared" si="49"/>
        <v>87500</v>
      </c>
      <c r="R429" s="5">
        <f t="shared" si="51"/>
        <v>2.0925217417016029E-3</v>
      </c>
      <c r="S429" s="5">
        <f t="shared" si="52"/>
        <v>2.1954811767768145E-3</v>
      </c>
    </row>
    <row r="430" spans="1:19" x14ac:dyDescent="0.35">
      <c r="A430" s="2">
        <v>43487</v>
      </c>
      <c r="B430">
        <v>254.32519500000001</v>
      </c>
      <c r="C430">
        <v>262.85998499999999</v>
      </c>
      <c r="D430">
        <v>8.5780740000000009</v>
      </c>
      <c r="F430" s="3">
        <f t="shared" si="45"/>
        <v>5.177643818619182E-2</v>
      </c>
      <c r="G430" s="3">
        <f t="shared" si="46"/>
        <v>5.177651689962004E-2</v>
      </c>
      <c r="H430" s="3">
        <f t="shared" si="47"/>
        <v>3.7585352391935389E-2</v>
      </c>
      <c r="I430" s="3">
        <f t="shared" si="48"/>
        <v>-8.5136708976511599E-2</v>
      </c>
      <c r="J430" s="4">
        <v>-0.125</v>
      </c>
      <c r="K430" s="2">
        <f t="shared" si="44"/>
        <v>43487</v>
      </c>
      <c r="L430" s="5">
        <f>$S$2*(1+F430)</f>
        <v>105177.64381861918</v>
      </c>
      <c r="M430" s="5">
        <f t="shared" si="50"/>
        <v>105177.651689962</v>
      </c>
      <c r="N430" s="5">
        <f>$S$2*(1+H430)</f>
        <v>103758.53523919354</v>
      </c>
      <c r="O430" s="5">
        <f>$S$2*(1+I430)</f>
        <v>91486.329102348842</v>
      </c>
      <c r="P430" s="5">
        <f t="shared" si="49"/>
        <v>87500</v>
      </c>
      <c r="R430" s="5">
        <f t="shared" si="51"/>
        <v>-1.3510518254455484E-2</v>
      </c>
      <c r="S430" s="5">
        <f t="shared" si="52"/>
        <v>-7.6253006858986172E-3</v>
      </c>
    </row>
    <row r="431" spans="1:19" x14ac:dyDescent="0.35">
      <c r="A431" s="2">
        <v>43483</v>
      </c>
      <c r="B431">
        <v>257.80831899999998</v>
      </c>
      <c r="C431">
        <v>266.459991</v>
      </c>
      <c r="D431">
        <v>8.6439869999999992</v>
      </c>
      <c r="F431" s="3">
        <f t="shared" si="45"/>
        <v>6.6181097364692798E-2</v>
      </c>
      <c r="G431" s="3">
        <f t="shared" si="46"/>
        <v>6.6181150497608421E-2</v>
      </c>
      <c r="H431" s="3">
        <f t="shared" si="47"/>
        <v>4.555804688398668E-2</v>
      </c>
      <c r="I431" s="3">
        <f t="shared" si="48"/>
        <v>-8.5136708976511599E-2</v>
      </c>
      <c r="J431" s="4">
        <v>-0.125</v>
      </c>
      <c r="K431" s="2">
        <f t="shared" si="44"/>
        <v>43483</v>
      </c>
      <c r="L431" s="5">
        <f>$S$2*(1+F431)</f>
        <v>106618.10973646928</v>
      </c>
      <c r="M431" s="5">
        <f t="shared" si="50"/>
        <v>106618.11504976085</v>
      </c>
      <c r="N431" s="5">
        <f>$S$2*(1+H431)</f>
        <v>104555.80468839867</v>
      </c>
      <c r="O431" s="5">
        <f>$S$2*(1+I431)</f>
        <v>91486.329102348842</v>
      </c>
      <c r="P431" s="5">
        <f t="shared" si="49"/>
        <v>87500</v>
      </c>
      <c r="R431" s="5">
        <f t="shared" si="51"/>
        <v>1.330998278147888E-2</v>
      </c>
      <c r="S431" s="5">
        <f t="shared" si="52"/>
        <v>1.212799059155123E-2</v>
      </c>
    </row>
    <row r="432" spans="1:19" x14ac:dyDescent="0.35">
      <c r="A432" s="2">
        <v>43482</v>
      </c>
      <c r="B432">
        <v>254.421967</v>
      </c>
      <c r="C432">
        <v>262.959991</v>
      </c>
      <c r="D432">
        <v>8.5404090000000004</v>
      </c>
      <c r="F432" s="3">
        <f t="shared" si="45"/>
        <v>5.2176644345381717E-2</v>
      </c>
      <c r="G432" s="3">
        <f t="shared" si="46"/>
        <v>5.2176668951477767E-2</v>
      </c>
      <c r="H432" s="3">
        <f t="shared" si="47"/>
        <v>3.3029475128829144E-2</v>
      </c>
      <c r="I432" s="3">
        <f t="shared" si="48"/>
        <v>-9.6099209262274554E-2</v>
      </c>
      <c r="J432" s="4">
        <v>-0.125</v>
      </c>
      <c r="K432" s="2">
        <f t="shared" si="44"/>
        <v>43482</v>
      </c>
      <c r="L432" s="5">
        <f>$S$2*(1+F432)</f>
        <v>105217.66443453816</v>
      </c>
      <c r="M432" s="5">
        <f t="shared" si="50"/>
        <v>105217.66689514778</v>
      </c>
      <c r="N432" s="5">
        <f>$S$2*(1+H432)</f>
        <v>103302.94751288291</v>
      </c>
      <c r="O432" s="5">
        <f>$S$2*(1+I432)</f>
        <v>90390.079073772547</v>
      </c>
      <c r="P432" s="5">
        <f t="shared" si="49"/>
        <v>87500</v>
      </c>
      <c r="R432" s="5">
        <f t="shared" si="51"/>
        <v>7.5868461405672605E-3</v>
      </c>
      <c r="S432" s="5">
        <f t="shared" si="52"/>
        <v>3.3185462540006316E-3</v>
      </c>
    </row>
    <row r="433" spans="1:19" x14ac:dyDescent="0.35">
      <c r="A433" s="2">
        <v>43481</v>
      </c>
      <c r="B433">
        <v>252.50624099999999</v>
      </c>
      <c r="C433">
        <v>260.98001099999999</v>
      </c>
      <c r="D433">
        <v>8.5121610000000008</v>
      </c>
      <c r="F433" s="3">
        <f t="shared" si="45"/>
        <v>4.4254049539858453E-2</v>
      </c>
      <c r="G433" s="3">
        <f t="shared" si="46"/>
        <v>4.4254213702418443E-2</v>
      </c>
      <c r="H433" s="3">
        <f t="shared" si="47"/>
        <v>2.9612657899883876E-2</v>
      </c>
      <c r="I433" s="3">
        <f t="shared" si="48"/>
        <v>-9.9088924337601636E-2</v>
      </c>
      <c r="J433" s="4">
        <v>-0.125</v>
      </c>
      <c r="K433" s="2">
        <f t="shared" si="44"/>
        <v>43481</v>
      </c>
      <c r="L433" s="5">
        <f>$S$2*(1+F433)</f>
        <v>104425.40495398584</v>
      </c>
      <c r="M433" s="5">
        <f t="shared" si="50"/>
        <v>104425.42137024185</v>
      </c>
      <c r="N433" s="5">
        <f>$S$2*(1+H433)</f>
        <v>102961.26578998839</v>
      </c>
      <c r="O433" s="5">
        <f>$S$2*(1+I433)</f>
        <v>90091.107566239836</v>
      </c>
      <c r="P433" s="5">
        <f t="shared" si="49"/>
        <v>87500</v>
      </c>
      <c r="R433" s="5">
        <f t="shared" si="51"/>
        <v>2.4196900151092215E-3</v>
      </c>
      <c r="S433" s="5">
        <f t="shared" si="52"/>
        <v>3.3295956712429131E-3</v>
      </c>
    </row>
    <row r="434" spans="1:19" x14ac:dyDescent="0.35">
      <c r="A434" s="2">
        <v>43480</v>
      </c>
      <c r="B434">
        <v>251.89672899999999</v>
      </c>
      <c r="C434">
        <v>260.35000600000001</v>
      </c>
      <c r="D434">
        <v>8.4839129999999994</v>
      </c>
      <c r="F434" s="3">
        <f t="shared" si="45"/>
        <v>4.1733377687461992E-2</v>
      </c>
      <c r="G434" s="3">
        <f t="shared" si="46"/>
        <v>4.1733387017712786E-2</v>
      </c>
      <c r="H434" s="3">
        <f t="shared" si="47"/>
        <v>2.6195840670938608E-2</v>
      </c>
      <c r="I434" s="3">
        <f t="shared" si="48"/>
        <v>-0.10207863941292872</v>
      </c>
      <c r="J434" s="4">
        <v>-0.125</v>
      </c>
      <c r="K434" s="2">
        <f t="shared" si="44"/>
        <v>43480</v>
      </c>
      <c r="L434" s="5">
        <f>$S$2*(1+F434)</f>
        <v>104173.33776874621</v>
      </c>
      <c r="M434" s="5">
        <f t="shared" si="50"/>
        <v>104173.33870177128</v>
      </c>
      <c r="N434" s="5">
        <f>$S$2*(1+H434)</f>
        <v>102619.58406709386</v>
      </c>
      <c r="O434" s="5">
        <f>$S$2*(1+I434)</f>
        <v>89792.136058707125</v>
      </c>
      <c r="P434" s="5">
        <f t="shared" si="49"/>
        <v>87500</v>
      </c>
      <c r="R434" s="5">
        <f t="shared" si="51"/>
        <v>1.1460827151362984E-2</v>
      </c>
      <c r="S434" s="5">
        <f t="shared" si="52"/>
        <v>6.703952907985089E-3</v>
      </c>
    </row>
    <row r="435" spans="1:19" x14ac:dyDescent="0.35">
      <c r="A435" s="2">
        <v>43479</v>
      </c>
      <c r="B435">
        <v>249.042496</v>
      </c>
      <c r="C435">
        <v>257.39999399999999</v>
      </c>
      <c r="D435">
        <v>8.4274159999999991</v>
      </c>
      <c r="F435" s="3">
        <f t="shared" si="45"/>
        <v>2.9929533327906821E-2</v>
      </c>
      <c r="G435" s="3">
        <f t="shared" si="46"/>
        <v>2.9929561699180152E-2</v>
      </c>
      <c r="H435" s="3">
        <f t="shared" si="47"/>
        <v>1.9362085255202111E-2</v>
      </c>
      <c r="I435" s="3">
        <f t="shared" si="48"/>
        <v>-0.10407188863459527</v>
      </c>
      <c r="J435" s="4">
        <v>-0.125</v>
      </c>
      <c r="K435" s="2">
        <f t="shared" si="44"/>
        <v>43479</v>
      </c>
      <c r="L435" s="5">
        <f>$S$2*(1+F435)</f>
        <v>102992.95333279068</v>
      </c>
      <c r="M435" s="5">
        <f t="shared" si="50"/>
        <v>102992.95616991802</v>
      </c>
      <c r="N435" s="5">
        <f>$S$2*(1+H435)</f>
        <v>101936.20852552021</v>
      </c>
      <c r="O435" s="5">
        <f>$S$2*(1+I435)</f>
        <v>89592.811136540477</v>
      </c>
      <c r="P435" s="5">
        <f t="shared" si="49"/>
        <v>87500</v>
      </c>
      <c r="R435" s="5">
        <f t="shared" si="51"/>
        <v>-6.1009282818134114E-3</v>
      </c>
      <c r="S435" s="5">
        <f t="shared" si="52"/>
        <v>-3.3407193095659204E-3</v>
      </c>
    </row>
    <row r="436" spans="1:19" x14ac:dyDescent="0.35">
      <c r="A436" s="2">
        <v>43476</v>
      </c>
      <c r="B436">
        <v>250.571213</v>
      </c>
      <c r="C436">
        <v>258.98001099999999</v>
      </c>
      <c r="D436">
        <v>8.4556640000000005</v>
      </c>
      <c r="F436" s="3">
        <f t="shared" si="45"/>
        <v>3.62516302057041E-2</v>
      </c>
      <c r="G436" s="3">
        <f t="shared" si="46"/>
        <v>3.6251652818915181E-2</v>
      </c>
      <c r="H436" s="3">
        <f t="shared" si="47"/>
        <v>2.2778902484147601E-2</v>
      </c>
      <c r="I436" s="3">
        <f t="shared" si="48"/>
        <v>-0.10407188863459527</v>
      </c>
      <c r="J436" s="4">
        <v>-0.125</v>
      </c>
      <c r="K436" s="2">
        <f t="shared" si="44"/>
        <v>43476</v>
      </c>
      <c r="L436" s="5">
        <f>$S$2*(1+F436)</f>
        <v>103625.16302057041</v>
      </c>
      <c r="M436" s="5">
        <f t="shared" si="50"/>
        <v>103625.16528189152</v>
      </c>
      <c r="N436" s="5">
        <f>$S$2*(1+H436)</f>
        <v>102277.89024841475</v>
      </c>
      <c r="O436" s="5">
        <f>$S$2*(1+I436)</f>
        <v>89592.811136540477</v>
      </c>
      <c r="P436" s="5">
        <f t="shared" si="49"/>
        <v>87500</v>
      </c>
      <c r="R436" s="5">
        <f t="shared" si="51"/>
        <v>3.8635079582283183E-4</v>
      </c>
      <c r="S436" s="5">
        <f t="shared" si="52"/>
        <v>-1.1123344374772692E-3</v>
      </c>
    </row>
    <row r="437" spans="1:19" x14ac:dyDescent="0.35">
      <c r="A437" s="2">
        <v>43475</v>
      </c>
      <c r="B437">
        <v>250.47444200000001</v>
      </c>
      <c r="C437">
        <v>258.88000499999998</v>
      </c>
      <c r="D437">
        <v>8.4650800000000004</v>
      </c>
      <c r="F437" s="3">
        <f t="shared" si="45"/>
        <v>3.5851428182071876E-2</v>
      </c>
      <c r="G437" s="3">
        <f t="shared" si="46"/>
        <v>3.5851500767057454E-2</v>
      </c>
      <c r="H437" s="3">
        <f t="shared" si="47"/>
        <v>2.3917841560462616E-2</v>
      </c>
      <c r="I437" s="3">
        <f t="shared" si="48"/>
        <v>-0.10407188863459527</v>
      </c>
      <c r="J437" s="4">
        <v>-0.125</v>
      </c>
      <c r="K437" s="2">
        <f t="shared" si="44"/>
        <v>43475</v>
      </c>
      <c r="L437" s="5">
        <f>$S$2*(1+F437)</f>
        <v>103585.14281820718</v>
      </c>
      <c r="M437" s="5">
        <f t="shared" si="50"/>
        <v>103585.15007670574</v>
      </c>
      <c r="N437" s="5">
        <f>$S$2*(1+H437)</f>
        <v>102391.78415604625</v>
      </c>
      <c r="O437" s="5">
        <f>$S$2*(1+I437)</f>
        <v>89592.811136540477</v>
      </c>
      <c r="P437" s="5">
        <f t="shared" si="49"/>
        <v>87500</v>
      </c>
      <c r="R437" s="5">
        <f t="shared" si="51"/>
        <v>3.5275207784046803E-3</v>
      </c>
      <c r="S437" s="5">
        <f t="shared" si="52"/>
        <v>3.3481761874598615E-3</v>
      </c>
    </row>
    <row r="438" spans="1:19" x14ac:dyDescent="0.35">
      <c r="A438" s="2">
        <v>43474</v>
      </c>
      <c r="B438">
        <v>249.59399400000001</v>
      </c>
      <c r="C438">
        <v>257.97000100000002</v>
      </c>
      <c r="D438">
        <v>8.4368320000000008</v>
      </c>
      <c r="F438" s="3">
        <f t="shared" si="45"/>
        <v>3.2210284954212742E-2</v>
      </c>
      <c r="G438" s="3">
        <f t="shared" si="46"/>
        <v>3.2210319559941913E-2</v>
      </c>
      <c r="H438" s="3">
        <f t="shared" si="47"/>
        <v>2.0501024331517348E-2</v>
      </c>
      <c r="I438" s="3">
        <f t="shared" si="48"/>
        <v>-0.10706160370992235</v>
      </c>
      <c r="J438" s="4">
        <v>-0.125</v>
      </c>
      <c r="K438" s="2">
        <f t="shared" si="44"/>
        <v>43474</v>
      </c>
      <c r="L438" s="5">
        <f>$S$2*(1+F438)</f>
        <v>103221.02849542127</v>
      </c>
      <c r="M438" s="5">
        <f t="shared" si="50"/>
        <v>103221.03195599419</v>
      </c>
      <c r="N438" s="5">
        <f>$S$2*(1+H438)</f>
        <v>102050.10243315174</v>
      </c>
      <c r="O438" s="5">
        <f>$S$2*(1+I438)</f>
        <v>89293.839629007765</v>
      </c>
      <c r="P438" s="5">
        <f t="shared" si="49"/>
        <v>87500</v>
      </c>
      <c r="R438" s="5">
        <f t="shared" si="51"/>
        <v>4.6734581140690512E-3</v>
      </c>
      <c r="S438" s="5">
        <f t="shared" si="52"/>
        <v>3.3593048057432018E-3</v>
      </c>
    </row>
    <row r="439" spans="1:19" x14ac:dyDescent="0.35">
      <c r="A439" s="2">
        <v>43473</v>
      </c>
      <c r="B439">
        <v>248.432953</v>
      </c>
      <c r="C439">
        <v>256.76998900000001</v>
      </c>
      <c r="D439">
        <v>8.4085850000000004</v>
      </c>
      <c r="F439" s="3">
        <f t="shared" si="45"/>
        <v>2.7408733273231567E-2</v>
      </c>
      <c r="G439" s="3">
        <f t="shared" si="46"/>
        <v>2.7408735014474495E-2</v>
      </c>
      <c r="H439" s="3">
        <f t="shared" si="47"/>
        <v>1.7084328060418041E-2</v>
      </c>
      <c r="I439" s="3">
        <f t="shared" si="48"/>
        <v>-0.11005121294713427</v>
      </c>
      <c r="J439" s="4">
        <v>-0.125</v>
      </c>
      <c r="K439" s="2">
        <f t="shared" si="44"/>
        <v>43473</v>
      </c>
      <c r="L439" s="5">
        <f>$S$2*(1+F439)</f>
        <v>102740.87332732316</v>
      </c>
      <c r="M439" s="5">
        <f t="shared" si="50"/>
        <v>102740.87350144745</v>
      </c>
      <c r="N439" s="5">
        <f>$S$2*(1+H439)</f>
        <v>101708.4328060418</v>
      </c>
      <c r="O439" s="5">
        <f>$S$2*(1+I439)</f>
        <v>88994.878705286566</v>
      </c>
      <c r="P439" s="5">
        <f t="shared" si="49"/>
        <v>87500</v>
      </c>
      <c r="R439" s="5">
        <f t="shared" si="51"/>
        <v>9.3953670510094067E-3</v>
      </c>
      <c r="S439" s="5">
        <f t="shared" si="52"/>
        <v>4.4995054307053195E-3</v>
      </c>
    </row>
    <row r="440" spans="1:19" x14ac:dyDescent="0.35">
      <c r="A440" s="2">
        <v>43472</v>
      </c>
      <c r="B440">
        <v>246.12056000000001</v>
      </c>
      <c r="C440">
        <v>254.38000500000001</v>
      </c>
      <c r="D440">
        <v>8.3709199999999999</v>
      </c>
      <c r="F440" s="3">
        <f t="shared" si="45"/>
        <v>1.7845699326765274E-2</v>
      </c>
      <c r="G440" s="3">
        <f t="shared" si="46"/>
        <v>1.784573877917528E-2</v>
      </c>
      <c r="H440" s="3">
        <f t="shared" si="47"/>
        <v>1.2528450797311796E-2</v>
      </c>
      <c r="I440" s="3">
        <f t="shared" si="48"/>
        <v>-0.11403760555235221</v>
      </c>
      <c r="J440" s="4">
        <v>-0.125</v>
      </c>
      <c r="K440" s="2">
        <f t="shared" si="44"/>
        <v>43472</v>
      </c>
      <c r="L440" s="5">
        <f>$S$2*(1+F440)</f>
        <v>101784.56993267653</v>
      </c>
      <c r="M440" s="5">
        <f t="shared" si="50"/>
        <v>101784.57387791753</v>
      </c>
      <c r="N440" s="5">
        <f>$S$2*(1+H440)</f>
        <v>101252.84507973118</v>
      </c>
      <c r="O440" s="5">
        <f>$S$2*(1+I440)</f>
        <v>88596.239444764782</v>
      </c>
      <c r="P440" s="5">
        <f t="shared" si="49"/>
        <v>87500</v>
      </c>
      <c r="R440" s="5">
        <f t="shared" si="51"/>
        <v>7.8846771574014873E-3</v>
      </c>
      <c r="S440" s="5">
        <f t="shared" si="52"/>
        <v>5.6561641809746988E-3</v>
      </c>
    </row>
    <row r="441" spans="1:19" x14ac:dyDescent="0.35">
      <c r="A441" s="2">
        <v>43469</v>
      </c>
      <c r="B441">
        <v>244.19515999999999</v>
      </c>
      <c r="C441">
        <v>252.38999899999999</v>
      </c>
      <c r="D441">
        <v>8.3238389999999995</v>
      </c>
      <c r="F441" s="3">
        <f t="shared" si="45"/>
        <v>9.8830971391066225E-3</v>
      </c>
      <c r="G441" s="3">
        <f t="shared" si="46"/>
        <v>9.8831666924068529E-3</v>
      </c>
      <c r="H441" s="3">
        <f t="shared" si="47"/>
        <v>6.8336344578905361E-3</v>
      </c>
      <c r="I441" s="3">
        <f t="shared" si="48"/>
        <v>-0.11902056984934584</v>
      </c>
      <c r="J441" s="4">
        <v>-0.125</v>
      </c>
      <c r="K441" s="2">
        <f t="shared" si="44"/>
        <v>43469</v>
      </c>
      <c r="L441" s="5">
        <f>$S$2*(1+F441)</f>
        <v>100988.30971391067</v>
      </c>
      <c r="M441" s="5">
        <f t="shared" si="50"/>
        <v>100988.31666924068</v>
      </c>
      <c r="N441" s="5">
        <f>$S$2*(1+H441)</f>
        <v>100683.36344578906</v>
      </c>
      <c r="O441" s="5">
        <f>$S$2*(1+I441)</f>
        <v>88097.943015065423</v>
      </c>
      <c r="P441" s="5">
        <f t="shared" si="49"/>
        <v>87500</v>
      </c>
      <c r="R441" s="5">
        <f t="shared" si="51"/>
        <v>3.3495805874931506E-2</v>
      </c>
      <c r="S441" s="5">
        <f t="shared" si="52"/>
        <v>1.8433090074343017E-2</v>
      </c>
    </row>
    <row r="442" spans="1:19" x14ac:dyDescent="0.35">
      <c r="A442" s="2">
        <v>43468</v>
      </c>
      <c r="B442">
        <v>236.28074599999999</v>
      </c>
      <c r="C442">
        <v>244.21000699999999</v>
      </c>
      <c r="D442">
        <v>8.1731820000000006</v>
      </c>
      <c r="F442" s="3">
        <f t="shared" si="45"/>
        <v>-2.284741612070218E-2</v>
      </c>
      <c r="G442" s="3">
        <f t="shared" si="46"/>
        <v>-2.2847275310877713E-2</v>
      </c>
      <c r="H442" s="3">
        <f t="shared" si="47"/>
        <v>-1.138951172099667E-2</v>
      </c>
      <c r="I442" s="3">
        <f t="shared" si="48"/>
        <v>-0.125</v>
      </c>
      <c r="J442" s="4">
        <v>-0.125</v>
      </c>
      <c r="K442" s="2">
        <f t="shared" si="44"/>
        <v>43468</v>
      </c>
      <c r="L442" s="5">
        <f>$S$2*(1+F442)</f>
        <v>97715.258387929789</v>
      </c>
      <c r="M442" s="5">
        <f t="shared" si="50"/>
        <v>97715.272468912226</v>
      </c>
      <c r="N442" s="5">
        <f>$S$2*(1+H442)</f>
        <v>98861.048827900333</v>
      </c>
      <c r="O442" s="5">
        <f>$S$2*(1+I442)</f>
        <v>87500</v>
      </c>
      <c r="P442" s="5">
        <f t="shared" si="49"/>
        <v>87500</v>
      </c>
      <c r="R442" s="5">
        <f t="shared" si="51"/>
        <v>-2.3862854733978645E-2</v>
      </c>
      <c r="S442" s="5">
        <f t="shared" si="52"/>
        <v>-1.0262260734443363E-2</v>
      </c>
    </row>
    <row r="443" spans="1:19" x14ac:dyDescent="0.35">
      <c r="A443" s="2">
        <v>43467</v>
      </c>
      <c r="B443">
        <v>242.056915</v>
      </c>
      <c r="C443">
        <v>250.179993</v>
      </c>
      <c r="D443">
        <v>8.2579270000000005</v>
      </c>
      <c r="F443" s="3">
        <f t="shared" si="45"/>
        <v>1.0402622399947603E-3</v>
      </c>
      <c r="G443" s="3">
        <f t="shared" si="46"/>
        <v>1.0403129084533003E-3</v>
      </c>
      <c r="H443" s="3">
        <f t="shared" si="47"/>
        <v>-1.1389390763151264E-3</v>
      </c>
      <c r="I443" s="3">
        <f t="shared" si="48"/>
        <v>-0.125</v>
      </c>
      <c r="J443" s="4">
        <v>-0.125</v>
      </c>
      <c r="K443" s="2">
        <f t="shared" si="44"/>
        <v>43467</v>
      </c>
      <c r="L443" s="5">
        <f>$S$2*(1+F443)</f>
        <v>100104.02622399948</v>
      </c>
      <c r="M443" s="5">
        <f t="shared" si="50"/>
        <v>100104.03129084533</v>
      </c>
      <c r="N443" s="5">
        <f>$S$2*(1+H443)</f>
        <v>99886.106092368485</v>
      </c>
      <c r="O443" s="5">
        <f>$S$2*(1+I443)</f>
        <v>87500</v>
      </c>
      <c r="P443" s="5">
        <f t="shared" si="49"/>
        <v>87500</v>
      </c>
      <c r="R443" s="5">
        <f t="shared" si="51"/>
        <v>1.0402622399947603E-3</v>
      </c>
      <c r="S443" s="5">
        <f t="shared" si="52"/>
        <v>-1.1389390763151264E-3</v>
      </c>
    </row>
    <row r="444" spans="1:19" x14ac:dyDescent="0.35">
      <c r="A444" s="2">
        <v>43465</v>
      </c>
      <c r="B444">
        <v>241.805374</v>
      </c>
      <c r="C444">
        <v>249.91999799999999</v>
      </c>
      <c r="D444">
        <v>8.2673430000000003</v>
      </c>
      <c r="F444" s="3">
        <f t="shared" si="45"/>
        <v>0</v>
      </c>
      <c r="G444" s="3">
        <f t="shared" si="46"/>
        <v>0</v>
      </c>
      <c r="H444" s="3">
        <f t="shared" si="47"/>
        <v>0</v>
      </c>
      <c r="I444" s="3">
        <v>-0.125</v>
      </c>
      <c r="J444" s="4">
        <v>-0.125</v>
      </c>
      <c r="K444" s="2">
        <f t="shared" si="44"/>
        <v>43465</v>
      </c>
      <c r="L444" s="5">
        <f>$S$2*(1+F444)</f>
        <v>100000</v>
      </c>
      <c r="M444" s="5">
        <f t="shared" si="50"/>
        <v>100000</v>
      </c>
      <c r="N444" s="5">
        <f>$S$2*(1+H444)</f>
        <v>100000</v>
      </c>
      <c r="O444" s="5">
        <f>$S$2*(1+I444)</f>
        <v>87500</v>
      </c>
      <c r="P444" s="5">
        <f t="shared" si="49"/>
        <v>87500</v>
      </c>
      <c r="R444" s="5" t="e">
        <f>B444/#REF!-1</f>
        <v>#REF!</v>
      </c>
      <c r="S444" s="5" t="e">
        <f>D444/#REF!-1</f>
        <v>#REF!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41C1-C164-44FD-8783-3D72D34C3FA9}">
  <sheetPr codeName="Sheet2">
    <tabColor rgb="FFFFFF00"/>
  </sheetPr>
  <dimension ref="B21:I35"/>
  <sheetViews>
    <sheetView workbookViewId="0">
      <selection activeCell="I20" sqref="I20"/>
    </sheetView>
  </sheetViews>
  <sheetFormatPr defaultRowHeight="14.5" x14ac:dyDescent="0.35"/>
  <cols>
    <col min="2" max="2" width="11.26953125" customWidth="1"/>
    <col min="3" max="3" width="11.08984375" bestFit="1" customWidth="1"/>
    <col min="4" max="4" width="14.08984375" customWidth="1"/>
    <col min="5" max="9" width="11.6328125" customWidth="1"/>
  </cols>
  <sheetData>
    <row r="21" spans="2:9" x14ac:dyDescent="0.35">
      <c r="B21" t="s">
        <v>10</v>
      </c>
      <c r="D21" t="s">
        <v>14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</row>
    <row r="22" spans="2:9" x14ac:dyDescent="0.35">
      <c r="B22" t="s">
        <v>11</v>
      </c>
      <c r="D22" t="s">
        <v>23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</row>
    <row r="23" spans="2:9" x14ac:dyDescent="0.35">
      <c r="B23" t="s">
        <v>29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</row>
    <row r="24" spans="2:9" x14ac:dyDescent="0.35">
      <c r="B24" t="s">
        <v>12</v>
      </c>
      <c r="C24" s="6">
        <v>100000</v>
      </c>
      <c r="D24" s="6">
        <v>109681</v>
      </c>
      <c r="E24" s="6">
        <v>113097</v>
      </c>
      <c r="F24" s="6">
        <v>114578</v>
      </c>
      <c r="G24" s="6">
        <v>120232</v>
      </c>
      <c r="H24" s="6">
        <v>109346</v>
      </c>
      <c r="I24" s="6">
        <v>117239</v>
      </c>
    </row>
    <row r="25" spans="2:9" x14ac:dyDescent="0.35">
      <c r="B25" t="s">
        <v>13</v>
      </c>
      <c r="C25" s="6">
        <v>87500</v>
      </c>
      <c r="D25" s="6">
        <v>96568</v>
      </c>
      <c r="E25" s="6">
        <v>99060</v>
      </c>
      <c r="F25" s="6">
        <v>101053</v>
      </c>
      <c r="G25" s="6">
        <v>105308</v>
      </c>
      <c r="H25" s="6">
        <v>108272</v>
      </c>
      <c r="I25" s="6">
        <v>108272</v>
      </c>
    </row>
    <row r="26" spans="2:9" x14ac:dyDescent="0.35">
      <c r="C26" s="6"/>
      <c r="D26" s="6"/>
      <c r="E26" s="6"/>
      <c r="F26" s="6"/>
      <c r="G26" s="6"/>
      <c r="H26" s="6"/>
      <c r="I26" s="6"/>
    </row>
    <row r="27" spans="2:9" x14ac:dyDescent="0.35">
      <c r="B27" s="7" t="s">
        <v>10</v>
      </c>
      <c r="C27" s="7"/>
      <c r="D27" s="7" t="s">
        <v>37</v>
      </c>
      <c r="E27" s="7" t="s">
        <v>38</v>
      </c>
      <c r="F27" s="7" t="s">
        <v>39</v>
      </c>
      <c r="G27" s="6"/>
      <c r="H27" s="6"/>
      <c r="I27" s="6"/>
    </row>
    <row r="28" spans="2:9" x14ac:dyDescent="0.35">
      <c r="B28" s="7" t="s">
        <v>11</v>
      </c>
      <c r="C28" s="7"/>
      <c r="D28" s="7" t="s">
        <v>23</v>
      </c>
      <c r="E28" s="7" t="s">
        <v>26</v>
      </c>
      <c r="F28" s="7" t="s">
        <v>40</v>
      </c>
      <c r="G28" s="6"/>
      <c r="H28" s="6"/>
      <c r="I28" s="6"/>
    </row>
    <row r="29" spans="2:9" x14ac:dyDescent="0.35">
      <c r="B29" s="7" t="s">
        <v>29</v>
      </c>
      <c r="C29" s="7"/>
      <c r="D29" s="7" t="s">
        <v>36</v>
      </c>
      <c r="E29" s="7" t="s">
        <v>33</v>
      </c>
      <c r="F29" s="7" t="s">
        <v>35</v>
      </c>
      <c r="G29" s="6"/>
      <c r="H29" s="6"/>
      <c r="I29" s="6"/>
    </row>
    <row r="30" spans="2:9" x14ac:dyDescent="0.35">
      <c r="B30" s="7" t="s">
        <v>12</v>
      </c>
      <c r="C30" s="8">
        <v>100000</v>
      </c>
      <c r="D30" s="8">
        <v>113097</v>
      </c>
      <c r="E30" s="8">
        <v>120232</v>
      </c>
      <c r="F30" s="8">
        <v>117239</v>
      </c>
      <c r="G30" s="6"/>
      <c r="H30" s="6"/>
      <c r="I30" s="6"/>
    </row>
    <row r="31" spans="2:9" x14ac:dyDescent="0.35">
      <c r="B31" s="7" t="s">
        <v>13</v>
      </c>
      <c r="C31" s="8">
        <v>87500</v>
      </c>
      <c r="D31" s="8">
        <v>99060</v>
      </c>
      <c r="E31" s="8">
        <v>105308</v>
      </c>
      <c r="F31" s="8">
        <v>108272</v>
      </c>
      <c r="G31" s="6"/>
      <c r="H31" s="6"/>
      <c r="I31" s="6"/>
    </row>
    <row r="33" spans="2:2" x14ac:dyDescent="0.35">
      <c r="B33" t="s">
        <v>20</v>
      </c>
    </row>
    <row r="34" spans="2:2" x14ac:dyDescent="0.35">
      <c r="B34" t="s">
        <v>21</v>
      </c>
    </row>
    <row r="35" spans="2:2" x14ac:dyDescent="0.35">
      <c r="B35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E1F5-4E0A-4D33-8CC2-4A1416D108F2}">
  <sheetPr>
    <tabColor rgb="FFFFFF00"/>
  </sheetPr>
  <dimension ref="B21:I35"/>
  <sheetViews>
    <sheetView tabSelected="1" workbookViewId="0">
      <selection activeCell="M13" sqref="M13"/>
    </sheetView>
  </sheetViews>
  <sheetFormatPr defaultRowHeight="14.5" x14ac:dyDescent="0.35"/>
  <cols>
    <col min="2" max="2" width="11.26953125" customWidth="1"/>
    <col min="3" max="3" width="11.08984375" bestFit="1" customWidth="1"/>
    <col min="4" max="4" width="14.08984375" customWidth="1"/>
    <col min="5" max="9" width="11.6328125" customWidth="1"/>
  </cols>
  <sheetData>
    <row r="21" spans="2:9" x14ac:dyDescent="0.35">
      <c r="B21" t="s">
        <v>10</v>
      </c>
      <c r="D21" t="s">
        <v>14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</row>
    <row r="22" spans="2:9" x14ac:dyDescent="0.35">
      <c r="B22" t="s">
        <v>11</v>
      </c>
      <c r="D22" t="s">
        <v>23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</row>
    <row r="23" spans="2:9" x14ac:dyDescent="0.35">
      <c r="B23" t="s">
        <v>29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</row>
    <row r="24" spans="2:9" x14ac:dyDescent="0.35">
      <c r="B24" t="s">
        <v>12</v>
      </c>
      <c r="C24" s="6">
        <v>100000</v>
      </c>
      <c r="D24" s="6">
        <v>109681</v>
      </c>
      <c r="E24" s="6">
        <v>113097</v>
      </c>
      <c r="F24" s="6">
        <v>114578</v>
      </c>
      <c r="G24" s="6">
        <v>120232</v>
      </c>
      <c r="H24" s="6">
        <v>109346</v>
      </c>
      <c r="I24" s="6">
        <v>117239</v>
      </c>
    </row>
    <row r="25" spans="2:9" x14ac:dyDescent="0.35">
      <c r="B25" t="s">
        <v>13</v>
      </c>
      <c r="C25" s="6">
        <v>87500</v>
      </c>
      <c r="D25" s="6">
        <v>96568</v>
      </c>
      <c r="E25" s="6">
        <v>99060</v>
      </c>
      <c r="F25" s="6">
        <v>101053</v>
      </c>
      <c r="G25" s="6">
        <v>105308</v>
      </c>
      <c r="H25" s="6">
        <v>108272</v>
      </c>
      <c r="I25" s="6">
        <v>108272</v>
      </c>
    </row>
    <row r="26" spans="2:9" x14ac:dyDescent="0.35">
      <c r="C26" s="6"/>
      <c r="D26" s="6"/>
      <c r="E26" s="6"/>
      <c r="F26" s="6"/>
      <c r="G26" s="6"/>
      <c r="H26" s="6"/>
      <c r="I26" s="6"/>
    </row>
    <row r="27" spans="2:9" x14ac:dyDescent="0.35">
      <c r="B27" s="7" t="s">
        <v>10</v>
      </c>
      <c r="C27" s="7"/>
      <c r="D27" s="7" t="s">
        <v>37</v>
      </c>
      <c r="E27" s="7" t="s">
        <v>38</v>
      </c>
      <c r="F27" s="7" t="s">
        <v>39</v>
      </c>
      <c r="G27" s="6"/>
      <c r="H27" s="6"/>
      <c r="I27" s="6"/>
    </row>
    <row r="28" spans="2:9" x14ac:dyDescent="0.35">
      <c r="B28" s="7" t="s">
        <v>11</v>
      </c>
      <c r="C28" s="7"/>
      <c r="D28" s="7" t="s">
        <v>23</v>
      </c>
      <c r="E28" s="7" t="s">
        <v>26</v>
      </c>
      <c r="F28" s="7" t="s">
        <v>40</v>
      </c>
      <c r="G28" s="6"/>
      <c r="H28" s="6"/>
      <c r="I28" s="6"/>
    </row>
    <row r="29" spans="2:9" x14ac:dyDescent="0.35">
      <c r="B29" s="7" t="s">
        <v>29</v>
      </c>
      <c r="C29" s="7"/>
      <c r="D29" s="7" t="s">
        <v>36</v>
      </c>
      <c r="E29" s="7" t="s">
        <v>33</v>
      </c>
      <c r="F29" s="7" t="s">
        <v>35</v>
      </c>
      <c r="G29" s="6"/>
      <c r="H29" s="6"/>
      <c r="I29" s="6"/>
    </row>
    <row r="30" spans="2:9" x14ac:dyDescent="0.35">
      <c r="B30" s="7" t="s">
        <v>12</v>
      </c>
      <c r="C30" s="8">
        <v>100000</v>
      </c>
      <c r="D30" s="8">
        <v>113097</v>
      </c>
      <c r="E30" s="8">
        <v>120232</v>
      </c>
      <c r="F30" s="8">
        <v>117239</v>
      </c>
      <c r="G30" s="6"/>
      <c r="H30" s="6"/>
      <c r="I30" s="6"/>
    </row>
    <row r="31" spans="2:9" x14ac:dyDescent="0.35">
      <c r="B31" s="7" t="s">
        <v>13</v>
      </c>
      <c r="C31" s="8">
        <v>87500</v>
      </c>
      <c r="D31" s="8">
        <v>99060</v>
      </c>
      <c r="E31" s="8">
        <v>105308</v>
      </c>
      <c r="F31" s="8">
        <v>108272</v>
      </c>
      <c r="G31" s="6"/>
      <c r="H31" s="6"/>
      <c r="I31" s="6"/>
    </row>
    <row r="33" spans="2:2" x14ac:dyDescent="0.35">
      <c r="B33" t="s">
        <v>20</v>
      </c>
    </row>
    <row r="34" spans="2:2" x14ac:dyDescent="0.35">
      <c r="B34" t="s">
        <v>21</v>
      </c>
    </row>
    <row r="35" spans="2:2" x14ac:dyDescent="0.35">
      <c r="B3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2019-2020 Perf</vt:lpstr>
      <vt:lpstr>2019-2020 GRAPH TR</vt:lpstr>
      <vt:lpstr>2019-2020 GRAPH 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Halpern</dc:creator>
  <cp:lastModifiedBy>Joseph Halpern</cp:lastModifiedBy>
  <dcterms:created xsi:type="dcterms:W3CDTF">2020-07-07T22:27:37Z</dcterms:created>
  <dcterms:modified xsi:type="dcterms:W3CDTF">2020-10-07T19:19:34Z</dcterms:modified>
</cp:coreProperties>
</file>